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NODAS\SNODAS_Tools\staticData\WatershedConnectivity\"/>
    </mc:Choice>
  </mc:AlternateContent>
  <bookViews>
    <workbookView xWindow="0" yWindow="0" windowWidth="21825" windowHeight="8595" activeTab="2"/>
  </bookViews>
  <sheets>
    <sheet name="ChangeLog" sheetId="7" r:id="rId1"/>
    <sheet name="Notes" sheetId="6" r:id="rId2"/>
    <sheet name="Connectivity" sheetId="4" r:id="rId3"/>
    <sheet name="QC" sheetId="5" r:id="rId4"/>
  </sheets>
  <definedNames>
    <definedName name="_xlnm._FilterDatabase" localSheetId="2" hidden="1">Connectivity!$A$1:$O$1</definedName>
    <definedName name="_xlnm._FilterDatabase" localSheetId="3" hidden="1">QC!$A$1:$I$330</definedName>
    <definedName name="_xlnm.Database">#REF!</definedName>
  </definedNames>
  <calcPr calcId="152511"/>
</workbook>
</file>

<file path=xl/calcChain.xml><?xml version="1.0" encoding="utf-8"?>
<calcChain xmlns="http://schemas.openxmlformats.org/spreadsheetml/2006/main">
  <c r="G331" i="5" l="1"/>
  <c r="G332" i="5"/>
  <c r="G333" i="5"/>
  <c r="F331" i="5"/>
  <c r="F332" i="5"/>
  <c r="F333" i="5"/>
  <c r="E331" i="5"/>
  <c r="E332" i="5"/>
  <c r="E333" i="5"/>
  <c r="D331" i="5"/>
  <c r="D332" i="5"/>
  <c r="D333" i="5"/>
  <c r="C331" i="5"/>
  <c r="H331" i="5" s="1"/>
  <c r="C332" i="5"/>
  <c r="H332" i="5" s="1"/>
  <c r="C333" i="5"/>
  <c r="H333" i="5" s="1"/>
  <c r="C261" i="5" l="1"/>
  <c r="D261" i="5"/>
  <c r="E261" i="5"/>
  <c r="F261" i="5"/>
  <c r="G261" i="5"/>
  <c r="H261" i="5" l="1"/>
  <c r="C3" i="5"/>
  <c r="D3" i="5"/>
  <c r="E3" i="5"/>
  <c r="F3" i="5"/>
  <c r="G3" i="5"/>
  <c r="C4" i="5"/>
  <c r="D4" i="5"/>
  <c r="E4" i="5"/>
  <c r="F4" i="5"/>
  <c r="G4" i="5"/>
  <c r="C5" i="5"/>
  <c r="D5" i="5"/>
  <c r="E5" i="5"/>
  <c r="F5" i="5"/>
  <c r="G5" i="5"/>
  <c r="C6" i="5"/>
  <c r="D6" i="5"/>
  <c r="E6" i="5"/>
  <c r="F6" i="5"/>
  <c r="G6" i="5"/>
  <c r="C7" i="5"/>
  <c r="D7" i="5"/>
  <c r="E7" i="5"/>
  <c r="F7" i="5"/>
  <c r="G7" i="5"/>
  <c r="C8" i="5"/>
  <c r="D8" i="5"/>
  <c r="E8" i="5"/>
  <c r="F8" i="5"/>
  <c r="G8" i="5"/>
  <c r="C9" i="5"/>
  <c r="D9" i="5"/>
  <c r="E9" i="5"/>
  <c r="F9" i="5"/>
  <c r="G9" i="5"/>
  <c r="C10" i="5"/>
  <c r="D10" i="5"/>
  <c r="E10" i="5"/>
  <c r="F10" i="5"/>
  <c r="G10" i="5"/>
  <c r="C11" i="5"/>
  <c r="D11" i="5"/>
  <c r="E11" i="5"/>
  <c r="F11" i="5"/>
  <c r="G11" i="5"/>
  <c r="C12" i="5"/>
  <c r="D12" i="5"/>
  <c r="E12" i="5"/>
  <c r="F12" i="5"/>
  <c r="G12" i="5"/>
  <c r="C13" i="5"/>
  <c r="D13" i="5"/>
  <c r="E13" i="5"/>
  <c r="F13" i="5"/>
  <c r="G13" i="5"/>
  <c r="C14" i="5"/>
  <c r="D14" i="5"/>
  <c r="E14" i="5"/>
  <c r="F14" i="5"/>
  <c r="G14" i="5"/>
  <c r="C15" i="5"/>
  <c r="D15" i="5"/>
  <c r="E15" i="5"/>
  <c r="F15" i="5"/>
  <c r="G15" i="5"/>
  <c r="C16" i="5"/>
  <c r="D16" i="5"/>
  <c r="E16" i="5"/>
  <c r="F16" i="5"/>
  <c r="G16" i="5"/>
  <c r="C17" i="5"/>
  <c r="D17" i="5"/>
  <c r="E17" i="5"/>
  <c r="F17" i="5"/>
  <c r="G17" i="5"/>
  <c r="C18" i="5"/>
  <c r="D18" i="5"/>
  <c r="E18" i="5"/>
  <c r="F18" i="5"/>
  <c r="G18" i="5"/>
  <c r="C19" i="5"/>
  <c r="D19" i="5"/>
  <c r="E19" i="5"/>
  <c r="F19" i="5"/>
  <c r="G19" i="5"/>
  <c r="C20" i="5"/>
  <c r="D20" i="5"/>
  <c r="E20" i="5"/>
  <c r="F20" i="5"/>
  <c r="G20" i="5"/>
  <c r="C21" i="5"/>
  <c r="D21" i="5"/>
  <c r="E21" i="5"/>
  <c r="F21" i="5"/>
  <c r="G21" i="5"/>
  <c r="C22" i="5"/>
  <c r="D22" i="5"/>
  <c r="E22" i="5"/>
  <c r="F22" i="5"/>
  <c r="G22" i="5"/>
  <c r="C23" i="5"/>
  <c r="D23" i="5"/>
  <c r="E23" i="5"/>
  <c r="F23" i="5"/>
  <c r="G23" i="5"/>
  <c r="C24" i="5"/>
  <c r="D24" i="5"/>
  <c r="E24" i="5"/>
  <c r="F24" i="5"/>
  <c r="G24" i="5"/>
  <c r="C25" i="5"/>
  <c r="D25" i="5"/>
  <c r="E25" i="5"/>
  <c r="F25" i="5"/>
  <c r="G25" i="5"/>
  <c r="C26" i="5"/>
  <c r="D26" i="5"/>
  <c r="E26" i="5"/>
  <c r="F26" i="5"/>
  <c r="G26" i="5"/>
  <c r="C27" i="5"/>
  <c r="D27" i="5"/>
  <c r="E27" i="5"/>
  <c r="F27" i="5"/>
  <c r="G27" i="5"/>
  <c r="C28" i="5"/>
  <c r="D28" i="5"/>
  <c r="E28" i="5"/>
  <c r="F28" i="5"/>
  <c r="G28" i="5"/>
  <c r="C29" i="5"/>
  <c r="D29" i="5"/>
  <c r="E29" i="5"/>
  <c r="F29" i="5"/>
  <c r="G29" i="5"/>
  <c r="C30" i="5"/>
  <c r="D30" i="5"/>
  <c r="E30" i="5"/>
  <c r="F30" i="5"/>
  <c r="G30" i="5"/>
  <c r="C31" i="5"/>
  <c r="D31" i="5"/>
  <c r="E31" i="5"/>
  <c r="F31" i="5"/>
  <c r="G31" i="5"/>
  <c r="C32" i="5"/>
  <c r="D32" i="5"/>
  <c r="E32" i="5"/>
  <c r="F32" i="5"/>
  <c r="G32" i="5"/>
  <c r="C33" i="5"/>
  <c r="D33" i="5"/>
  <c r="E33" i="5"/>
  <c r="F33" i="5"/>
  <c r="G33" i="5"/>
  <c r="C34" i="5"/>
  <c r="D34" i="5"/>
  <c r="E34" i="5"/>
  <c r="F34" i="5"/>
  <c r="G34" i="5"/>
  <c r="C35" i="5"/>
  <c r="D35" i="5"/>
  <c r="E35" i="5"/>
  <c r="F35" i="5"/>
  <c r="G35" i="5"/>
  <c r="C36" i="5"/>
  <c r="D36" i="5"/>
  <c r="E36" i="5"/>
  <c r="F36" i="5"/>
  <c r="G36" i="5"/>
  <c r="C37" i="5"/>
  <c r="D37" i="5"/>
  <c r="E37" i="5"/>
  <c r="F37" i="5"/>
  <c r="G37" i="5"/>
  <c r="C38" i="5"/>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C49" i="5"/>
  <c r="D49" i="5"/>
  <c r="E49" i="5"/>
  <c r="F49" i="5"/>
  <c r="G49" i="5"/>
  <c r="C50" i="5"/>
  <c r="D50" i="5"/>
  <c r="E50" i="5"/>
  <c r="F50" i="5"/>
  <c r="G50" i="5"/>
  <c r="C51" i="5"/>
  <c r="D51" i="5"/>
  <c r="E51" i="5"/>
  <c r="F51" i="5"/>
  <c r="G51" i="5"/>
  <c r="C52" i="5"/>
  <c r="D52" i="5"/>
  <c r="E52" i="5"/>
  <c r="F52" i="5"/>
  <c r="G52" i="5"/>
  <c r="C53" i="5"/>
  <c r="D53" i="5"/>
  <c r="E53" i="5"/>
  <c r="F53" i="5"/>
  <c r="G53" i="5"/>
  <c r="C54" i="5"/>
  <c r="D54" i="5"/>
  <c r="E54" i="5"/>
  <c r="F54" i="5"/>
  <c r="G54" i="5"/>
  <c r="C55" i="5"/>
  <c r="D55" i="5"/>
  <c r="E55" i="5"/>
  <c r="F55" i="5"/>
  <c r="G55" i="5"/>
  <c r="C56" i="5"/>
  <c r="D56" i="5"/>
  <c r="E56" i="5"/>
  <c r="F56" i="5"/>
  <c r="G56" i="5"/>
  <c r="C57" i="5"/>
  <c r="D57" i="5"/>
  <c r="E57" i="5"/>
  <c r="F57" i="5"/>
  <c r="G57" i="5"/>
  <c r="C58" i="5"/>
  <c r="D58" i="5"/>
  <c r="E58" i="5"/>
  <c r="F58" i="5"/>
  <c r="G58" i="5"/>
  <c r="C59" i="5"/>
  <c r="D59" i="5"/>
  <c r="E59" i="5"/>
  <c r="F59" i="5"/>
  <c r="G59" i="5"/>
  <c r="C60" i="5"/>
  <c r="D60" i="5"/>
  <c r="E60" i="5"/>
  <c r="F60" i="5"/>
  <c r="G60" i="5"/>
  <c r="C61" i="5"/>
  <c r="D61" i="5"/>
  <c r="E61" i="5"/>
  <c r="F61" i="5"/>
  <c r="G61" i="5"/>
  <c r="C62" i="5"/>
  <c r="D62" i="5"/>
  <c r="E62" i="5"/>
  <c r="F62" i="5"/>
  <c r="G62" i="5"/>
  <c r="C63" i="5"/>
  <c r="D63" i="5"/>
  <c r="E63" i="5"/>
  <c r="F63" i="5"/>
  <c r="G63" i="5"/>
  <c r="C64" i="5"/>
  <c r="D64" i="5"/>
  <c r="E64" i="5"/>
  <c r="F64" i="5"/>
  <c r="G64" i="5"/>
  <c r="C65" i="5"/>
  <c r="D65" i="5"/>
  <c r="E65" i="5"/>
  <c r="F65" i="5"/>
  <c r="G65" i="5"/>
  <c r="C66" i="5"/>
  <c r="D66" i="5"/>
  <c r="E66" i="5"/>
  <c r="F66" i="5"/>
  <c r="G66" i="5"/>
  <c r="C67" i="5"/>
  <c r="D67" i="5"/>
  <c r="E67" i="5"/>
  <c r="F67" i="5"/>
  <c r="G67" i="5"/>
  <c r="C68" i="5"/>
  <c r="D68" i="5"/>
  <c r="E68" i="5"/>
  <c r="F68" i="5"/>
  <c r="G68" i="5"/>
  <c r="C69" i="5"/>
  <c r="D69" i="5"/>
  <c r="E69" i="5"/>
  <c r="F69" i="5"/>
  <c r="G69" i="5"/>
  <c r="C70" i="5"/>
  <c r="D70" i="5"/>
  <c r="E70" i="5"/>
  <c r="F70" i="5"/>
  <c r="G70" i="5"/>
  <c r="C71" i="5"/>
  <c r="D71" i="5"/>
  <c r="E71" i="5"/>
  <c r="F71" i="5"/>
  <c r="G71" i="5"/>
  <c r="C72" i="5"/>
  <c r="D72" i="5"/>
  <c r="E72" i="5"/>
  <c r="F72" i="5"/>
  <c r="G72" i="5"/>
  <c r="C73" i="5"/>
  <c r="D73" i="5"/>
  <c r="E73" i="5"/>
  <c r="F73" i="5"/>
  <c r="G73" i="5"/>
  <c r="C74" i="5"/>
  <c r="D74" i="5"/>
  <c r="E74" i="5"/>
  <c r="F74" i="5"/>
  <c r="G74" i="5"/>
  <c r="C75" i="5"/>
  <c r="D75" i="5"/>
  <c r="E75" i="5"/>
  <c r="F75" i="5"/>
  <c r="G75" i="5"/>
  <c r="C76" i="5"/>
  <c r="D76" i="5"/>
  <c r="E76" i="5"/>
  <c r="F76" i="5"/>
  <c r="G76" i="5"/>
  <c r="C77" i="5"/>
  <c r="D77" i="5"/>
  <c r="E77" i="5"/>
  <c r="F77" i="5"/>
  <c r="G77" i="5"/>
  <c r="C78" i="5"/>
  <c r="D78" i="5"/>
  <c r="E78" i="5"/>
  <c r="F78" i="5"/>
  <c r="G78" i="5"/>
  <c r="C79" i="5"/>
  <c r="D79" i="5"/>
  <c r="E79" i="5"/>
  <c r="F79" i="5"/>
  <c r="G79" i="5"/>
  <c r="C80" i="5"/>
  <c r="D80" i="5"/>
  <c r="E80" i="5"/>
  <c r="F80" i="5"/>
  <c r="G80" i="5"/>
  <c r="C81" i="5"/>
  <c r="D81" i="5"/>
  <c r="E81" i="5"/>
  <c r="F81" i="5"/>
  <c r="G81" i="5"/>
  <c r="C82" i="5"/>
  <c r="D82" i="5"/>
  <c r="E82" i="5"/>
  <c r="F82" i="5"/>
  <c r="G82" i="5"/>
  <c r="C83" i="5"/>
  <c r="D83" i="5"/>
  <c r="E83" i="5"/>
  <c r="F83" i="5"/>
  <c r="G83" i="5"/>
  <c r="C84" i="5"/>
  <c r="D84" i="5"/>
  <c r="E84" i="5"/>
  <c r="F84" i="5"/>
  <c r="G84" i="5"/>
  <c r="C85" i="5"/>
  <c r="D85" i="5"/>
  <c r="E85" i="5"/>
  <c r="F85" i="5"/>
  <c r="G85" i="5"/>
  <c r="C86" i="5"/>
  <c r="D86" i="5"/>
  <c r="E86" i="5"/>
  <c r="F86" i="5"/>
  <c r="G86" i="5"/>
  <c r="C87" i="5"/>
  <c r="D87" i="5"/>
  <c r="E87" i="5"/>
  <c r="F87" i="5"/>
  <c r="G87" i="5"/>
  <c r="C88" i="5"/>
  <c r="D88" i="5"/>
  <c r="E88" i="5"/>
  <c r="F88" i="5"/>
  <c r="G88" i="5"/>
  <c r="C89" i="5"/>
  <c r="D89" i="5"/>
  <c r="E89" i="5"/>
  <c r="F89" i="5"/>
  <c r="G89" i="5"/>
  <c r="C90" i="5"/>
  <c r="D90" i="5"/>
  <c r="E90" i="5"/>
  <c r="F90" i="5"/>
  <c r="G90" i="5"/>
  <c r="C91" i="5"/>
  <c r="D91" i="5"/>
  <c r="E91" i="5"/>
  <c r="F91" i="5"/>
  <c r="G91" i="5"/>
  <c r="C92" i="5"/>
  <c r="D92" i="5"/>
  <c r="E92" i="5"/>
  <c r="F92" i="5"/>
  <c r="G92" i="5"/>
  <c r="C93" i="5"/>
  <c r="D93" i="5"/>
  <c r="E93" i="5"/>
  <c r="F93" i="5"/>
  <c r="G93" i="5"/>
  <c r="C94" i="5"/>
  <c r="D94" i="5"/>
  <c r="E94" i="5"/>
  <c r="F94" i="5"/>
  <c r="G94" i="5"/>
  <c r="C95" i="5"/>
  <c r="D95" i="5"/>
  <c r="E95" i="5"/>
  <c r="F95" i="5"/>
  <c r="G95" i="5"/>
  <c r="C96" i="5"/>
  <c r="D96" i="5"/>
  <c r="E96" i="5"/>
  <c r="F96" i="5"/>
  <c r="G96" i="5"/>
  <c r="C97" i="5"/>
  <c r="D97" i="5"/>
  <c r="E97" i="5"/>
  <c r="F97" i="5"/>
  <c r="G97" i="5"/>
  <c r="C98" i="5"/>
  <c r="D98" i="5"/>
  <c r="E98" i="5"/>
  <c r="F98" i="5"/>
  <c r="G98" i="5"/>
  <c r="C99" i="5"/>
  <c r="D99" i="5"/>
  <c r="E99" i="5"/>
  <c r="F99" i="5"/>
  <c r="G99" i="5"/>
  <c r="C100" i="5"/>
  <c r="D100" i="5"/>
  <c r="E100" i="5"/>
  <c r="F100" i="5"/>
  <c r="G100" i="5"/>
  <c r="C101" i="5"/>
  <c r="D101" i="5"/>
  <c r="E101" i="5"/>
  <c r="F101" i="5"/>
  <c r="G101" i="5"/>
  <c r="C102" i="5"/>
  <c r="D102" i="5"/>
  <c r="E102" i="5"/>
  <c r="F102" i="5"/>
  <c r="G102" i="5"/>
  <c r="C103" i="5"/>
  <c r="D103" i="5"/>
  <c r="E103" i="5"/>
  <c r="F103" i="5"/>
  <c r="G103" i="5"/>
  <c r="C104" i="5"/>
  <c r="D104" i="5"/>
  <c r="E104" i="5"/>
  <c r="F104" i="5"/>
  <c r="G104" i="5"/>
  <c r="C105" i="5"/>
  <c r="D105" i="5"/>
  <c r="E105" i="5"/>
  <c r="F105" i="5"/>
  <c r="G105" i="5"/>
  <c r="C106" i="5"/>
  <c r="D106" i="5"/>
  <c r="E106" i="5"/>
  <c r="F106" i="5"/>
  <c r="G106" i="5"/>
  <c r="C107" i="5"/>
  <c r="D107" i="5"/>
  <c r="E107" i="5"/>
  <c r="F107" i="5"/>
  <c r="G107" i="5"/>
  <c r="C108" i="5"/>
  <c r="D108" i="5"/>
  <c r="E108" i="5"/>
  <c r="F108" i="5"/>
  <c r="G108" i="5"/>
  <c r="C109" i="5"/>
  <c r="D109" i="5"/>
  <c r="E109" i="5"/>
  <c r="F109" i="5"/>
  <c r="G109" i="5"/>
  <c r="C110" i="5"/>
  <c r="D110" i="5"/>
  <c r="E110" i="5"/>
  <c r="F110" i="5"/>
  <c r="G110" i="5"/>
  <c r="C111" i="5"/>
  <c r="D111" i="5"/>
  <c r="E111" i="5"/>
  <c r="F111" i="5"/>
  <c r="G111" i="5"/>
  <c r="C112" i="5"/>
  <c r="D112" i="5"/>
  <c r="E112" i="5"/>
  <c r="F112" i="5"/>
  <c r="G112" i="5"/>
  <c r="C113" i="5"/>
  <c r="D113" i="5"/>
  <c r="E113" i="5"/>
  <c r="F113" i="5"/>
  <c r="G113" i="5"/>
  <c r="C114" i="5"/>
  <c r="D114" i="5"/>
  <c r="E114" i="5"/>
  <c r="F114" i="5"/>
  <c r="G114" i="5"/>
  <c r="C115" i="5"/>
  <c r="D115" i="5"/>
  <c r="E115" i="5"/>
  <c r="F115" i="5"/>
  <c r="G115" i="5"/>
  <c r="C116" i="5"/>
  <c r="D116" i="5"/>
  <c r="E116" i="5"/>
  <c r="F116" i="5"/>
  <c r="G116" i="5"/>
  <c r="C117" i="5"/>
  <c r="D117" i="5"/>
  <c r="E117" i="5"/>
  <c r="F117" i="5"/>
  <c r="G117" i="5"/>
  <c r="C118" i="5"/>
  <c r="D118" i="5"/>
  <c r="E118" i="5"/>
  <c r="F118" i="5"/>
  <c r="G118" i="5"/>
  <c r="C119" i="5"/>
  <c r="D119" i="5"/>
  <c r="E119" i="5"/>
  <c r="F119" i="5"/>
  <c r="G119" i="5"/>
  <c r="C120" i="5"/>
  <c r="D120" i="5"/>
  <c r="E120" i="5"/>
  <c r="F120" i="5"/>
  <c r="G120" i="5"/>
  <c r="C121" i="5"/>
  <c r="D121" i="5"/>
  <c r="E121" i="5"/>
  <c r="F121" i="5"/>
  <c r="G121" i="5"/>
  <c r="C122" i="5"/>
  <c r="D122" i="5"/>
  <c r="E122" i="5"/>
  <c r="F122" i="5"/>
  <c r="G122" i="5"/>
  <c r="C123" i="5"/>
  <c r="D123" i="5"/>
  <c r="E123" i="5"/>
  <c r="F123" i="5"/>
  <c r="G123" i="5"/>
  <c r="C124" i="5"/>
  <c r="D124" i="5"/>
  <c r="E124" i="5"/>
  <c r="F124" i="5"/>
  <c r="G124" i="5"/>
  <c r="C125" i="5"/>
  <c r="D125" i="5"/>
  <c r="E125" i="5"/>
  <c r="F125" i="5"/>
  <c r="G125" i="5"/>
  <c r="C126" i="5"/>
  <c r="D126" i="5"/>
  <c r="E126" i="5"/>
  <c r="F126" i="5"/>
  <c r="G126" i="5"/>
  <c r="C127" i="5"/>
  <c r="D127" i="5"/>
  <c r="E127" i="5"/>
  <c r="F127" i="5"/>
  <c r="G127" i="5"/>
  <c r="C128" i="5"/>
  <c r="D128" i="5"/>
  <c r="E128" i="5"/>
  <c r="F128" i="5"/>
  <c r="G128" i="5"/>
  <c r="C129" i="5"/>
  <c r="D129" i="5"/>
  <c r="E129" i="5"/>
  <c r="F129" i="5"/>
  <c r="G129" i="5"/>
  <c r="C130" i="5"/>
  <c r="D130" i="5"/>
  <c r="E130" i="5"/>
  <c r="F130" i="5"/>
  <c r="G130" i="5"/>
  <c r="C131" i="5"/>
  <c r="D131" i="5"/>
  <c r="E131" i="5"/>
  <c r="F131" i="5"/>
  <c r="G131" i="5"/>
  <c r="C132" i="5"/>
  <c r="D132" i="5"/>
  <c r="E132" i="5"/>
  <c r="F132" i="5"/>
  <c r="G132" i="5"/>
  <c r="C133" i="5"/>
  <c r="D133" i="5"/>
  <c r="E133" i="5"/>
  <c r="F133" i="5"/>
  <c r="G133" i="5"/>
  <c r="C134" i="5"/>
  <c r="D134" i="5"/>
  <c r="E134" i="5"/>
  <c r="F134" i="5"/>
  <c r="G134" i="5"/>
  <c r="C135" i="5"/>
  <c r="D135" i="5"/>
  <c r="E135" i="5"/>
  <c r="F135" i="5"/>
  <c r="G135" i="5"/>
  <c r="C136" i="5"/>
  <c r="D136" i="5"/>
  <c r="E136" i="5"/>
  <c r="F136" i="5"/>
  <c r="G136" i="5"/>
  <c r="C137" i="5"/>
  <c r="D137" i="5"/>
  <c r="E137" i="5"/>
  <c r="F137" i="5"/>
  <c r="G137" i="5"/>
  <c r="C138" i="5"/>
  <c r="D138" i="5"/>
  <c r="E138" i="5"/>
  <c r="F138" i="5"/>
  <c r="G138" i="5"/>
  <c r="C139" i="5"/>
  <c r="D139" i="5"/>
  <c r="E139" i="5"/>
  <c r="F139" i="5"/>
  <c r="G139" i="5"/>
  <c r="C140" i="5"/>
  <c r="D140" i="5"/>
  <c r="E140" i="5"/>
  <c r="F140" i="5"/>
  <c r="G140" i="5"/>
  <c r="C141" i="5"/>
  <c r="D141" i="5"/>
  <c r="E141" i="5"/>
  <c r="F141" i="5"/>
  <c r="G141" i="5"/>
  <c r="C142" i="5"/>
  <c r="D142" i="5"/>
  <c r="E142" i="5"/>
  <c r="F142" i="5"/>
  <c r="G142" i="5"/>
  <c r="C143" i="5"/>
  <c r="D143" i="5"/>
  <c r="E143" i="5"/>
  <c r="F143" i="5"/>
  <c r="G143" i="5"/>
  <c r="C144" i="5"/>
  <c r="D144" i="5"/>
  <c r="E144" i="5"/>
  <c r="F144" i="5"/>
  <c r="G144" i="5"/>
  <c r="C145" i="5"/>
  <c r="D145" i="5"/>
  <c r="E145" i="5"/>
  <c r="F145" i="5"/>
  <c r="G145" i="5"/>
  <c r="C146" i="5"/>
  <c r="D146" i="5"/>
  <c r="E146" i="5"/>
  <c r="F146" i="5"/>
  <c r="G146" i="5"/>
  <c r="C147" i="5"/>
  <c r="D147" i="5"/>
  <c r="E147" i="5"/>
  <c r="F147" i="5"/>
  <c r="G147" i="5"/>
  <c r="C148" i="5"/>
  <c r="D148" i="5"/>
  <c r="E148" i="5"/>
  <c r="F148" i="5"/>
  <c r="G148" i="5"/>
  <c r="C149" i="5"/>
  <c r="D149" i="5"/>
  <c r="E149" i="5"/>
  <c r="F149" i="5"/>
  <c r="G149" i="5"/>
  <c r="C150" i="5"/>
  <c r="D150" i="5"/>
  <c r="E150" i="5"/>
  <c r="F150" i="5"/>
  <c r="G150" i="5"/>
  <c r="C151" i="5"/>
  <c r="D151" i="5"/>
  <c r="E151" i="5"/>
  <c r="F151" i="5"/>
  <c r="G151" i="5"/>
  <c r="C152" i="5"/>
  <c r="D152" i="5"/>
  <c r="E152" i="5"/>
  <c r="F152" i="5"/>
  <c r="G152" i="5"/>
  <c r="C153" i="5"/>
  <c r="D153" i="5"/>
  <c r="E153" i="5"/>
  <c r="F153" i="5"/>
  <c r="G153" i="5"/>
  <c r="C154" i="5"/>
  <c r="D154" i="5"/>
  <c r="E154" i="5"/>
  <c r="F154" i="5"/>
  <c r="G154" i="5"/>
  <c r="C155" i="5"/>
  <c r="D155" i="5"/>
  <c r="E155" i="5"/>
  <c r="F155" i="5"/>
  <c r="G155" i="5"/>
  <c r="C156" i="5"/>
  <c r="D156" i="5"/>
  <c r="E156" i="5"/>
  <c r="F156" i="5"/>
  <c r="G156" i="5"/>
  <c r="C157" i="5"/>
  <c r="D157" i="5"/>
  <c r="E157" i="5"/>
  <c r="F157" i="5"/>
  <c r="G157" i="5"/>
  <c r="C158" i="5"/>
  <c r="D158" i="5"/>
  <c r="E158" i="5"/>
  <c r="F158" i="5"/>
  <c r="G158" i="5"/>
  <c r="C159" i="5"/>
  <c r="D159" i="5"/>
  <c r="E159" i="5"/>
  <c r="F159" i="5"/>
  <c r="G159" i="5"/>
  <c r="C160" i="5"/>
  <c r="D160" i="5"/>
  <c r="E160" i="5"/>
  <c r="F160" i="5"/>
  <c r="G160" i="5"/>
  <c r="C161" i="5"/>
  <c r="D161" i="5"/>
  <c r="E161" i="5"/>
  <c r="F161" i="5"/>
  <c r="G161" i="5"/>
  <c r="C162" i="5"/>
  <c r="D162" i="5"/>
  <c r="E162" i="5"/>
  <c r="F162" i="5"/>
  <c r="G162" i="5"/>
  <c r="C163" i="5"/>
  <c r="D163" i="5"/>
  <c r="E163" i="5"/>
  <c r="F163" i="5"/>
  <c r="G163" i="5"/>
  <c r="C164" i="5"/>
  <c r="D164" i="5"/>
  <c r="E164" i="5"/>
  <c r="F164" i="5"/>
  <c r="G164" i="5"/>
  <c r="C165" i="5"/>
  <c r="D165" i="5"/>
  <c r="E165" i="5"/>
  <c r="F165" i="5"/>
  <c r="G165" i="5"/>
  <c r="C166" i="5"/>
  <c r="D166" i="5"/>
  <c r="E166" i="5"/>
  <c r="F166" i="5"/>
  <c r="G166" i="5"/>
  <c r="C167" i="5"/>
  <c r="D167" i="5"/>
  <c r="E167" i="5"/>
  <c r="F167" i="5"/>
  <c r="G167" i="5"/>
  <c r="C168" i="5"/>
  <c r="D168" i="5"/>
  <c r="E168" i="5"/>
  <c r="F168" i="5"/>
  <c r="G168" i="5"/>
  <c r="C169" i="5"/>
  <c r="D169" i="5"/>
  <c r="E169" i="5"/>
  <c r="F169" i="5"/>
  <c r="G169" i="5"/>
  <c r="C170" i="5"/>
  <c r="D170" i="5"/>
  <c r="E170" i="5"/>
  <c r="F170" i="5"/>
  <c r="G170" i="5"/>
  <c r="C171" i="5"/>
  <c r="D171" i="5"/>
  <c r="E171" i="5"/>
  <c r="F171" i="5"/>
  <c r="G171" i="5"/>
  <c r="C172" i="5"/>
  <c r="D172" i="5"/>
  <c r="E172" i="5"/>
  <c r="F172" i="5"/>
  <c r="G172" i="5"/>
  <c r="C173" i="5"/>
  <c r="D173" i="5"/>
  <c r="E173" i="5"/>
  <c r="F173" i="5"/>
  <c r="G173" i="5"/>
  <c r="C174" i="5"/>
  <c r="D174" i="5"/>
  <c r="E174" i="5"/>
  <c r="F174" i="5"/>
  <c r="G174" i="5"/>
  <c r="C175" i="5"/>
  <c r="D175" i="5"/>
  <c r="E175" i="5"/>
  <c r="F175" i="5"/>
  <c r="G175" i="5"/>
  <c r="C176" i="5"/>
  <c r="D176" i="5"/>
  <c r="E176" i="5"/>
  <c r="F176" i="5"/>
  <c r="G176" i="5"/>
  <c r="C177" i="5"/>
  <c r="D177" i="5"/>
  <c r="E177" i="5"/>
  <c r="F177" i="5"/>
  <c r="G177" i="5"/>
  <c r="C178" i="5"/>
  <c r="D178" i="5"/>
  <c r="E178" i="5"/>
  <c r="F178" i="5"/>
  <c r="G178" i="5"/>
  <c r="C179" i="5"/>
  <c r="D179" i="5"/>
  <c r="E179" i="5"/>
  <c r="F179" i="5"/>
  <c r="G179" i="5"/>
  <c r="C180" i="5"/>
  <c r="D180" i="5"/>
  <c r="E180" i="5"/>
  <c r="F180" i="5"/>
  <c r="G180" i="5"/>
  <c r="C181" i="5"/>
  <c r="D181" i="5"/>
  <c r="E181" i="5"/>
  <c r="F181" i="5"/>
  <c r="G181" i="5"/>
  <c r="C182" i="5"/>
  <c r="D182" i="5"/>
  <c r="E182" i="5"/>
  <c r="F182" i="5"/>
  <c r="G182" i="5"/>
  <c r="C183" i="5"/>
  <c r="D183" i="5"/>
  <c r="E183" i="5"/>
  <c r="F183" i="5"/>
  <c r="G183" i="5"/>
  <c r="C184" i="5"/>
  <c r="D184" i="5"/>
  <c r="E184" i="5"/>
  <c r="F184" i="5"/>
  <c r="G184" i="5"/>
  <c r="C185" i="5"/>
  <c r="D185" i="5"/>
  <c r="E185" i="5"/>
  <c r="F185" i="5"/>
  <c r="G185" i="5"/>
  <c r="C186" i="5"/>
  <c r="D186" i="5"/>
  <c r="E186" i="5"/>
  <c r="F186" i="5"/>
  <c r="G186" i="5"/>
  <c r="C187" i="5"/>
  <c r="D187" i="5"/>
  <c r="E187" i="5"/>
  <c r="F187" i="5"/>
  <c r="G187" i="5"/>
  <c r="C188" i="5"/>
  <c r="D188" i="5"/>
  <c r="E188" i="5"/>
  <c r="F188" i="5"/>
  <c r="G188" i="5"/>
  <c r="C189" i="5"/>
  <c r="D189" i="5"/>
  <c r="E189" i="5"/>
  <c r="F189" i="5"/>
  <c r="G189" i="5"/>
  <c r="C190" i="5"/>
  <c r="D190" i="5"/>
  <c r="E190" i="5"/>
  <c r="F190" i="5"/>
  <c r="G190" i="5"/>
  <c r="C191" i="5"/>
  <c r="D191" i="5"/>
  <c r="E191" i="5"/>
  <c r="F191" i="5"/>
  <c r="G191" i="5"/>
  <c r="C192" i="5"/>
  <c r="D192" i="5"/>
  <c r="E192" i="5"/>
  <c r="F192" i="5"/>
  <c r="G192" i="5"/>
  <c r="C193" i="5"/>
  <c r="D193" i="5"/>
  <c r="E193" i="5"/>
  <c r="F193" i="5"/>
  <c r="G193" i="5"/>
  <c r="C194" i="5"/>
  <c r="D194" i="5"/>
  <c r="E194" i="5"/>
  <c r="F194" i="5"/>
  <c r="G194" i="5"/>
  <c r="C195" i="5"/>
  <c r="D195" i="5"/>
  <c r="E195" i="5"/>
  <c r="F195" i="5"/>
  <c r="G195" i="5"/>
  <c r="C196" i="5"/>
  <c r="D196" i="5"/>
  <c r="E196" i="5"/>
  <c r="F196" i="5"/>
  <c r="G196" i="5"/>
  <c r="C197" i="5"/>
  <c r="D197" i="5"/>
  <c r="E197" i="5"/>
  <c r="F197" i="5"/>
  <c r="G197" i="5"/>
  <c r="C198" i="5"/>
  <c r="D198" i="5"/>
  <c r="E198" i="5"/>
  <c r="F198" i="5"/>
  <c r="G198" i="5"/>
  <c r="C199" i="5"/>
  <c r="D199" i="5"/>
  <c r="E199" i="5"/>
  <c r="F199" i="5"/>
  <c r="G199" i="5"/>
  <c r="C200" i="5"/>
  <c r="D200" i="5"/>
  <c r="E200" i="5"/>
  <c r="F200" i="5"/>
  <c r="G200" i="5"/>
  <c r="C201" i="5"/>
  <c r="D201" i="5"/>
  <c r="E201" i="5"/>
  <c r="F201" i="5"/>
  <c r="G201" i="5"/>
  <c r="C202" i="5"/>
  <c r="D202" i="5"/>
  <c r="E202" i="5"/>
  <c r="F202" i="5"/>
  <c r="G202" i="5"/>
  <c r="C203" i="5"/>
  <c r="D203" i="5"/>
  <c r="E203" i="5"/>
  <c r="F203" i="5"/>
  <c r="G203" i="5"/>
  <c r="C204" i="5"/>
  <c r="D204" i="5"/>
  <c r="E204" i="5"/>
  <c r="F204" i="5"/>
  <c r="G204" i="5"/>
  <c r="C205" i="5"/>
  <c r="D205" i="5"/>
  <c r="E205" i="5"/>
  <c r="F205" i="5"/>
  <c r="G205" i="5"/>
  <c r="C206" i="5"/>
  <c r="D206" i="5"/>
  <c r="E206" i="5"/>
  <c r="F206" i="5"/>
  <c r="G206" i="5"/>
  <c r="C207" i="5"/>
  <c r="D207" i="5"/>
  <c r="E207" i="5"/>
  <c r="F207" i="5"/>
  <c r="G207" i="5"/>
  <c r="C208" i="5"/>
  <c r="D208" i="5"/>
  <c r="E208" i="5"/>
  <c r="F208" i="5"/>
  <c r="G208" i="5"/>
  <c r="C209" i="5"/>
  <c r="D209" i="5"/>
  <c r="E209" i="5"/>
  <c r="F209" i="5"/>
  <c r="G209" i="5"/>
  <c r="C210" i="5"/>
  <c r="D210" i="5"/>
  <c r="E210" i="5"/>
  <c r="F210" i="5"/>
  <c r="G210" i="5"/>
  <c r="C211" i="5"/>
  <c r="D211" i="5"/>
  <c r="E211" i="5"/>
  <c r="F211" i="5"/>
  <c r="G211" i="5"/>
  <c r="C212" i="5"/>
  <c r="D212" i="5"/>
  <c r="E212" i="5"/>
  <c r="F212" i="5"/>
  <c r="G212" i="5"/>
  <c r="C213" i="5"/>
  <c r="D213" i="5"/>
  <c r="E213" i="5"/>
  <c r="F213" i="5"/>
  <c r="G213" i="5"/>
  <c r="C214" i="5"/>
  <c r="D214" i="5"/>
  <c r="E214" i="5"/>
  <c r="F214" i="5"/>
  <c r="G214" i="5"/>
  <c r="C215" i="5"/>
  <c r="D215" i="5"/>
  <c r="E215" i="5"/>
  <c r="F215" i="5"/>
  <c r="G215" i="5"/>
  <c r="C216" i="5"/>
  <c r="D216" i="5"/>
  <c r="E216" i="5"/>
  <c r="F216" i="5"/>
  <c r="G216" i="5"/>
  <c r="C217" i="5"/>
  <c r="D217" i="5"/>
  <c r="E217" i="5"/>
  <c r="F217" i="5"/>
  <c r="G217" i="5"/>
  <c r="C218" i="5"/>
  <c r="D218" i="5"/>
  <c r="E218" i="5"/>
  <c r="F218" i="5"/>
  <c r="G218" i="5"/>
  <c r="C219" i="5"/>
  <c r="D219" i="5"/>
  <c r="E219" i="5"/>
  <c r="F219" i="5"/>
  <c r="G219" i="5"/>
  <c r="C220" i="5"/>
  <c r="D220" i="5"/>
  <c r="E220" i="5"/>
  <c r="F220" i="5"/>
  <c r="G220" i="5"/>
  <c r="C221" i="5"/>
  <c r="D221" i="5"/>
  <c r="E221" i="5"/>
  <c r="F221" i="5"/>
  <c r="G221" i="5"/>
  <c r="C222" i="5"/>
  <c r="D222" i="5"/>
  <c r="E222" i="5"/>
  <c r="F222" i="5"/>
  <c r="G222" i="5"/>
  <c r="C223" i="5"/>
  <c r="D223" i="5"/>
  <c r="E223" i="5"/>
  <c r="F223" i="5"/>
  <c r="G223" i="5"/>
  <c r="C224" i="5"/>
  <c r="D224" i="5"/>
  <c r="E224" i="5"/>
  <c r="F224" i="5"/>
  <c r="G224" i="5"/>
  <c r="C225" i="5"/>
  <c r="D225" i="5"/>
  <c r="E225" i="5"/>
  <c r="F225" i="5"/>
  <c r="G225" i="5"/>
  <c r="C226" i="5"/>
  <c r="D226" i="5"/>
  <c r="E226" i="5"/>
  <c r="F226" i="5"/>
  <c r="G226" i="5"/>
  <c r="C227" i="5"/>
  <c r="D227" i="5"/>
  <c r="E227" i="5"/>
  <c r="F227" i="5"/>
  <c r="G227" i="5"/>
  <c r="C228" i="5"/>
  <c r="D228" i="5"/>
  <c r="E228" i="5"/>
  <c r="F228" i="5"/>
  <c r="G228" i="5"/>
  <c r="C229" i="5"/>
  <c r="D229" i="5"/>
  <c r="E229" i="5"/>
  <c r="F229" i="5"/>
  <c r="G229" i="5"/>
  <c r="C230" i="5"/>
  <c r="D230" i="5"/>
  <c r="E230" i="5"/>
  <c r="F230" i="5"/>
  <c r="G230" i="5"/>
  <c r="C231" i="5"/>
  <c r="D231" i="5"/>
  <c r="E231" i="5"/>
  <c r="F231" i="5"/>
  <c r="G231" i="5"/>
  <c r="C232" i="5"/>
  <c r="D232" i="5"/>
  <c r="E232" i="5"/>
  <c r="F232" i="5"/>
  <c r="G232" i="5"/>
  <c r="C233" i="5"/>
  <c r="D233" i="5"/>
  <c r="E233" i="5"/>
  <c r="F233" i="5"/>
  <c r="G233" i="5"/>
  <c r="C234" i="5"/>
  <c r="D234" i="5"/>
  <c r="E234" i="5"/>
  <c r="F234" i="5"/>
  <c r="G234" i="5"/>
  <c r="C235" i="5"/>
  <c r="D235" i="5"/>
  <c r="E235" i="5"/>
  <c r="F235" i="5"/>
  <c r="G235" i="5"/>
  <c r="C236" i="5"/>
  <c r="D236" i="5"/>
  <c r="E236" i="5"/>
  <c r="F236" i="5"/>
  <c r="G236" i="5"/>
  <c r="C237" i="5"/>
  <c r="D237" i="5"/>
  <c r="E237" i="5"/>
  <c r="F237" i="5"/>
  <c r="G237" i="5"/>
  <c r="C238" i="5"/>
  <c r="D238" i="5"/>
  <c r="E238" i="5"/>
  <c r="F238" i="5"/>
  <c r="G238" i="5"/>
  <c r="C239" i="5"/>
  <c r="D239" i="5"/>
  <c r="E239" i="5"/>
  <c r="F239" i="5"/>
  <c r="G239" i="5"/>
  <c r="C240" i="5"/>
  <c r="D240" i="5"/>
  <c r="E240" i="5"/>
  <c r="F240" i="5"/>
  <c r="G240" i="5"/>
  <c r="C241" i="5"/>
  <c r="D241" i="5"/>
  <c r="E241" i="5"/>
  <c r="F241" i="5"/>
  <c r="G241" i="5"/>
  <c r="C242" i="5"/>
  <c r="D242" i="5"/>
  <c r="E242" i="5"/>
  <c r="F242" i="5"/>
  <c r="G242" i="5"/>
  <c r="C243" i="5"/>
  <c r="D243" i="5"/>
  <c r="E243" i="5"/>
  <c r="F243" i="5"/>
  <c r="G243" i="5"/>
  <c r="C244" i="5"/>
  <c r="D244" i="5"/>
  <c r="E244" i="5"/>
  <c r="F244" i="5"/>
  <c r="G244" i="5"/>
  <c r="C245" i="5"/>
  <c r="D245" i="5"/>
  <c r="E245" i="5"/>
  <c r="F245" i="5"/>
  <c r="G245" i="5"/>
  <c r="C246" i="5"/>
  <c r="D246" i="5"/>
  <c r="E246" i="5"/>
  <c r="F246" i="5"/>
  <c r="G246" i="5"/>
  <c r="C247" i="5"/>
  <c r="D247" i="5"/>
  <c r="E247" i="5"/>
  <c r="F247" i="5"/>
  <c r="G247" i="5"/>
  <c r="C248" i="5"/>
  <c r="D248" i="5"/>
  <c r="E248" i="5"/>
  <c r="F248" i="5"/>
  <c r="G248" i="5"/>
  <c r="C249" i="5"/>
  <c r="D249" i="5"/>
  <c r="E249" i="5"/>
  <c r="F249" i="5"/>
  <c r="G249" i="5"/>
  <c r="C250" i="5"/>
  <c r="D250" i="5"/>
  <c r="E250" i="5"/>
  <c r="F250" i="5"/>
  <c r="G250" i="5"/>
  <c r="C251" i="5"/>
  <c r="D251" i="5"/>
  <c r="E251" i="5"/>
  <c r="F251" i="5"/>
  <c r="G251" i="5"/>
  <c r="C252" i="5"/>
  <c r="D252" i="5"/>
  <c r="E252" i="5"/>
  <c r="F252" i="5"/>
  <c r="G252" i="5"/>
  <c r="C253" i="5"/>
  <c r="D253" i="5"/>
  <c r="E253" i="5"/>
  <c r="F253" i="5"/>
  <c r="G253" i="5"/>
  <c r="C254" i="5"/>
  <c r="D254" i="5"/>
  <c r="E254" i="5"/>
  <c r="F254" i="5"/>
  <c r="G254" i="5"/>
  <c r="C255" i="5"/>
  <c r="D255" i="5"/>
  <c r="E255" i="5"/>
  <c r="F255" i="5"/>
  <c r="G255" i="5"/>
  <c r="C256" i="5"/>
  <c r="D256" i="5"/>
  <c r="E256" i="5"/>
  <c r="F256" i="5"/>
  <c r="G256" i="5"/>
  <c r="C257" i="5"/>
  <c r="D257" i="5"/>
  <c r="E257" i="5"/>
  <c r="F257" i="5"/>
  <c r="G257" i="5"/>
  <c r="C258" i="5"/>
  <c r="D258" i="5"/>
  <c r="E258" i="5"/>
  <c r="F258" i="5"/>
  <c r="G258" i="5"/>
  <c r="C259" i="5"/>
  <c r="D259" i="5"/>
  <c r="E259" i="5"/>
  <c r="F259" i="5"/>
  <c r="G259" i="5"/>
  <c r="C260" i="5"/>
  <c r="D260" i="5"/>
  <c r="E260" i="5"/>
  <c r="F260" i="5"/>
  <c r="G260" i="5"/>
  <c r="C262" i="5"/>
  <c r="D262" i="5"/>
  <c r="E262" i="5"/>
  <c r="F262" i="5"/>
  <c r="G262" i="5"/>
  <c r="C263" i="5"/>
  <c r="D263" i="5"/>
  <c r="E263" i="5"/>
  <c r="F263" i="5"/>
  <c r="G263" i="5"/>
  <c r="C264" i="5"/>
  <c r="D264" i="5"/>
  <c r="E264" i="5"/>
  <c r="F264" i="5"/>
  <c r="G264" i="5"/>
  <c r="C265" i="5"/>
  <c r="D265" i="5"/>
  <c r="E265" i="5"/>
  <c r="F265" i="5"/>
  <c r="G265" i="5"/>
  <c r="C266" i="5"/>
  <c r="D266" i="5"/>
  <c r="E266" i="5"/>
  <c r="F266" i="5"/>
  <c r="G266" i="5"/>
  <c r="C267" i="5"/>
  <c r="D267" i="5"/>
  <c r="E267" i="5"/>
  <c r="F267" i="5"/>
  <c r="G267" i="5"/>
  <c r="C268" i="5"/>
  <c r="D268" i="5"/>
  <c r="E268" i="5"/>
  <c r="F268" i="5"/>
  <c r="G268" i="5"/>
  <c r="C269" i="5"/>
  <c r="D269" i="5"/>
  <c r="E269" i="5"/>
  <c r="F269" i="5"/>
  <c r="G269" i="5"/>
  <c r="C270" i="5"/>
  <c r="D270" i="5"/>
  <c r="E270" i="5"/>
  <c r="F270" i="5"/>
  <c r="G270" i="5"/>
  <c r="C271" i="5"/>
  <c r="D271" i="5"/>
  <c r="E271" i="5"/>
  <c r="F271" i="5"/>
  <c r="G271" i="5"/>
  <c r="C272" i="5"/>
  <c r="D272" i="5"/>
  <c r="E272" i="5"/>
  <c r="F272" i="5"/>
  <c r="G272" i="5"/>
  <c r="C273" i="5"/>
  <c r="D273" i="5"/>
  <c r="E273" i="5"/>
  <c r="F273" i="5"/>
  <c r="G273" i="5"/>
  <c r="C274" i="5"/>
  <c r="D274" i="5"/>
  <c r="E274" i="5"/>
  <c r="F274" i="5"/>
  <c r="G274" i="5"/>
  <c r="C275" i="5"/>
  <c r="D275" i="5"/>
  <c r="E275" i="5"/>
  <c r="F275" i="5"/>
  <c r="G275" i="5"/>
  <c r="C276" i="5"/>
  <c r="D276" i="5"/>
  <c r="E276" i="5"/>
  <c r="F276" i="5"/>
  <c r="G276" i="5"/>
  <c r="C277" i="5"/>
  <c r="D277" i="5"/>
  <c r="E277" i="5"/>
  <c r="F277" i="5"/>
  <c r="G277" i="5"/>
  <c r="C278" i="5"/>
  <c r="D278" i="5"/>
  <c r="E278" i="5"/>
  <c r="F278" i="5"/>
  <c r="G278" i="5"/>
  <c r="C279" i="5"/>
  <c r="D279" i="5"/>
  <c r="E279" i="5"/>
  <c r="F279" i="5"/>
  <c r="G279" i="5"/>
  <c r="C280" i="5"/>
  <c r="D280" i="5"/>
  <c r="E280" i="5"/>
  <c r="F280" i="5"/>
  <c r="G280" i="5"/>
  <c r="C281" i="5"/>
  <c r="D281" i="5"/>
  <c r="E281" i="5"/>
  <c r="F281" i="5"/>
  <c r="G281" i="5"/>
  <c r="C282" i="5"/>
  <c r="D282" i="5"/>
  <c r="E282" i="5"/>
  <c r="F282" i="5"/>
  <c r="G282" i="5"/>
  <c r="C283" i="5"/>
  <c r="D283" i="5"/>
  <c r="E283" i="5"/>
  <c r="F283" i="5"/>
  <c r="G283" i="5"/>
  <c r="C284" i="5"/>
  <c r="D284" i="5"/>
  <c r="E284" i="5"/>
  <c r="F284" i="5"/>
  <c r="G284" i="5"/>
  <c r="C285" i="5"/>
  <c r="D285" i="5"/>
  <c r="E285" i="5"/>
  <c r="F285" i="5"/>
  <c r="G285" i="5"/>
  <c r="C286" i="5"/>
  <c r="D286" i="5"/>
  <c r="E286" i="5"/>
  <c r="F286" i="5"/>
  <c r="G286" i="5"/>
  <c r="C287" i="5"/>
  <c r="D287" i="5"/>
  <c r="E287" i="5"/>
  <c r="F287" i="5"/>
  <c r="G287" i="5"/>
  <c r="C288" i="5"/>
  <c r="D288" i="5"/>
  <c r="E288" i="5"/>
  <c r="F288" i="5"/>
  <c r="G288" i="5"/>
  <c r="C289" i="5"/>
  <c r="D289" i="5"/>
  <c r="E289" i="5"/>
  <c r="F289" i="5"/>
  <c r="G289" i="5"/>
  <c r="C290" i="5"/>
  <c r="D290" i="5"/>
  <c r="E290" i="5"/>
  <c r="F290" i="5"/>
  <c r="G290" i="5"/>
  <c r="C291" i="5"/>
  <c r="D291" i="5"/>
  <c r="E291" i="5"/>
  <c r="F291" i="5"/>
  <c r="G291" i="5"/>
  <c r="C292" i="5"/>
  <c r="D292" i="5"/>
  <c r="E292" i="5"/>
  <c r="F292" i="5"/>
  <c r="G292" i="5"/>
  <c r="C293" i="5"/>
  <c r="D293" i="5"/>
  <c r="E293" i="5"/>
  <c r="F293" i="5"/>
  <c r="G293" i="5"/>
  <c r="C294" i="5"/>
  <c r="D294" i="5"/>
  <c r="E294" i="5"/>
  <c r="F294" i="5"/>
  <c r="G294" i="5"/>
  <c r="C295" i="5"/>
  <c r="D295" i="5"/>
  <c r="E295" i="5"/>
  <c r="F295" i="5"/>
  <c r="G295" i="5"/>
  <c r="C296" i="5"/>
  <c r="D296" i="5"/>
  <c r="E296" i="5"/>
  <c r="F296" i="5"/>
  <c r="G296" i="5"/>
  <c r="C297" i="5"/>
  <c r="D297" i="5"/>
  <c r="E297" i="5"/>
  <c r="F297" i="5"/>
  <c r="G297" i="5"/>
  <c r="C298" i="5"/>
  <c r="D298" i="5"/>
  <c r="E298" i="5"/>
  <c r="F298" i="5"/>
  <c r="G298" i="5"/>
  <c r="C299" i="5"/>
  <c r="D299" i="5"/>
  <c r="E299" i="5"/>
  <c r="F299" i="5"/>
  <c r="G299" i="5"/>
  <c r="C300" i="5"/>
  <c r="D300" i="5"/>
  <c r="E300" i="5"/>
  <c r="F300" i="5"/>
  <c r="G300" i="5"/>
  <c r="C301" i="5"/>
  <c r="D301" i="5"/>
  <c r="E301" i="5"/>
  <c r="F301" i="5"/>
  <c r="G301" i="5"/>
  <c r="C302" i="5"/>
  <c r="D302" i="5"/>
  <c r="E302" i="5"/>
  <c r="F302" i="5"/>
  <c r="G302" i="5"/>
  <c r="C303" i="5"/>
  <c r="D303" i="5"/>
  <c r="E303" i="5"/>
  <c r="F303" i="5"/>
  <c r="G303" i="5"/>
  <c r="C304" i="5"/>
  <c r="D304" i="5"/>
  <c r="E304" i="5"/>
  <c r="F304" i="5"/>
  <c r="G304" i="5"/>
  <c r="C305" i="5"/>
  <c r="D305" i="5"/>
  <c r="E305" i="5"/>
  <c r="F305" i="5"/>
  <c r="G305" i="5"/>
  <c r="C306" i="5"/>
  <c r="D306" i="5"/>
  <c r="E306" i="5"/>
  <c r="F306" i="5"/>
  <c r="G306" i="5"/>
  <c r="C307" i="5"/>
  <c r="D307" i="5"/>
  <c r="E307" i="5"/>
  <c r="F307" i="5"/>
  <c r="G307" i="5"/>
  <c r="C308" i="5"/>
  <c r="D308" i="5"/>
  <c r="E308" i="5"/>
  <c r="F308" i="5"/>
  <c r="G308" i="5"/>
  <c r="C309" i="5"/>
  <c r="D309" i="5"/>
  <c r="E309" i="5"/>
  <c r="F309" i="5"/>
  <c r="G309" i="5"/>
  <c r="C310" i="5"/>
  <c r="D310" i="5"/>
  <c r="E310" i="5"/>
  <c r="F310" i="5"/>
  <c r="G310" i="5"/>
  <c r="C311" i="5"/>
  <c r="D311" i="5"/>
  <c r="E311" i="5"/>
  <c r="F311" i="5"/>
  <c r="G311" i="5"/>
  <c r="C312" i="5"/>
  <c r="D312" i="5"/>
  <c r="E312" i="5"/>
  <c r="F312" i="5"/>
  <c r="G312" i="5"/>
  <c r="C313" i="5"/>
  <c r="D313" i="5"/>
  <c r="E313" i="5"/>
  <c r="F313" i="5"/>
  <c r="G313" i="5"/>
  <c r="C314" i="5"/>
  <c r="D314" i="5"/>
  <c r="E314" i="5"/>
  <c r="F314" i="5"/>
  <c r="G314" i="5"/>
  <c r="C315" i="5"/>
  <c r="D315" i="5"/>
  <c r="E315" i="5"/>
  <c r="F315" i="5"/>
  <c r="G315" i="5"/>
  <c r="C316" i="5"/>
  <c r="D316" i="5"/>
  <c r="E316" i="5"/>
  <c r="F316" i="5"/>
  <c r="G316" i="5"/>
  <c r="C317" i="5"/>
  <c r="D317" i="5"/>
  <c r="E317" i="5"/>
  <c r="F317" i="5"/>
  <c r="G317" i="5"/>
  <c r="C318" i="5"/>
  <c r="D318" i="5"/>
  <c r="E318" i="5"/>
  <c r="F318" i="5"/>
  <c r="G318" i="5"/>
  <c r="C319" i="5"/>
  <c r="D319" i="5"/>
  <c r="E319" i="5"/>
  <c r="F319" i="5"/>
  <c r="G319" i="5"/>
  <c r="C320" i="5"/>
  <c r="D320" i="5"/>
  <c r="E320" i="5"/>
  <c r="F320" i="5"/>
  <c r="G320" i="5"/>
  <c r="C321" i="5"/>
  <c r="D321" i="5"/>
  <c r="E321" i="5"/>
  <c r="F321" i="5"/>
  <c r="G321" i="5"/>
  <c r="C322" i="5"/>
  <c r="D322" i="5"/>
  <c r="E322" i="5"/>
  <c r="F322" i="5"/>
  <c r="G322" i="5"/>
  <c r="C323" i="5"/>
  <c r="D323" i="5"/>
  <c r="E323" i="5"/>
  <c r="F323" i="5"/>
  <c r="G323" i="5"/>
  <c r="C324" i="5"/>
  <c r="D324" i="5"/>
  <c r="E324" i="5"/>
  <c r="F324" i="5"/>
  <c r="G324" i="5"/>
  <c r="C325" i="5"/>
  <c r="D325" i="5"/>
  <c r="E325" i="5"/>
  <c r="F325" i="5"/>
  <c r="G325" i="5"/>
  <c r="C326" i="5"/>
  <c r="D326" i="5"/>
  <c r="E326" i="5"/>
  <c r="F326" i="5"/>
  <c r="G326" i="5"/>
  <c r="C327" i="5"/>
  <c r="D327" i="5"/>
  <c r="E327" i="5"/>
  <c r="F327" i="5"/>
  <c r="G327" i="5"/>
  <c r="C328" i="5"/>
  <c r="D328" i="5"/>
  <c r="E328" i="5"/>
  <c r="F328" i="5"/>
  <c r="G328" i="5"/>
  <c r="C329" i="5"/>
  <c r="D329" i="5"/>
  <c r="E329" i="5"/>
  <c r="F329" i="5"/>
  <c r="G329" i="5"/>
  <c r="C330" i="5"/>
  <c r="D330" i="5"/>
  <c r="E330" i="5"/>
  <c r="F330" i="5"/>
  <c r="G330" i="5"/>
  <c r="G2" i="5"/>
  <c r="F2" i="5"/>
  <c r="E2" i="5"/>
  <c r="C2" i="5"/>
  <c r="D2" i="5"/>
  <c r="H98" i="5" l="1"/>
  <c r="H46" i="5"/>
  <c r="H145" i="5"/>
  <c r="H138" i="5"/>
  <c r="H134" i="5"/>
  <c r="H118" i="5"/>
  <c r="H66" i="5"/>
  <c r="H34" i="5"/>
  <c r="H2" i="5"/>
  <c r="H329" i="5"/>
  <c r="H325" i="5"/>
  <c r="H321" i="5"/>
  <c r="H317" i="5"/>
  <c r="H313" i="5"/>
  <c r="H309" i="5"/>
  <c r="H305" i="5"/>
  <c r="H301" i="5"/>
  <c r="H295" i="5"/>
  <c r="H291" i="5"/>
  <c r="H289" i="5"/>
  <c r="H90" i="5"/>
  <c r="H18" i="5"/>
  <c r="H10" i="5"/>
  <c r="H4" i="5"/>
  <c r="H3" i="5"/>
  <c r="H106" i="5"/>
  <c r="H100" i="5"/>
  <c r="H58" i="5"/>
  <c r="H54" i="5"/>
  <c r="H82" i="5"/>
  <c r="H74" i="5"/>
  <c r="H68" i="5"/>
  <c r="H26" i="5"/>
  <c r="H50" i="5"/>
  <c r="H42" i="5"/>
  <c r="H36" i="5"/>
  <c r="H285" i="5"/>
  <c r="H281" i="5"/>
  <c r="H279" i="5"/>
  <c r="H278" i="5"/>
  <c r="H274" i="5"/>
  <c r="H270" i="5"/>
  <c r="H266" i="5"/>
  <c r="H262" i="5"/>
  <c r="H258" i="5"/>
  <c r="H254" i="5"/>
  <c r="H250" i="5"/>
  <c r="H246" i="5"/>
  <c r="H102" i="5"/>
  <c r="H88" i="5"/>
  <c r="H56" i="5"/>
  <c r="H24" i="5"/>
  <c r="H6" i="5"/>
  <c r="H161" i="5"/>
  <c r="H153" i="5"/>
  <c r="H147" i="5"/>
  <c r="H114" i="5"/>
  <c r="H94" i="5"/>
  <c r="H92" i="5"/>
  <c r="H80" i="5"/>
  <c r="H78" i="5"/>
  <c r="H60" i="5"/>
  <c r="H48" i="5"/>
  <c r="H38" i="5"/>
  <c r="H30" i="5"/>
  <c r="H28" i="5"/>
  <c r="H16" i="5"/>
  <c r="H130" i="5"/>
  <c r="H122" i="5"/>
  <c r="H104" i="5"/>
  <c r="H86" i="5"/>
  <c r="H84" i="5"/>
  <c r="H72" i="5"/>
  <c r="H70" i="5"/>
  <c r="H52" i="5"/>
  <c r="H40" i="5"/>
  <c r="H22" i="5"/>
  <c r="H20" i="5"/>
  <c r="H8" i="5"/>
  <c r="H169" i="5"/>
  <c r="H165" i="5"/>
  <c r="H110" i="5"/>
  <c r="H108" i="5"/>
  <c r="H96" i="5"/>
  <c r="H76" i="5"/>
  <c r="H64" i="5"/>
  <c r="H62" i="5"/>
  <c r="H44" i="5"/>
  <c r="H32" i="5"/>
  <c r="H14" i="5"/>
  <c r="H12" i="5"/>
  <c r="H192" i="5"/>
  <c r="H188" i="5"/>
  <c r="H184" i="5"/>
  <c r="H182" i="5"/>
  <c r="H178" i="5"/>
  <c r="H174" i="5"/>
  <c r="H167" i="5"/>
  <c r="H136" i="5"/>
  <c r="H112" i="5"/>
  <c r="H109" i="5"/>
  <c r="H101" i="5"/>
  <c r="H93" i="5"/>
  <c r="H85" i="5"/>
  <c r="H77" i="5"/>
  <c r="H69" i="5"/>
  <c r="H61" i="5"/>
  <c r="H53" i="5"/>
  <c r="H45" i="5"/>
  <c r="H37" i="5"/>
  <c r="H29" i="5"/>
  <c r="H21" i="5"/>
  <c r="H13" i="5"/>
  <c r="H5" i="5"/>
  <c r="H328" i="5"/>
  <c r="H324" i="5"/>
  <c r="H320" i="5"/>
  <c r="H316" i="5"/>
  <c r="H312" i="5"/>
  <c r="H308" i="5"/>
  <c r="H304" i="5"/>
  <c r="H300" i="5"/>
  <c r="H296" i="5"/>
  <c r="H292" i="5"/>
  <c r="H288" i="5"/>
  <c r="H284" i="5"/>
  <c r="H280" i="5"/>
  <c r="H193" i="5"/>
  <c r="H189" i="5"/>
  <c r="H185" i="5"/>
  <c r="H179" i="5"/>
  <c r="H175" i="5"/>
  <c r="H171" i="5"/>
  <c r="H159" i="5"/>
  <c r="H157" i="5"/>
  <c r="H140" i="5"/>
  <c r="H128" i="5"/>
  <c r="H126" i="5"/>
  <c r="H327" i="5"/>
  <c r="H319" i="5"/>
  <c r="H311" i="5"/>
  <c r="H283" i="5"/>
  <c r="H194" i="5"/>
  <c r="H190" i="5"/>
  <c r="H186" i="5"/>
  <c r="H180" i="5"/>
  <c r="H176" i="5"/>
  <c r="H172" i="5"/>
  <c r="H163" i="5"/>
  <c r="H151" i="5"/>
  <c r="H149" i="5"/>
  <c r="H132" i="5"/>
  <c r="H120" i="5"/>
  <c r="H105" i="5"/>
  <c r="H97" i="5"/>
  <c r="H89" i="5"/>
  <c r="H81" i="5"/>
  <c r="H73" i="5"/>
  <c r="H65" i="5"/>
  <c r="H57" i="5"/>
  <c r="H49" i="5"/>
  <c r="H41" i="5"/>
  <c r="H33" i="5"/>
  <c r="H25" i="5"/>
  <c r="H17" i="5"/>
  <c r="H9" i="5"/>
  <c r="H323" i="5"/>
  <c r="H315" i="5"/>
  <c r="H307" i="5"/>
  <c r="H303" i="5"/>
  <c r="H299" i="5"/>
  <c r="H297" i="5"/>
  <c r="H293" i="5"/>
  <c r="H287" i="5"/>
  <c r="H330" i="5"/>
  <c r="H326" i="5"/>
  <c r="H322" i="5"/>
  <c r="H318" i="5"/>
  <c r="H314" i="5"/>
  <c r="H310" i="5"/>
  <c r="H306" i="5"/>
  <c r="H302" i="5"/>
  <c r="H298" i="5"/>
  <c r="H294" i="5"/>
  <c r="H290" i="5"/>
  <c r="H286" i="5"/>
  <c r="H282" i="5"/>
  <c r="H195" i="5"/>
  <c r="H191" i="5"/>
  <c r="H187" i="5"/>
  <c r="H183" i="5"/>
  <c r="H181" i="5"/>
  <c r="H177" i="5"/>
  <c r="H173" i="5"/>
  <c r="H155" i="5"/>
  <c r="H143" i="5"/>
  <c r="H124" i="5"/>
  <c r="H116" i="5"/>
  <c r="H242" i="5"/>
  <c r="H238" i="5"/>
  <c r="H234" i="5"/>
  <c r="H230" i="5"/>
  <c r="H226" i="5"/>
  <c r="H222" i="5"/>
  <c r="H218" i="5"/>
  <c r="H214" i="5"/>
  <c r="H210" i="5"/>
  <c r="H206" i="5"/>
  <c r="H204" i="5"/>
  <c r="H200" i="5"/>
  <c r="H196" i="5"/>
  <c r="H277" i="5"/>
  <c r="H273" i="5"/>
  <c r="H269" i="5"/>
  <c r="H265" i="5"/>
  <c r="H257" i="5"/>
  <c r="H253" i="5"/>
  <c r="H249" i="5"/>
  <c r="H245" i="5"/>
  <c r="H241" i="5"/>
  <c r="H237" i="5"/>
  <c r="H233" i="5"/>
  <c r="H229" i="5"/>
  <c r="H225" i="5"/>
  <c r="H221" i="5"/>
  <c r="H217" i="5"/>
  <c r="H213" i="5"/>
  <c r="H209" i="5"/>
  <c r="H203" i="5"/>
  <c r="H199" i="5"/>
  <c r="H276" i="5"/>
  <c r="H272" i="5"/>
  <c r="H268" i="5"/>
  <c r="H264" i="5"/>
  <c r="H260" i="5"/>
  <c r="H256" i="5"/>
  <c r="H252" i="5"/>
  <c r="H248" i="5"/>
  <c r="H244" i="5"/>
  <c r="H240" i="5"/>
  <c r="H236" i="5"/>
  <c r="H232" i="5"/>
  <c r="H228" i="5"/>
  <c r="H224" i="5"/>
  <c r="H220" i="5"/>
  <c r="H216" i="5"/>
  <c r="H212" i="5"/>
  <c r="H208" i="5"/>
  <c r="H202" i="5"/>
  <c r="H198" i="5"/>
  <c r="H275" i="5"/>
  <c r="H271" i="5"/>
  <c r="H267" i="5"/>
  <c r="H263" i="5"/>
  <c r="H259" i="5"/>
  <c r="H255" i="5"/>
  <c r="H251" i="5"/>
  <c r="H247" i="5"/>
  <c r="H243" i="5"/>
  <c r="H239" i="5"/>
  <c r="H235" i="5"/>
  <c r="H231" i="5"/>
  <c r="H227" i="5"/>
  <c r="H223" i="5"/>
  <c r="H219" i="5"/>
  <c r="H215" i="5"/>
  <c r="H211" i="5"/>
  <c r="H207" i="5"/>
  <c r="H205" i="5"/>
  <c r="H201" i="5"/>
  <c r="H197" i="5"/>
  <c r="H164" i="5"/>
  <c r="H156" i="5"/>
  <c r="H148" i="5"/>
  <c r="H141" i="5"/>
  <c r="H133" i="5"/>
  <c r="H125" i="5"/>
  <c r="H117" i="5"/>
  <c r="H166" i="5"/>
  <c r="H158" i="5"/>
  <c r="H150" i="5"/>
  <c r="H142" i="5"/>
  <c r="H135" i="5"/>
  <c r="H127" i="5"/>
  <c r="H119" i="5"/>
  <c r="H111" i="5"/>
  <c r="H103" i="5"/>
  <c r="H95" i="5"/>
  <c r="H87" i="5"/>
  <c r="H79" i="5"/>
  <c r="H71" i="5"/>
  <c r="H63" i="5"/>
  <c r="H55" i="5"/>
  <c r="H47" i="5"/>
  <c r="H39" i="5"/>
  <c r="H31" i="5"/>
  <c r="H23" i="5"/>
  <c r="H15" i="5"/>
  <c r="H7" i="5"/>
  <c r="H168" i="5"/>
  <c r="H160" i="5"/>
  <c r="H152" i="5"/>
  <c r="H144" i="5"/>
  <c r="H137" i="5"/>
  <c r="H129" i="5"/>
  <c r="H121" i="5"/>
  <c r="H113" i="5"/>
  <c r="H170" i="5"/>
  <c r="H162" i="5"/>
  <c r="H154" i="5"/>
  <c r="H146" i="5"/>
  <c r="H139" i="5"/>
  <c r="H131" i="5"/>
  <c r="H123" i="5"/>
  <c r="H115" i="5"/>
  <c r="H107" i="5"/>
  <c r="H99" i="5"/>
  <c r="H91" i="5"/>
  <c r="H83" i="5"/>
  <c r="H75" i="5"/>
  <c r="H67" i="5"/>
  <c r="H59" i="5"/>
  <c r="H51" i="5"/>
  <c r="H43" i="5"/>
  <c r="H35" i="5"/>
  <c r="H27" i="5"/>
  <c r="H19" i="5"/>
  <c r="H11" i="5"/>
</calcChain>
</file>

<file path=xl/sharedStrings.xml><?xml version="1.0" encoding="utf-8"?>
<sst xmlns="http://schemas.openxmlformats.org/spreadsheetml/2006/main" count="3152" uniqueCount="933">
  <si>
    <t>LOCAL_NAME</t>
  </si>
  <si>
    <t>LOCAL_ID</t>
  </si>
  <si>
    <t>TOTAL_NAME</t>
  </si>
  <si>
    <t>TOTAL_ID</t>
  </si>
  <si>
    <t>ARKANSAS RVR</t>
  </si>
  <si>
    <t>CDMC2</t>
  </si>
  <si>
    <t>ARCC2</t>
  </si>
  <si>
    <t>LXHC2</t>
  </si>
  <si>
    <t>APISHAPA RVR UP ELEV</t>
  </si>
  <si>
    <t>FWRC2U</t>
  </si>
  <si>
    <t>FWRCU</t>
  </si>
  <si>
    <t>HUERFANO RVR UP ELEV</t>
  </si>
  <si>
    <t>BONC2U</t>
  </si>
  <si>
    <t>BONCU</t>
  </si>
  <si>
    <t>BIG SANDY CRK UP ELEV</t>
  </si>
  <si>
    <t>LAMC2U</t>
  </si>
  <si>
    <t>LAMCU</t>
  </si>
  <si>
    <t>ARKANSAS RVR UP ELEV</t>
  </si>
  <si>
    <t>LARC2U</t>
  </si>
  <si>
    <t>LARCU</t>
  </si>
  <si>
    <t>NPTC2U</t>
  </si>
  <si>
    <t>NPTCU</t>
  </si>
  <si>
    <t>FOUNTAIN CRK UP ELEV</t>
  </si>
  <si>
    <t>FSEC2U</t>
  </si>
  <si>
    <t>FSECU</t>
  </si>
  <si>
    <t>CSNC2U</t>
  </si>
  <si>
    <t>CSNCU</t>
  </si>
  <si>
    <t>PURGATOIRE RVR UP ELEV</t>
  </si>
  <si>
    <t>THTC2U</t>
  </si>
  <si>
    <t>THTCU</t>
  </si>
  <si>
    <t>SCVC2U</t>
  </si>
  <si>
    <t>SCVCU</t>
  </si>
  <si>
    <t>PNNC2U</t>
  </si>
  <si>
    <t>PNNCU</t>
  </si>
  <si>
    <t>FHAC2U</t>
  </si>
  <si>
    <t>FHACU</t>
  </si>
  <si>
    <t>PBAC2U</t>
  </si>
  <si>
    <t>PBACU</t>
  </si>
  <si>
    <t>COTTONWOOD CRK</t>
  </si>
  <si>
    <t>CBVC2</t>
  </si>
  <si>
    <t>ABVC2</t>
  </si>
  <si>
    <t>CLVC2L</t>
  </si>
  <si>
    <t>CLVCL</t>
  </si>
  <si>
    <t>GRAPE CRK</t>
  </si>
  <si>
    <t>GCWC2</t>
  </si>
  <si>
    <t>BADGER CRK</t>
  </si>
  <si>
    <t>BCHC2</t>
  </si>
  <si>
    <t>PURGATOIRE RVR</t>
  </si>
  <si>
    <t>PGWC2L</t>
  </si>
  <si>
    <t>PGWC2</t>
  </si>
  <si>
    <t>PGWC2U</t>
  </si>
  <si>
    <t>PGWCU</t>
  </si>
  <si>
    <t>CLEAR CRK RES</t>
  </si>
  <si>
    <t>CLRC2</t>
  </si>
  <si>
    <t>CHALK CRK</t>
  </si>
  <si>
    <t>CHKC2</t>
  </si>
  <si>
    <t>AERK1N</t>
  </si>
  <si>
    <t>AERKN</t>
  </si>
  <si>
    <t>NMIC2</t>
  </si>
  <si>
    <t>THTC2L</t>
  </si>
  <si>
    <t>THTCL</t>
  </si>
  <si>
    <t>DWSC2</t>
  </si>
  <si>
    <t>HALFMOON CRK</t>
  </si>
  <si>
    <t>HMCC2</t>
  </si>
  <si>
    <t>TRINIDAD LAKE</t>
  </si>
  <si>
    <t>TDDC2</t>
  </si>
  <si>
    <t>PTRC2</t>
  </si>
  <si>
    <t>FOUNTAIN CRK</t>
  </si>
  <si>
    <t>FNEC2</t>
  </si>
  <si>
    <t>PDLC2</t>
  </si>
  <si>
    <t>CLEAR LK ABV CLEAR CRK RSV</t>
  </si>
  <si>
    <t>CCAC2</t>
  </si>
  <si>
    <t>CBAC2</t>
  </si>
  <si>
    <t>HUERFANO RVR</t>
  </si>
  <si>
    <t>HMZC2L</t>
  </si>
  <si>
    <t>HMZCL</t>
  </si>
  <si>
    <t>FOURMILE CRK</t>
  </si>
  <si>
    <t>FCAC2</t>
  </si>
  <si>
    <t>PRTC2</t>
  </si>
  <si>
    <t>PNNC2L</t>
  </si>
  <si>
    <t>PNNCL</t>
  </si>
  <si>
    <t>PBAC2L</t>
  </si>
  <si>
    <t>PBACL</t>
  </si>
  <si>
    <t>PDAC2</t>
  </si>
  <si>
    <t>FCHC2</t>
  </si>
  <si>
    <t>HMZC2U</t>
  </si>
  <si>
    <t>HMZCU</t>
  </si>
  <si>
    <t>SALC2</t>
  </si>
  <si>
    <t>ARNC2</t>
  </si>
  <si>
    <t>WSVC2</t>
  </si>
  <si>
    <t>CSNC2L</t>
  </si>
  <si>
    <t>CSNCL</t>
  </si>
  <si>
    <t>CIMARRON RVR</t>
  </si>
  <si>
    <t>KENO2</t>
  </si>
  <si>
    <t>APISHAPA RVR</t>
  </si>
  <si>
    <t>FWRC2L</t>
  </si>
  <si>
    <t>FWRCL</t>
  </si>
  <si>
    <t>TWO BUTTE CRK</t>
  </si>
  <si>
    <t>TBTC2</t>
  </si>
  <si>
    <t>PGMC2</t>
  </si>
  <si>
    <t>CNCC2</t>
  </si>
  <si>
    <t>FHAC2L</t>
  </si>
  <si>
    <t>FHACL</t>
  </si>
  <si>
    <t>LARC2L</t>
  </si>
  <si>
    <t>LARCL</t>
  </si>
  <si>
    <t>LAPC2</t>
  </si>
  <si>
    <t>SCVC2L</t>
  </si>
  <si>
    <t>SCVCL</t>
  </si>
  <si>
    <t>CLVC2U</t>
  </si>
  <si>
    <t>CLVCU</t>
  </si>
  <si>
    <t>NPTC2L</t>
  </si>
  <si>
    <t>NPTCL</t>
  </si>
  <si>
    <t>ADLC2</t>
  </si>
  <si>
    <t>BONC2L</t>
  </si>
  <si>
    <t>BONCL</t>
  </si>
  <si>
    <t>BIG SANDY CRK</t>
  </si>
  <si>
    <t>LAMC2L</t>
  </si>
  <si>
    <t>LAMCL</t>
  </si>
  <si>
    <t>CIMARRON RVR(FRGO2B)</t>
  </si>
  <si>
    <t>EHTK1</t>
  </si>
  <si>
    <t>COOK1</t>
  </si>
  <si>
    <t>FSEC2L</t>
  </si>
  <si>
    <t>FSECL</t>
  </si>
  <si>
    <t>DRFK1</t>
  </si>
  <si>
    <t>JOHN MARTIN DAM</t>
  </si>
  <si>
    <t>JMCC2</t>
  </si>
  <si>
    <t>LMAC2</t>
  </si>
  <si>
    <t>SYRK1</t>
  </si>
  <si>
    <t>KENK1</t>
  </si>
  <si>
    <t>FRGO2</t>
  </si>
  <si>
    <t>LAKE FORK CRK</t>
  </si>
  <si>
    <t>TQLC2</t>
  </si>
  <si>
    <t>LEDC2</t>
  </si>
  <si>
    <t>TWIN LAKES INFLOW</t>
  </si>
  <si>
    <t>TINC2</t>
  </si>
  <si>
    <t>ABEC2</t>
  </si>
  <si>
    <t>LAKE CREEK</t>
  </si>
  <si>
    <t>TLRC2</t>
  </si>
  <si>
    <t>ARGC2</t>
  </si>
  <si>
    <t>BTNFDRCO &lt;8000ft</t>
  </si>
  <si>
    <t>BTNFDRLO</t>
  </si>
  <si>
    <t>NORTH FORK BIG THOMPSON RIVER AT DRAKE, CO.</t>
  </si>
  <si>
    <t>BTNFDRCO</t>
  </si>
  <si>
    <t>NCWCD</t>
  </si>
  <si>
    <t>BTNFDRCO &gt;8000ft - &lt;10,250ft</t>
  </si>
  <si>
    <t>BTNFDRM</t>
  </si>
  <si>
    <t>BTNFDRCO &gt;10,250ft</t>
  </si>
  <si>
    <t>BTNFDRUP</t>
  </si>
  <si>
    <t>BTCANYCO &lt;8000ft</t>
  </si>
  <si>
    <t>BTCANYLO</t>
  </si>
  <si>
    <t>BIG THOMPSON R AT MOUTH OF CANYON, NR DRAKE, CO.</t>
  </si>
  <si>
    <t>BTCANYCO</t>
  </si>
  <si>
    <t>BTCANYCO &gt;10,250ft</t>
  </si>
  <si>
    <t>BTCANYUP</t>
  </si>
  <si>
    <t>BTABESCO &lt;8000ft</t>
  </si>
  <si>
    <t>BTABESLO</t>
  </si>
  <si>
    <t>BIG THOMPSON RIVER AT ESTES PARK, CO.</t>
  </si>
  <si>
    <t>BTABESCO</t>
  </si>
  <si>
    <t>BTABESCO &gt;8000ft - &lt;10,250ft</t>
  </si>
  <si>
    <t>BTABESM</t>
  </si>
  <si>
    <t>BTABESCO &gt;10,250ft</t>
  </si>
  <si>
    <t>BTABESUP</t>
  </si>
  <si>
    <t>TENMILE CK - BLO NO. TENMILE CK AT FRISCO</t>
  </si>
  <si>
    <t>TCFC2H_F</t>
  </si>
  <si>
    <t>TCFC2</t>
  </si>
  <si>
    <t>CBRFC</t>
  </si>
  <si>
    <t>SANKE RIVER - NR MONTEXUMA</t>
  </si>
  <si>
    <t>SKEC2H_F</t>
  </si>
  <si>
    <t>SKEC2</t>
  </si>
  <si>
    <t>BLUE RIVER NR DILLON</t>
  </si>
  <si>
    <t>BSWC2L_F</t>
  </si>
  <si>
    <t>BSWC2</t>
  </si>
  <si>
    <t>NAVAJO - NR CHROMO BLO OSO DIV DAM</t>
  </si>
  <si>
    <t>NAVC2H_F</t>
  </si>
  <si>
    <t>NAVC2</t>
  </si>
  <si>
    <t>ELK - NR MILNER</t>
  </si>
  <si>
    <t>ENMC2H_F</t>
  </si>
  <si>
    <t>ENMC2</t>
  </si>
  <si>
    <t>TAYLOR RIVER - AT TAYLOR PARK</t>
  </si>
  <si>
    <t>TRAC2H_F</t>
  </si>
  <si>
    <t>TRAC2</t>
  </si>
  <si>
    <t>TAYLOR - TAYLOR PARK RESERVOIR</t>
  </si>
  <si>
    <t>TPIC2L_F</t>
  </si>
  <si>
    <t>TPIC2</t>
  </si>
  <si>
    <t>DOLORES - BLO RICO</t>
  </si>
  <si>
    <t>DRRC2H_F</t>
  </si>
  <si>
    <t>DRRC2</t>
  </si>
  <si>
    <t>CIMARRON - SILVER JACK RES, NR CIMARRON</t>
  </si>
  <si>
    <t>SJAC2H_F</t>
  </si>
  <si>
    <t>SJAC2</t>
  </si>
  <si>
    <t>BLUE - DILLON RESERVOIR</t>
  </si>
  <si>
    <t>DIRC2L_F</t>
  </si>
  <si>
    <t>DIRC2</t>
  </si>
  <si>
    <t>WILLIAMS FORK - NR LEAL</t>
  </si>
  <si>
    <t>WFLC2H_F</t>
  </si>
  <si>
    <t>WFLC2</t>
  </si>
  <si>
    <t>COCHETOPA CREEK - BLO ROCK CK NR PARLIN</t>
  </si>
  <si>
    <t>CRCC2H_F</t>
  </si>
  <si>
    <t>CRCC2</t>
  </si>
  <si>
    <t>FRYING PAN - NR THOMASVILLE</t>
  </si>
  <si>
    <t>FPTC2H_F</t>
  </si>
  <si>
    <t>FPTC2</t>
  </si>
  <si>
    <t>LA PLATA - HESPERUS</t>
  </si>
  <si>
    <t>LPHC2H_F</t>
  </si>
  <si>
    <t>LPHC2</t>
  </si>
  <si>
    <t>ROARING FORK - NR ASPEN</t>
  </si>
  <si>
    <t>APNC2H_F</t>
  </si>
  <si>
    <t>APNC2</t>
  </si>
  <si>
    <t>FLORIDA - LEMON RES NR DURANGO</t>
  </si>
  <si>
    <t>LEMC2H_F</t>
  </si>
  <si>
    <t>LEMC2</t>
  </si>
  <si>
    <t>CROSS CREEK - NR MINTURN</t>
  </si>
  <si>
    <t>CSSC2H_F</t>
  </si>
  <si>
    <t>CSSC2</t>
  </si>
  <si>
    <t>LAKE FORK - GATEVIEW</t>
  </si>
  <si>
    <t>LFGC2H_F</t>
  </si>
  <si>
    <t>LFGC2</t>
  </si>
  <si>
    <t>TOMICHI CREEK - GUNNISON</t>
  </si>
  <si>
    <t>TOMC2L_F</t>
  </si>
  <si>
    <t>TOMC2</t>
  </si>
  <si>
    <t>FRYING PAN - RUEDI RES. NR BASALT</t>
  </si>
  <si>
    <t>RURC2L_F</t>
  </si>
  <si>
    <t>RURC2</t>
  </si>
  <si>
    <t>LOS PINOS - NR BAYFIELD VALLECITO RES</t>
  </si>
  <si>
    <t>VCRC2H_F</t>
  </si>
  <si>
    <t>VCRC2</t>
  </si>
  <si>
    <t>PINEY - NR STATE BRIDGE</t>
  </si>
  <si>
    <t>PSBC2H_F</t>
  </si>
  <si>
    <t>PSBC2</t>
  </si>
  <si>
    <t>GUNNISON - BLUE MESA RESERVOIR</t>
  </si>
  <si>
    <t>BMDC2L_F</t>
  </si>
  <si>
    <t>BMDC2</t>
  </si>
  <si>
    <t>WOLFORD MOUNTAIN RESERVOIR</t>
  </si>
  <si>
    <t>WORC2H_F</t>
  </si>
  <si>
    <t>WORC2</t>
  </si>
  <si>
    <t>FISH CREEK - UPPER STN NR STEAMBOAT SPRINGS</t>
  </si>
  <si>
    <t>FISC2H_F</t>
  </si>
  <si>
    <t>FISC2</t>
  </si>
  <si>
    <t>DALLAS CREEK - NR RIDGWAY</t>
  </si>
  <si>
    <t>DCKC2H_F</t>
  </si>
  <si>
    <t>DCKC2</t>
  </si>
  <si>
    <t>GUNNISON - MORROW POINT RESERVOIR</t>
  </si>
  <si>
    <t>MPSC2L_F</t>
  </si>
  <si>
    <t>MPSC2</t>
  </si>
  <si>
    <t>GUNNISON - CRYSTAL RESERVOIR</t>
  </si>
  <si>
    <t>CLSC2L_F</t>
  </si>
  <si>
    <t>CLSC2</t>
  </si>
  <si>
    <t>SAN MIGUEL - NR PLACERVILLE</t>
  </si>
  <si>
    <t>SMPC2H_F</t>
  </si>
  <si>
    <t>SMPC2</t>
  </si>
  <si>
    <t>SAN JUAN - PAGOSA SPRINGS</t>
  </si>
  <si>
    <t>PSPC2H_F</t>
  </si>
  <si>
    <t>PSPC2</t>
  </si>
  <si>
    <t>LOST CANYON CREEK - NR DOLORES</t>
  </si>
  <si>
    <t>LCCC2H_F</t>
  </si>
  <si>
    <t>LCCC2</t>
  </si>
  <si>
    <t>CRYSTAL - NR REDSTONE  AT AVALANCHE CREEK</t>
  </si>
  <si>
    <t>RCYC2H_F</t>
  </si>
  <si>
    <t>RCYC2</t>
  </si>
  <si>
    <t>UNCOMPAHGRE - NR RIDGEWAY</t>
  </si>
  <si>
    <t>UCRC2H_F</t>
  </si>
  <si>
    <t>UCRC2</t>
  </si>
  <si>
    <t>LITTLE SNAKE - NR SLATER</t>
  </si>
  <si>
    <t>LSRC2H_F</t>
  </si>
  <si>
    <t>LSRC2</t>
  </si>
  <si>
    <t>WEST DIVIDE CREEK - NR RAVEN</t>
  </si>
  <si>
    <t>WETC2H_F</t>
  </si>
  <si>
    <t>WETC2</t>
  </si>
  <si>
    <t>UNCOMPAHGRE - RIDGWAY RESERVOIR</t>
  </si>
  <si>
    <t>RBSC2L_F</t>
  </si>
  <si>
    <t>RBSC2</t>
  </si>
  <si>
    <t>SLATER FORK - NR SLATER</t>
  </si>
  <si>
    <t>SLFC2H_F</t>
  </si>
  <si>
    <t>SLFC2</t>
  </si>
  <si>
    <t>ANIMAS - DURANGO</t>
  </si>
  <si>
    <t>DRGC2H_F</t>
  </si>
  <si>
    <t>DRGC2</t>
  </si>
  <si>
    <t>MUDDY CREEK - PAONIA RESERVOIR, NR BARDINE</t>
  </si>
  <si>
    <t>PRSC2H_F</t>
  </si>
  <si>
    <t>PRSC2</t>
  </si>
  <si>
    <t>EAGLE - BLO GYPSUM</t>
  </si>
  <si>
    <t>GPSC2L_F</t>
  </si>
  <si>
    <t>GPSC2</t>
  </si>
  <si>
    <t>LITTLE SNAKE - NR SAVERY</t>
  </si>
  <si>
    <t>LSDW4L_F</t>
  </si>
  <si>
    <t>LSDW4</t>
  </si>
  <si>
    <t>YAMPA - BLO CRAIG</t>
  </si>
  <si>
    <t>CGGC2L_F</t>
  </si>
  <si>
    <t>CGGC2</t>
  </si>
  <si>
    <t>COLORADO - BLO GLENWOOD SPRS</t>
  </si>
  <si>
    <t>GCOC2L_F</t>
  </si>
  <si>
    <t>GCOC2</t>
  </si>
  <si>
    <t>WHITE - BLO MEEKER</t>
  </si>
  <si>
    <t>WHIC2L_F</t>
  </si>
  <si>
    <t>WHIC2</t>
  </si>
  <si>
    <t>LITTLE NAVAJO OSO DIV DAM BLO CHROMO NR</t>
  </si>
  <si>
    <t>LNAC2H_F</t>
  </si>
  <si>
    <t>LNAC2</t>
  </si>
  <si>
    <t>SAN JUAN - NAVAJO RES NR ARCHULETA</t>
  </si>
  <si>
    <t>NVRN5L_F</t>
  </si>
  <si>
    <t>NVRN5</t>
  </si>
  <si>
    <t>SAN MIGUEL - BROOKS BRIDGE NR NUCLA</t>
  </si>
  <si>
    <t>SNMC2L_F</t>
  </si>
  <si>
    <t>SNMC2</t>
  </si>
  <si>
    <t>LITTLE SNAKE - NR LILY</t>
  </si>
  <si>
    <t>LILC2L_F</t>
  </si>
  <si>
    <t>LILC2</t>
  </si>
  <si>
    <t>YAMPA - AT DEERLODGE PARK</t>
  </si>
  <si>
    <t>YDLC2L_F</t>
  </si>
  <si>
    <t>YDLC2</t>
  </si>
  <si>
    <t>WHITE - NR RANGELY BLO BOISE CREEK</t>
  </si>
  <si>
    <t>WHBC2L_F</t>
  </si>
  <si>
    <t>WHBC2</t>
  </si>
  <si>
    <t>WHITE - NR WATSON</t>
  </si>
  <si>
    <t>WATU1L_F</t>
  </si>
  <si>
    <t>WATU1</t>
  </si>
  <si>
    <t>MCELMO CREEK - NR CO-UT BORDER</t>
  </si>
  <si>
    <t>MCEC2H_F</t>
  </si>
  <si>
    <t>MCEC2</t>
  </si>
  <si>
    <t>UNCOMPAHGRE - AT DELTA</t>
  </si>
  <si>
    <t>DLAC2L_F</t>
  </si>
  <si>
    <t>DLAC2</t>
  </si>
  <si>
    <t>GUNNISON - NR GRAND JUNCTION</t>
  </si>
  <si>
    <t>GJNC2L_F</t>
  </si>
  <si>
    <t>GJNC2</t>
  </si>
  <si>
    <t>EAST RIVER - AT ALMONT</t>
  </si>
  <si>
    <t>ALEC2H_F</t>
  </si>
  <si>
    <t>ALEC2</t>
  </si>
  <si>
    <t>GUNNISON - NR GUNNISON</t>
  </si>
  <si>
    <t>GUSC2L_F</t>
  </si>
  <si>
    <t>GUSC2</t>
  </si>
  <si>
    <t>SURFACE CK - AT CEDAREDGE</t>
  </si>
  <si>
    <t>SCCC2H_F</t>
  </si>
  <si>
    <t>SCCC2</t>
  </si>
  <si>
    <t>GUNNISON - DELTA</t>
  </si>
  <si>
    <t>DELC2L_F</t>
  </si>
  <si>
    <t>DELC2</t>
  </si>
  <si>
    <t>DOLORES - AT DOLORES</t>
  </si>
  <si>
    <t>DOLC2L_F</t>
  </si>
  <si>
    <t>DOLC2</t>
  </si>
  <si>
    <t>GREEN - NR JENSEN</t>
  </si>
  <si>
    <t>JESU1L_F</t>
  </si>
  <si>
    <t>JESU1</t>
  </si>
  <si>
    <t>DOLORES - MCPHEE RESERVOIR</t>
  </si>
  <si>
    <t>MPHC2L_F</t>
  </si>
  <si>
    <t>MPHC2</t>
  </si>
  <si>
    <t>DOLORES - NR BEDROCK</t>
  </si>
  <si>
    <t>DBDC2L_F</t>
  </si>
  <si>
    <t>DBDC2</t>
  </si>
  <si>
    <t>ROARING FORK - GLENWOOD SPRINGS</t>
  </si>
  <si>
    <t>GWSC2L_F</t>
  </si>
  <si>
    <t>GWSC2</t>
  </si>
  <si>
    <t>WHITE - NR MEEKER</t>
  </si>
  <si>
    <t>WRMC2H_F</t>
  </si>
  <si>
    <t>WRMC2</t>
  </si>
  <si>
    <t>EAGLE - REDCLIFF</t>
  </si>
  <si>
    <t>RERC2H_F</t>
  </si>
  <si>
    <t>RERC2</t>
  </si>
  <si>
    <t>BLUE - GREEN MT RESERVOIR</t>
  </si>
  <si>
    <t>GMRC2L_F</t>
  </si>
  <si>
    <t>GMRC2</t>
  </si>
  <si>
    <t>NF GUNNISON - NR SOMERSET</t>
  </si>
  <si>
    <t>SOMC2L_F</t>
  </si>
  <si>
    <t>SOMC2</t>
  </si>
  <si>
    <t>TAYLOR RIVER - ALMONT</t>
  </si>
  <si>
    <t>ALTC2L_F</t>
  </si>
  <si>
    <t>ALTC2</t>
  </si>
  <si>
    <t>UNCOMPAHGRE - COLONA</t>
  </si>
  <si>
    <t>CLOC2L_F</t>
  </si>
  <si>
    <t>CLOC2</t>
  </si>
  <si>
    <t>COLORADO - GRANDE VALLEY CANAL, BLO</t>
  </si>
  <si>
    <t>CGYC2L_F</t>
  </si>
  <si>
    <t>CGYC2</t>
  </si>
  <si>
    <t>COLORADO - NR CO UT STATE LINE</t>
  </si>
  <si>
    <t>CCUC2R_F</t>
  </si>
  <si>
    <t>CCUC2</t>
  </si>
  <si>
    <t>COLORADO - NR GRANBY AT WINDY GAP</t>
  </si>
  <si>
    <t>CAWC2L_F</t>
  </si>
  <si>
    <t>CAWC2</t>
  </si>
  <si>
    <t>ROCK CREEK - CRATER</t>
  </si>
  <si>
    <t>RCAC2H_F</t>
  </si>
  <si>
    <t>RCAC2</t>
  </si>
  <si>
    <t>COLORADO - NR DOTSERO</t>
  </si>
  <si>
    <t>EGLC2L_F</t>
  </si>
  <si>
    <t>EGLC2</t>
  </si>
  <si>
    <t>WILLIAMS FORK - WILLIAMS FORK RESERVOIR</t>
  </si>
  <si>
    <t>WFDC2L_F</t>
  </si>
  <si>
    <t>WFDC2</t>
  </si>
  <si>
    <t>COLORADO - NR KREMMLING</t>
  </si>
  <si>
    <t>KRMC2L_F</t>
  </si>
  <si>
    <t>KRMC2</t>
  </si>
  <si>
    <t>SAN MIGUEL - AT URAVAN</t>
  </si>
  <si>
    <t>SMUC2L_F</t>
  </si>
  <si>
    <t>SMUC2</t>
  </si>
  <si>
    <t>DOLORES - NR CISCO</t>
  </si>
  <si>
    <t>DOLU1L_F</t>
  </si>
  <si>
    <t>DOLU1</t>
  </si>
  <si>
    <t>YAMPA - AT STEAMBOAT SPRINGS</t>
  </si>
  <si>
    <t>STMC2L_F</t>
  </si>
  <si>
    <t>STMC2</t>
  </si>
  <si>
    <t>YAMPA - NR MAYBELL</t>
  </si>
  <si>
    <t>MBLC2L_F</t>
  </si>
  <si>
    <t>MBLC2</t>
  </si>
  <si>
    <t>HOMESTAKE CK - HOMESTAKE RESERVOIR</t>
  </si>
  <si>
    <t>HMAC2H_F</t>
  </si>
  <si>
    <t>HMAC2</t>
  </si>
  <si>
    <t>HOMESTAKE CK - GOLD PARK</t>
  </si>
  <si>
    <t>HMSC2L_F</t>
  </si>
  <si>
    <t>HMSC2</t>
  </si>
  <si>
    <t>RIFLE CREEK - NR RIFLE</t>
  </si>
  <si>
    <t>RRGC2H_F</t>
  </si>
  <si>
    <t>RRGC2</t>
  </si>
  <si>
    <t>COLORADO - NR CAMEO</t>
  </si>
  <si>
    <t>CAMC2L_F</t>
  </si>
  <si>
    <t>CAMC2</t>
  </si>
  <si>
    <t>PLATEAU CK - VEGA RES NR COLLBRAN</t>
  </si>
  <si>
    <t>VEGC2H_F</t>
  </si>
  <si>
    <t>VEGC2</t>
  </si>
  <si>
    <t>PLATEAU CREEK - NR CAMEO</t>
  </si>
  <si>
    <t>PCCC2L_F</t>
  </si>
  <si>
    <t>PCCC2</t>
  </si>
  <si>
    <t>GORE CK - VAIL RED SANDSTONE CK ABV</t>
  </si>
  <si>
    <t>GRVC2H_F</t>
  </si>
  <si>
    <t>GRVC2</t>
  </si>
  <si>
    <t>EAGLE - AT AVON</t>
  </si>
  <si>
    <t>EALC2L_F</t>
  </si>
  <si>
    <t>EALC2</t>
  </si>
  <si>
    <t>SAN JUAN - NR CARRACAS</t>
  </si>
  <si>
    <t>SJCC2L_F</t>
  </si>
  <si>
    <t>SJCC2</t>
  </si>
  <si>
    <t>PIEDRA - NR ARBOLES</t>
  </si>
  <si>
    <t>PIDC2H_F</t>
  </si>
  <si>
    <t>PIDC2</t>
  </si>
  <si>
    <t>LOS PINOS - AT LA BOCA</t>
  </si>
  <si>
    <t>LOSC2L_F</t>
  </si>
  <si>
    <t>LOSC2</t>
  </si>
  <si>
    <t>ANIMAS - NR CEDAR HILL</t>
  </si>
  <si>
    <t>CDRC2L_F</t>
  </si>
  <si>
    <t>CDRC2</t>
  </si>
  <si>
    <t>LA PLATA - NR FARMINGTON</t>
  </si>
  <si>
    <t>LPFN5L_F</t>
  </si>
  <si>
    <t>LPFN5</t>
  </si>
  <si>
    <t>LA PLATA - CO/NM STATE LINE</t>
  </si>
  <si>
    <t>LPSC2L_F</t>
  </si>
  <si>
    <t>LPSC2</t>
  </si>
  <si>
    <t>MANCOS - NR TOWAOC</t>
  </si>
  <si>
    <t>MRTC2L_F</t>
  </si>
  <si>
    <t>MRTC2</t>
  </si>
  <si>
    <t>YAMPA - ABV STAGECOACH RESERVOIR</t>
  </si>
  <si>
    <t>YASC2H_F</t>
  </si>
  <si>
    <t>YASC2</t>
  </si>
  <si>
    <t>YAMPA - BLO STAGECOACH RESERVOIR</t>
  </si>
  <si>
    <t>SCHC2R_F</t>
  </si>
  <si>
    <t>SCHC2</t>
  </si>
  <si>
    <t>RIO BLANCO - PAGOSA SPRINGS NR  BLANCO DAM BLO</t>
  </si>
  <si>
    <t>RBPC2H_F</t>
  </si>
  <si>
    <t>RBPC2</t>
  </si>
  <si>
    <t>COLORADO - HOT SULPHUR SPRINGS</t>
  </si>
  <si>
    <t>HTSC2L_F</t>
  </si>
  <si>
    <t>HTSC2</t>
  </si>
  <si>
    <t>MANCOS - MANCOS NR</t>
  </si>
  <si>
    <t>MNRC2H_F</t>
  </si>
  <si>
    <t>MNRC2</t>
  </si>
  <si>
    <t>BLUE - BLUE RIVER</t>
  </si>
  <si>
    <t>BUEC2H_F</t>
  </si>
  <si>
    <t>BUEC2</t>
  </si>
  <si>
    <t>ELKHEAD CK - LONG GULCH, ABV, HAYDEN, NR</t>
  </si>
  <si>
    <t>ELHC2H_F</t>
  </si>
  <si>
    <t>ELHC2</t>
  </si>
  <si>
    <t>ANIMAS - Durango Pump Plant Lake Knighthorse</t>
  </si>
  <si>
    <t>DGOC2R_F</t>
  </si>
  <si>
    <t>DGOC2</t>
  </si>
  <si>
    <t>GUNNISON - GUNNISON TUNNEL</t>
  </si>
  <si>
    <t>GEPC2R_F</t>
  </si>
  <si>
    <t>GEPC2</t>
  </si>
  <si>
    <t>Fraser - NCWCD Upper</t>
  </si>
  <si>
    <t>FRASER-U</t>
  </si>
  <si>
    <t>FRGC2</t>
  </si>
  <si>
    <t>Fraser - NCWCD Lower</t>
  </si>
  <si>
    <t>FRASER-L</t>
  </si>
  <si>
    <t>Fraser - Denver Water</t>
  </si>
  <si>
    <t>FRASER-DW</t>
  </si>
  <si>
    <t>NF SMOKY HILL RIVER NR BURLINGTON CO</t>
  </si>
  <si>
    <t>403</t>
  </si>
  <si>
    <t>SMOKY HILL RIVER NR RUSSEL SPRINGS KS</t>
  </si>
  <si>
    <t>405</t>
  </si>
  <si>
    <t>SMOKY HILL RIVER NR WESKAN KS</t>
  </si>
  <si>
    <t>406</t>
  </si>
  <si>
    <t>S. PLATTE RIVER ABV. CHEESEMAN RES</t>
  </si>
  <si>
    <t>3202</t>
  </si>
  <si>
    <t>CHEESEMEN RES CO</t>
  </si>
  <si>
    <t>3203</t>
  </si>
  <si>
    <t>CHEC2</t>
  </si>
  <si>
    <t>LOST CR ABV CHEESEMAN RES</t>
  </si>
  <si>
    <t>3204</t>
  </si>
  <si>
    <t>WIGWAM CR. NR DECKER CO</t>
  </si>
  <si>
    <t>3205</t>
  </si>
  <si>
    <t>PIONEER CANAL NR WOODS WY</t>
  </si>
  <si>
    <t>3130</t>
  </si>
  <si>
    <t>WODW4</t>
  </si>
  <si>
    <t>N. PLATTE RIVER NR N.GATE CO</t>
  </si>
  <si>
    <t>3101</t>
  </si>
  <si>
    <t>NGTC2</t>
  </si>
  <si>
    <t>NO PLATTE R. NR DELANEY LAKES</t>
  </si>
  <si>
    <t>3175</t>
  </si>
  <si>
    <t>MICHIGAN RIVER NR WALDEN, CO</t>
  </si>
  <si>
    <t>3176</t>
  </si>
  <si>
    <t>WDNC2</t>
  </si>
  <si>
    <t>LARAMIE R NR GLENDEVEY, CO</t>
  </si>
  <si>
    <t>3187</t>
  </si>
  <si>
    <t>ONLC2</t>
  </si>
  <si>
    <t>SPINNEY RES CO</t>
  </si>
  <si>
    <t>3225</t>
  </si>
  <si>
    <t>SPYC2</t>
  </si>
  <si>
    <t>ELEVENMILE RES CO</t>
  </si>
  <si>
    <t>3222</t>
  </si>
  <si>
    <t>EVNC2</t>
  </si>
  <si>
    <t>S. PLATTE R ABV. CHEESEMAN RES</t>
  </si>
  <si>
    <t>3201</t>
  </si>
  <si>
    <t>ANTERO RES CO</t>
  </si>
  <si>
    <t>3228</t>
  </si>
  <si>
    <t>ANRC2</t>
  </si>
  <si>
    <t>TRIB. ABV SPINNEY RES</t>
  </si>
  <si>
    <t>3227</t>
  </si>
  <si>
    <t>S. PLATTE ABV SPINNEY RES CO</t>
  </si>
  <si>
    <t>3226</t>
  </si>
  <si>
    <t>SASC2</t>
  </si>
  <si>
    <t>St. Vrain Ck. blo Longmont</t>
  </si>
  <si>
    <t>3284</t>
  </si>
  <si>
    <t>SVLC2</t>
  </si>
  <si>
    <t>BOULDER CR AT ORODELL CO</t>
  </si>
  <si>
    <t>3232</t>
  </si>
  <si>
    <t>OROC2</t>
  </si>
  <si>
    <t>ST. VRAIN CR NR PLATTEVILLE CO</t>
  </si>
  <si>
    <t>3283</t>
  </si>
  <si>
    <t>PLTC2</t>
  </si>
  <si>
    <t>S LADDER CR NR LEOTI KS</t>
  </si>
  <si>
    <t>409</t>
  </si>
  <si>
    <t>LADDER CR. NR LEOTI KS</t>
  </si>
  <si>
    <t>408</t>
  </si>
  <si>
    <t>S. F. REPUBLICAN RIVER AT BONNY LAKE</t>
  </si>
  <si>
    <t>501</t>
  </si>
  <si>
    <t>BNYC2</t>
  </si>
  <si>
    <t>NF REPUBLICAN RIVER NR SANBORN NE</t>
  </si>
  <si>
    <t>506</t>
  </si>
  <si>
    <t>S. F. REPUBLICAN RIVER NEAR FLAGLER CO</t>
  </si>
  <si>
    <t>502</t>
  </si>
  <si>
    <t>SF REPUBLICAN RIVER NR BENKELMAN NE</t>
  </si>
  <si>
    <t>503</t>
  </si>
  <si>
    <t>BEKN1</t>
  </si>
  <si>
    <t>ARIKAREE RIVER AT HAIGLER NE</t>
  </si>
  <si>
    <t>504</t>
  </si>
  <si>
    <t>HAIN1</t>
  </si>
  <si>
    <t>ARIKAREE RIVER NR JOES CO</t>
  </si>
  <si>
    <t>505</t>
  </si>
  <si>
    <t>LTL BEAVER CRK NEAR ST FRANCIS KS</t>
  </si>
  <si>
    <t>530</t>
  </si>
  <si>
    <t>BEAVER CRK NEAR GOODLAND KS</t>
  </si>
  <si>
    <t>531</t>
  </si>
  <si>
    <t>BUFFALO CRK NR HARTFORD RANCH NE</t>
  </si>
  <si>
    <t>552</t>
  </si>
  <si>
    <t>MUDDY CREEK NEAR OUGH NE</t>
  </si>
  <si>
    <t>553</t>
  </si>
  <si>
    <t>FRENCHMAN CREEK ABV ENDERS RES</t>
  </si>
  <si>
    <t>554</t>
  </si>
  <si>
    <t>STINKING WATER CRK NEAR GRANT, NE</t>
  </si>
  <si>
    <t>555</t>
  </si>
  <si>
    <t>MDL BEAVER CRK NEAR KANORADO KS</t>
  </si>
  <si>
    <t>556</t>
  </si>
  <si>
    <t>HELL CREEK ABOVE BONNY LAKE</t>
  </si>
  <si>
    <t>549</t>
  </si>
  <si>
    <t>S. F. REPUBLICAN RIVER ABOVE BONNY LAKE</t>
  </si>
  <si>
    <t>550</t>
  </si>
  <si>
    <t>BASEFLOW AREA ABV 506</t>
  </si>
  <si>
    <t>551</t>
  </si>
  <si>
    <t>BONNY CREEK NR BENKLEMAN NE</t>
  </si>
  <si>
    <t>559</t>
  </si>
  <si>
    <t>BIJOU CR AT 36 HIGHWAY, CO</t>
  </si>
  <si>
    <t>3291</t>
  </si>
  <si>
    <t>BIJOU CR AT 96TH AVE, CO</t>
  </si>
  <si>
    <t>3290</t>
  </si>
  <si>
    <t>BOX ELDER CR NR DENVER INT, CO</t>
  </si>
  <si>
    <t>3288</t>
  </si>
  <si>
    <t>BOX ELDER CR NR KERSEY, CO</t>
  </si>
  <si>
    <t>3289</t>
  </si>
  <si>
    <t>KIOWA CR NR BENNETT, CO</t>
  </si>
  <si>
    <t>3287</t>
  </si>
  <si>
    <t>LONETREE CR NR GREELEY CO</t>
  </si>
  <si>
    <t>3235</t>
  </si>
  <si>
    <t>CACHE LA POUDRE RIVER NR GREELY CO</t>
  </si>
  <si>
    <t>3214</t>
  </si>
  <si>
    <t>GRPC2</t>
  </si>
  <si>
    <t>BIG THOMPSON R NR LA SALLE CO</t>
  </si>
  <si>
    <t>3240</t>
  </si>
  <si>
    <t>LSLC2</t>
  </si>
  <si>
    <t>SOUTH PLATTE AT FT. LUPTON, CO</t>
  </si>
  <si>
    <t>3285</t>
  </si>
  <si>
    <t>LUPC2</t>
  </si>
  <si>
    <t>S. PLATTE RIVER NR KERSEY CO</t>
  </si>
  <si>
    <t>3215</t>
  </si>
  <si>
    <t>KERC2</t>
  </si>
  <si>
    <t>SOUTH PLATTE NR FT. MORGAN, CO</t>
  </si>
  <si>
    <t>3292</t>
  </si>
  <si>
    <t>FOMC2</t>
  </si>
  <si>
    <t>BADGER CR. NR FT. MORGAN CO</t>
  </si>
  <si>
    <t>3271</t>
  </si>
  <si>
    <t>S. PLATTE RIV. AT COOPER BRIDGE NR BALZAC CO</t>
  </si>
  <si>
    <t>3272</t>
  </si>
  <si>
    <t>BZNC2</t>
  </si>
  <si>
    <t>PAWNEE CR NR STERLING, CO</t>
  </si>
  <si>
    <t>3295</t>
  </si>
  <si>
    <t>KIOWA CR. NR GOODRICH CO</t>
  </si>
  <si>
    <t>3279</t>
  </si>
  <si>
    <t>S. PLATTE RIVER AT HENDERSON CO</t>
  </si>
  <si>
    <t>3213</t>
  </si>
  <si>
    <t>HNDC2</t>
  </si>
  <si>
    <t>CROW CR. AT BARNESVILLE CO</t>
  </si>
  <si>
    <t>3216</t>
  </si>
  <si>
    <t>S. PLATTE RIVER NR WELDONA CO</t>
  </si>
  <si>
    <t>3280</t>
  </si>
  <si>
    <t>WNAC2</t>
  </si>
  <si>
    <t>BIJOU CR. NR WIGGINS CO</t>
  </si>
  <si>
    <t>3263</t>
  </si>
  <si>
    <t>BEAVER CR NR BRUSH, CO AT INTERSTATE 76</t>
  </si>
  <si>
    <t>3293</t>
  </si>
  <si>
    <t>SOUTH PLATTE NR ATWOOD, CO</t>
  </si>
  <si>
    <t>3294</t>
  </si>
  <si>
    <t>ATWC2</t>
  </si>
  <si>
    <t>CEDAR CR AT STERLING RES, CO</t>
  </si>
  <si>
    <t>3296</t>
  </si>
  <si>
    <t>S. PLATTE RIVER AT JULESBURG CO</t>
  </si>
  <si>
    <t>3273</t>
  </si>
  <si>
    <t>JULC2</t>
  </si>
  <si>
    <t>ENCAMPMENT R. AT RIVERSIDE</t>
  </si>
  <si>
    <t>3102</t>
  </si>
  <si>
    <t>ERVW4</t>
  </si>
  <si>
    <t>LARAMIE RIVER AT LARAMIE WY</t>
  </si>
  <si>
    <t>3108</t>
  </si>
  <si>
    <t>LLRW4</t>
  </si>
  <si>
    <t>S. PLATTE RIVER NR S. PLATTE CO</t>
  </si>
  <si>
    <t>3207</t>
  </si>
  <si>
    <t>SPTC2</t>
  </si>
  <si>
    <t>NF S. PLATTE AT PINE CO</t>
  </si>
  <si>
    <t>3208</t>
  </si>
  <si>
    <t>N.F. S. PLATTE RIVER NR S. PLATTE CO</t>
  </si>
  <si>
    <t>3209</t>
  </si>
  <si>
    <t>CHATFIELD LAKE NR LITTLETON CO</t>
  </si>
  <si>
    <t>3210</t>
  </si>
  <si>
    <t>CFDC2</t>
  </si>
  <si>
    <t>PLUM CREEK NR SEDALIA, CO.</t>
  </si>
  <si>
    <t>3211</t>
  </si>
  <si>
    <t>LOVC2</t>
  </si>
  <si>
    <t>BEAR CR RESERVOIR CO</t>
  </si>
  <si>
    <t>3212</t>
  </si>
  <si>
    <t>BCDC2</t>
  </si>
  <si>
    <t>BEAR CR. AT MORRISON CO</t>
  </si>
  <si>
    <t>3217</t>
  </si>
  <si>
    <t>MRRC2</t>
  </si>
  <si>
    <t>S. PLATTE RIVER AT DENVER CO</t>
  </si>
  <si>
    <t>3218</t>
  </si>
  <si>
    <t>DNVC2</t>
  </si>
  <si>
    <t>CHERRY CR. BELOW CHERRY CR. LAKE CO</t>
  </si>
  <si>
    <t>3219</t>
  </si>
  <si>
    <t>EGDC2</t>
  </si>
  <si>
    <t>CLEAR CR. AT GOLDEN CO</t>
  </si>
  <si>
    <t>3220</t>
  </si>
  <si>
    <t>GLDC2</t>
  </si>
  <si>
    <t>CLEAR CR. AT MOUTH NR DERBY CO</t>
  </si>
  <si>
    <t>3221</t>
  </si>
  <si>
    <t>DRBC2</t>
  </si>
  <si>
    <t>TARRYALL RES ABV 3202</t>
  </si>
  <si>
    <t>3223</t>
  </si>
  <si>
    <t>TARRYALL CR BLO ROCK CR CO</t>
  </si>
  <si>
    <t>3224</t>
  </si>
  <si>
    <t>TRKC2</t>
  </si>
  <si>
    <t>HORSE CR. AT DECKER CO</t>
  </si>
  <si>
    <t>3206</t>
  </si>
  <si>
    <t>LODGEPOLE CR AT SYDNEY NE</t>
  </si>
  <si>
    <t>3277</t>
  </si>
  <si>
    <t>NF S. PLATTE BLO GENEVA CR CO</t>
  </si>
  <si>
    <t>3229</t>
  </si>
  <si>
    <t>GRNC2</t>
  </si>
  <si>
    <t>CLEAR CR AT LAWSON CO</t>
  </si>
  <si>
    <t>3230</t>
  </si>
  <si>
    <t>CHERRY CR. NR FRANKTOWN CO</t>
  </si>
  <si>
    <t>3231</t>
  </si>
  <si>
    <t>FRKC2</t>
  </si>
  <si>
    <t>SAND CR AT MOUTH COMMERCE CITY CO</t>
  </si>
  <si>
    <t>3233</t>
  </si>
  <si>
    <t>SACC2</t>
  </si>
  <si>
    <t>BEAR CR. AT MOUTH AT SHERIDAN CO</t>
  </si>
  <si>
    <t>3234</t>
  </si>
  <si>
    <t>SHRC2</t>
  </si>
  <si>
    <t>CACHE LA POUDRE RIVER AT FORT COLLINS CO</t>
  </si>
  <si>
    <t>3236</t>
  </si>
  <si>
    <t>POUC2</t>
  </si>
  <si>
    <t>BUCKHORN CR NR MASONVILLE CO</t>
  </si>
  <si>
    <t>3239</t>
  </si>
  <si>
    <t>BKHC2</t>
  </si>
  <si>
    <t>ST. VRAIN CR AT LYONS CO</t>
  </si>
  <si>
    <t>3243</t>
  </si>
  <si>
    <t>LNSC2</t>
  </si>
  <si>
    <t>SO PLATTE R. AT WATERTON, CO</t>
  </si>
  <si>
    <t>3244</t>
  </si>
  <si>
    <t>WATC2</t>
  </si>
  <si>
    <t>S. PLATTE RIVER AT ENGLEWOOD CO</t>
  </si>
  <si>
    <t>3270</t>
  </si>
  <si>
    <t>ENWC2</t>
  </si>
  <si>
    <t>NF SOLOMON RIVER NR GOODLAND KS</t>
  </si>
  <si>
    <t>402</t>
  </si>
  <si>
    <t>S. BOULDER CR @ ELDORADO SPRINGS, CO</t>
  </si>
  <si>
    <t>3282</t>
  </si>
  <si>
    <t>belc2</t>
  </si>
  <si>
    <t>CLANSECO &lt;8000ft</t>
  </si>
  <si>
    <t>CLANSELO</t>
  </si>
  <si>
    <t>NORTH FORK CACHE LA POUDRE RIVER BELOW SEAMAN RESE</t>
  </si>
  <si>
    <t>CLANSECO</t>
  </si>
  <si>
    <t>CLANSECO &gt;8000ft - &lt;10,250ft</t>
  </si>
  <si>
    <t>CLANSEM</t>
  </si>
  <si>
    <t>CLANSECO &gt;10,250ft</t>
  </si>
  <si>
    <t>CLANSEUP</t>
  </si>
  <si>
    <t>CLAFTCCO &lt;8000ft</t>
  </si>
  <si>
    <t>CLAFTCLO</t>
  </si>
  <si>
    <t>CACHE LA POUDRE RIV AT MO OF CN, NR FT COLLINS, CO</t>
  </si>
  <si>
    <t>CLAFTCCO</t>
  </si>
  <si>
    <t>CLAFTCCO &gt;8000ft - &lt;10,250ft</t>
  </si>
  <si>
    <t>CLAFTCM</t>
  </si>
  <si>
    <t>CLAFTCCO &gt;10,250ft</t>
  </si>
  <si>
    <t>CLAFTCUP</t>
  </si>
  <si>
    <t>Colo Baker Gulch Lower</t>
  </si>
  <si>
    <t>BAKC2LO</t>
  </si>
  <si>
    <t>GBYC2</t>
  </si>
  <si>
    <t>Colo Baker Gulch Upper</t>
  </si>
  <si>
    <t>BAKC2UP</t>
  </si>
  <si>
    <t>Grand River Ditch</t>
  </si>
  <si>
    <t>GRDC2</t>
  </si>
  <si>
    <t>Lake Granby Lower</t>
  </si>
  <si>
    <t>GBYC2LO</t>
  </si>
  <si>
    <t>Lake Granby Upper</t>
  </si>
  <si>
    <t>GBYC2UP</t>
  </si>
  <si>
    <t>Shadow Mountain Lower</t>
  </si>
  <si>
    <t>SDMCOLO</t>
  </si>
  <si>
    <t>Shadow Mountain Upper</t>
  </si>
  <si>
    <t>SDMCOUP</t>
  </si>
  <si>
    <t>Shadow Mountain Reservoir</t>
  </si>
  <si>
    <t>SDMCO</t>
  </si>
  <si>
    <t>Lake Granby</t>
  </si>
  <si>
    <t>WCRC2LO</t>
  </si>
  <si>
    <t>WCRC2UP</t>
  </si>
  <si>
    <t>WCDC2</t>
  </si>
  <si>
    <t>RIO GRANDE AT THIRTYMILE BRIDGE, NR CREEDE, CO.</t>
  </si>
  <si>
    <t>CRDC2</t>
  </si>
  <si>
    <t>RIO GRANDE AT WAGON WHEEL GAP, CO</t>
  </si>
  <si>
    <t>RWGC2</t>
  </si>
  <si>
    <t>SOUTH FORK RIO GRANDE AT SOUTH FORK, CO</t>
  </si>
  <si>
    <t>SRGC2</t>
  </si>
  <si>
    <t>RIO GRANDE NEAR DEL NORTE, CO</t>
  </si>
  <si>
    <t>DNRC2</t>
  </si>
  <si>
    <t>RIO GRANDE NEAR MONTE VISTA, CO</t>
  </si>
  <si>
    <t>MVTC2</t>
  </si>
  <si>
    <t>RIO GRANDE AT ALAMOSA, CO</t>
  </si>
  <si>
    <t>ALAC2</t>
  </si>
  <si>
    <t>close</t>
  </si>
  <si>
    <t>SAGUACHE CREEK NEAR SAGUACHE, CO</t>
  </si>
  <si>
    <t>SCKC2</t>
  </si>
  <si>
    <t>ALAMOSA RIVER ABOVE TERRACE RESERVOIR, CO.</t>
  </si>
  <si>
    <t>TERC2</t>
  </si>
  <si>
    <t>LA JARA CREEK AT GALLEGOS RANCH, NR CAPULIN, CO</t>
  </si>
  <si>
    <t>LJCC2</t>
  </si>
  <si>
    <t>RIOGRANDE AB MOUTH TRINCHERA C NR LASAUSES, CO</t>
  </si>
  <si>
    <t>RGTC2</t>
  </si>
  <si>
    <t>TRINCHERA C AB TURNERS RANCH, NR FT GARLAND, CO</t>
  </si>
  <si>
    <t>TTRC2</t>
  </si>
  <si>
    <t>SANGRE DE CRISTO CREEK NEAR FORT GARLAND, CO.</t>
  </si>
  <si>
    <t>SAFC2</t>
  </si>
  <si>
    <t>UTE CREEK NEAR FORT GARLAND, CO</t>
  </si>
  <si>
    <t>UFGC2</t>
  </si>
  <si>
    <t>TRINCHERA CREEK BELOW SMITH RES, NR BLANCA, CO</t>
  </si>
  <si>
    <t>TBSC2</t>
  </si>
  <si>
    <t>CONEJOS RIVER BELOW PLATORO RESERVOIR, CO</t>
  </si>
  <si>
    <t>PTOC2</t>
  </si>
  <si>
    <t>CONEJOS RIVER NEAR MOGOTE, CO.</t>
  </si>
  <si>
    <t>MOGC2</t>
  </si>
  <si>
    <t>SAN ANTONIO RIVER AT ORTIZ, CO.</t>
  </si>
  <si>
    <t>SAOC2</t>
  </si>
  <si>
    <t>LOS PINOS RIVER NEAR ORTIZ, CO.</t>
  </si>
  <si>
    <t>ORTC2</t>
  </si>
  <si>
    <t>SAN ANTONIO RIVER AT MOUTH, NEAR MANASSA, CO.</t>
  </si>
  <si>
    <t>SMSC2</t>
  </si>
  <si>
    <t>CONEJOS RIVER NEAR LASAUSES, CO.</t>
  </si>
  <si>
    <t>LSZC2</t>
  </si>
  <si>
    <t>CULEBRA CREEK AT SAN LUIS, CO</t>
  </si>
  <si>
    <t>SLUC2</t>
  </si>
  <si>
    <t>RIO GRANDE NEAR LOBATOS, CO</t>
  </si>
  <si>
    <t>LOBC2</t>
  </si>
  <si>
    <t>UPSTREAM BASIN 1</t>
  </si>
  <si>
    <t>UPSTREAM BASIN 2</t>
  </si>
  <si>
    <t>UPSTREAM BASIN 3</t>
  </si>
  <si>
    <t>UPSTREAM BASIN 4</t>
  </si>
  <si>
    <t>none</t>
  </si>
  <si>
    <t>COMMENTS</t>
  </si>
  <si>
    <t>San Luis Valley closed basin - no SW or GW inflows or outflows</t>
  </si>
  <si>
    <t>UPSTREAM BASIN 5</t>
  </si>
  <si>
    <t>POLY_SOURC</t>
  </si>
  <si>
    <t>EDIT_FLAG</t>
  </si>
  <si>
    <t>GAGE_ID</t>
  </si>
  <si>
    <t>AREA_SQKM</t>
  </si>
  <si>
    <t>ABRFC</t>
  </si>
  <si>
    <t>Arkansas River below Catlin Dam, CO</t>
  </si>
  <si>
    <t>Arkansas River at Rocky Ford, CO</t>
  </si>
  <si>
    <t>Arkansas River at La Junta, CO</t>
  </si>
  <si>
    <t>Arkansas River at Nepesta, CO UP ELEV</t>
  </si>
  <si>
    <t>St Charles River at Vineland, CO UP ELEV</t>
  </si>
  <si>
    <t>Fountain Creek nr Fountain, CO UP ELEV</t>
  </si>
  <si>
    <t>CUCHARAS RVR LA VETA</t>
  </si>
  <si>
    <t>Purgatoire River at Trinidad, CO</t>
  </si>
  <si>
    <t>Fountain Creek at Colorado Springs, CO</t>
  </si>
  <si>
    <t>Arkansas River at Wellsville, CO</t>
  </si>
  <si>
    <t>Arkansas River at Canon City, CO</t>
  </si>
  <si>
    <t>Fountain Creek at Pinon, CO</t>
  </si>
  <si>
    <t>Pueblo Reservoir near Pueblo</t>
  </si>
  <si>
    <t>Arkansas River at Pueblo Dam, CO</t>
  </si>
  <si>
    <t>Fountain Creek at Pueblo, CO</t>
  </si>
  <si>
    <t>Arkansas River at Salida, CO</t>
  </si>
  <si>
    <t>Cimarron River (OK) at Kenton</t>
  </si>
  <si>
    <t>Purgatoire River at Madrid, CO</t>
  </si>
  <si>
    <t>Fountain Creek nr Fountain, CO</t>
  </si>
  <si>
    <t>Purgatoire River nr Las Animas, CO</t>
  </si>
  <si>
    <t>St Charles River at Vineland, CO</t>
  </si>
  <si>
    <t>CUCHARAS RVRLA VETA UP ELEV</t>
  </si>
  <si>
    <t>Arkansas River at Nepesta, CO</t>
  </si>
  <si>
    <t>Arkansas River at Avondale, CO</t>
  </si>
  <si>
    <t>Arkansas River at Coolidge, KS</t>
  </si>
  <si>
    <t>GCKK1</t>
  </si>
  <si>
    <t>Arkansas River at Lamar, CO</t>
  </si>
  <si>
    <t>DDCK1</t>
  </si>
  <si>
    <t>Arkansas River at Syracuse</t>
  </si>
  <si>
    <t>Arkansas River at Leadville, CO</t>
  </si>
  <si>
    <t>Arkansas River at Granite, CO</t>
  </si>
  <si>
    <t>NORTH FORK BIG THOMPSON RIVER AT DRAKE, CO. (MID ELEV)</t>
  </si>
  <si>
    <t>NORTH FORK BIG THOMPSON RIVER AT DRAKE, CO. (UP ELEV)</t>
  </si>
  <si>
    <t>BIG THOMPSON R AT MOUTH OF CANYON, NR DRAKE, CO. (UPPER)</t>
  </si>
  <si>
    <t>BIG THOMPSON RIVER AT ESTES PARK, CO. (MID ELEV)</t>
  </si>
  <si>
    <t>BIG THOMPSON RIVER AT ESTES PARK, CO. (UPPER ELEV)</t>
  </si>
  <si>
    <t>FRASER - GRANBY (UPPER ELEV)</t>
  </si>
  <si>
    <t>FRASER - GRANBY</t>
  </si>
  <si>
    <t>FRASER - GRANBY (DENVER WATER)</t>
  </si>
  <si>
    <t>MBRFC</t>
  </si>
  <si>
    <t>507</t>
  </si>
  <si>
    <t>BENN1</t>
  </si>
  <si>
    <t>REPUBLICAN RIVER AT BENKELMAN NE</t>
  </si>
  <si>
    <t>3276</t>
  </si>
  <si>
    <t>BSHN1</t>
  </si>
  <si>
    <t>LODGEPOLE CR AT BUSHNELL NE 1S</t>
  </si>
  <si>
    <t>3281</t>
  </si>
  <si>
    <t>RSON1</t>
  </si>
  <si>
    <t>S. PLATTE RIVER AT ROSCOE NE</t>
  </si>
  <si>
    <t>NORTH FORK CACHE LA POUDRE RIVER BELOW SEAMAN RESE (MID)</t>
  </si>
  <si>
    <t>NORTH FORK CACHE LA POUDRE RIVER BELOW SEAMAN RESE (UP)</t>
  </si>
  <si>
    <t>CACHE LA POUDRE RIV AT MO OF CN, NR FT COLLINS, CO (MID)</t>
  </si>
  <si>
    <t>CACHE LA POUDRE RIV AT MO OF CN, NR FT COLLINS, CO (UP)</t>
  </si>
  <si>
    <t>WILLOW CK (LOWER ELEV)</t>
  </si>
  <si>
    <t>WILLOW CK (UPPER ELEV)</t>
  </si>
  <si>
    <t>WILLOW CK RESERVOIR</t>
  </si>
  <si>
    <t>WGRFC</t>
  </si>
  <si>
    <t>08213500</t>
  </si>
  <si>
    <t>08217500</t>
  </si>
  <si>
    <t>08219500</t>
  </si>
  <si>
    <t>08220000</t>
  </si>
  <si>
    <t>08221500</t>
  </si>
  <si>
    <t>08223000</t>
  </si>
  <si>
    <t>CLOSED BASIN</t>
  </si>
  <si>
    <t>08227000</t>
  </si>
  <si>
    <t>08236000</t>
  </si>
  <si>
    <t>08238000</t>
  </si>
  <si>
    <t>08240000</t>
  </si>
  <si>
    <t>08240500</t>
  </si>
  <si>
    <t>08241500</t>
  </si>
  <si>
    <t>08242500</t>
  </si>
  <si>
    <t>08243500</t>
  </si>
  <si>
    <t>08245000</t>
  </si>
  <si>
    <t>08246500</t>
  </si>
  <si>
    <t>08247500</t>
  </si>
  <si>
    <t>08248000</t>
  </si>
  <si>
    <t>08248500</t>
  </si>
  <si>
    <t>08249000</t>
  </si>
  <si>
    <t>08250000</t>
  </si>
  <si>
    <t>08251500</t>
  </si>
  <si>
    <t>QC COUNT</t>
  </si>
  <si>
    <t>QC COMMENTS</t>
  </si>
  <si>
    <t>OK - HW in KS with no d/s basins in project area</t>
  </si>
  <si>
    <t>OK - Basin in KS with no d/s basins in project area</t>
  </si>
  <si>
    <t>OK - Basin in OK with no d/s basins in project area</t>
  </si>
  <si>
    <t>OK - Closed basin with no u/s or d/s</t>
  </si>
  <si>
    <t>OK - has no d/s basin (adjacent to closed basin)</t>
  </si>
  <si>
    <t>OK - most d/s basin in project area in RG</t>
  </si>
  <si>
    <t>OK - most d/s basin in project area in CB for SJ</t>
  </si>
  <si>
    <t>OK - most d/s basin in project area in CB for Yampa</t>
  </si>
  <si>
    <t>OK - most d/s basin in project area in CB for White</t>
  </si>
  <si>
    <t>OK - most d/s basin in project area in CB for Colorado</t>
  </si>
  <si>
    <t>OK - most d/s basin in project area in CB for McElmo Ck trib</t>
  </si>
  <si>
    <t>OK - most d/s basin in project area in CB for Mancos trib</t>
  </si>
  <si>
    <t>OK - most d/s basin in project area in CB for Dolores</t>
  </si>
  <si>
    <t>OK - most d/s basin in project area in CB for Animas</t>
  </si>
  <si>
    <t>OK - most d/s basin in project area in CB for La Plata</t>
  </si>
  <si>
    <t>CROW CR AT CHEYENNE, WY</t>
  </si>
  <si>
    <t>FEWW4</t>
  </si>
  <si>
    <t>LODGEPOLE CR NR BURNS, WY</t>
  </si>
  <si>
    <t>LODGEPOLE CR. AT RALTON NE</t>
  </si>
  <si>
    <t>RALN1</t>
  </si>
  <si>
    <t>LODGEPOLE CR. AT RALTON N</t>
  </si>
  <si>
    <t>ok - last basin going into KS</t>
  </si>
  <si>
    <t>ok - last basin going into WY</t>
  </si>
  <si>
    <t>ok - last basin going into NE</t>
  </si>
  <si>
    <t>When</t>
  </si>
  <si>
    <t>Who</t>
  </si>
  <si>
    <t>What</t>
  </si>
  <si>
    <t>Amy Volckens, Brendle Group</t>
  </si>
  <si>
    <t>Steve Malers, Open Water Foundation</t>
  </si>
  <si>
    <t>Provide Watershed_Connectivity_v2.xlsx workbook to Open Water Foundation for use in automated process.</t>
  </si>
  <si>
    <t>Copy to Watershed_Connectivity_v3.xlsx.  Add Notes and Changelog worksheets, use file in automated TSTool process.</t>
  </si>
  <si>
    <t>3286</t>
  </si>
  <si>
    <t>3297</t>
  </si>
  <si>
    <t>3278</t>
  </si>
  <si>
    <t>This workbook contains a list of all the watersheds (basins) in Colorado that are analyzed by the SNODAS Snowpack Tools.
The basin boundaries are consistent with the National Weather Service (NWS) River Forecast Centers (RFCs) other than more detailed
basins are used for the Northern Water area consistent with their water supply forecasting.
The Connectivity worksheet contains the following column headings:
  LOCAL_ID - local basin identifier
  LOCAL_NAME - name of the local basin
  TOTAL_ID - total basin identifier (the area that includes a LOCAL_ID and all of its upstream basins)
  TOTAL_NAME - name of the basin corresponding to TOTAL_ID
  POLY_SOURC - source of the basin polygon
  EDIT_FLAG - 
  GAGE_ID - stream gage identifier, when a gage aligns with the outflow point of a basin
  AREA_SQKM - area of the local bain (sq km), determined in GIS (note - may vary from area computed from SNODAS grid)
  UPSTREAM BASIN N - list of LOCAL_ID that are immediately upstream of the current LOCAL_ID
  COMMENTS - comments about the basin</t>
  </si>
  <si>
    <t>DOWNSTREAM_LOCAL_ID</t>
  </si>
  <si>
    <t>FOUNTAIN CRK NR COLO SPGS</t>
  </si>
  <si>
    <t>Copy to Watershed_Connectivity_v4.xlsx.  Add the DOWNSTREAM_LOCAL_ID column to make it easier to generate the list of upstream basins.  Use this version as input to TSTool to generate total basin volumes.  Added 3286, 3297, 3278 LOCAL_ID to the QC worksheet.</t>
  </si>
  <si>
    <t>FOUNTAIN CRK NR COLO SPGS UP ELEV</t>
  </si>
  <si>
    <t>Fountain Creek at Pinon, CO UP ELEV</t>
  </si>
  <si>
    <t>Pueblo Reservoir near Pueblo UP ELEV</t>
  </si>
  <si>
    <t>Walnut Creek</t>
  </si>
  <si>
    <t>Arkansas River at Kendall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</si>
</sst>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1" fontId="0" fillId="0" borderId="0" xfId="0" applyNumberFormat="1"/>
    <xf numFmtId="1" fontId="16" fillId="0" borderId="0" xfId="0" applyNumberFormat="1" applyFont="1"/>
    <xf numFmtId="0" fontId="16" fillId="0" borderId="0" xfId="0" applyFont="1"/>
    <xf numFmtId="1" fontId="0" fillId="0" borderId="0" xfId="0" applyNumberFormat="1" applyFill="1"/>
    <xf numFmtId="2" fontId="0" fillId="0" borderId="0" xfId="0" applyNumberFormat="1"/>
    <xf numFmtId="2" fontId="16" fillId="0" borderId="0" xfId="0" applyNumberFormat="1" applyFont="1"/>
    <xf numFmtId="1" fontId="18" fillId="0" borderId="0" xfId="0" applyNumberFormat="1" applyFont="1"/>
    <xf numFmtId="1" fontId="18" fillId="0" borderId="0" xfId="0" applyNumberFormat="1" applyFont="1" applyFill="1"/>
    <xf numFmtId="49" fontId="0" fillId="0" borderId="0" xfId="0" applyNumberFormat="1"/>
    <xf numFmtId="0" fontId="0" fillId="0" borderId="0" xfId="0" applyAlignment="1">
      <alignment wrapText="1"/>
    </xf>
    <xf numFmtId="14" fontId="0" fillId="0" borderId="0" xfId="0" applyNumberFormat="1" applyFont="1"/>
    <xf numFmtId="0" fontId="0" fillId="0" borderId="0" xfId="0" applyFont="1"/>
    <xf numFmtId="14" fontId="0" fillId="0" borderId="0" xfId="0" applyNumberFormat="1"/>
    <xf numFmtId="0" fontId="16" fillId="0" borderId="0" xfId="0" applyFont="1" applyAlignment="1">
      <alignment wrapText="1"/>
    </xf>
    <xf numFmtId="0" fontId="0" fillId="0" borderId="0" xfId="0" applyFont="1" applyAlignment="1">
      <alignment wrapText="1"/>
    </xf>
    <xf numFmtId="49" fontId="0" fillId="0" borderId="0" xfId="0" quotePrefix="1" applyNumberFormat="1"/>
    <xf numFmtId="49" fontId="16" fillId="0" borderId="0" xfId="0" applyNumberFormat="1" applyFont="1"/>
    <xf numFmtId="49" fontId="0" fillId="0" borderId="0" xfId="0" applyNumberFormat="1" applyAlignment="1">
      <alignment wrapText="1"/>
    </xf>
    <xf numFmtId="49" fontId="0" fillId="0" borderId="0" xfId="0" applyNumberFormat="1" applyFill="1"/>
    <xf numFmtId="49" fontId="18" fillId="0" borderId="0" xfId="0" applyNumberFormat="1" applyFont="1"/>
    <xf numFmtId="49" fontId="18" fillId="0" borderId="0" xfId="0" applyNumberFormat="1" applyFont="1" applyFill="1"/>
    <xf numFmtId="49" fontId="14" fillId="0" borderId="0" xfId="0" applyNumberFormat="1" applyFont="1"/>
    <xf numFmtId="49" fontId="18" fillId="33" borderId="0" xfId="0" applyNumberFormat="1" applyFont="1" applyFill="1"/>
    <xf numFmtId="49" fontId="0" fillId="33" borderId="0" xfId="0" applyNumberFormat="1" applyFill="1"/>
    <xf numFmtId="49" fontId="0" fillId="34" borderId="0" xfId="0" applyNumberFormat="1" applyFill="1"/>
    <xf numFmtId="49" fontId="18" fillId="33" borderId="0" xfId="0" quotePrefix="1" applyNumberFormat="1" applyFont="1" applyFill="1"/>
    <xf numFmtId="49" fontId="0" fillId="33" borderId="0" xfId="0" quotePrefix="1" applyNumberFormat="1" applyFill="1"/>
    <xf numFmtId="49" fontId="0" fillId="33"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defaultRowHeight="15" x14ac:dyDescent="0.25"/>
  <cols>
    <col min="1" max="1" width="14.28515625" customWidth="1"/>
    <col min="2" max="2" width="33.28515625" customWidth="1"/>
    <col min="3" max="3" width="94.42578125" style="10" customWidth="1"/>
  </cols>
  <sheetData>
    <row r="1" spans="1:3" x14ac:dyDescent="0.25">
      <c r="A1" s="3" t="s">
        <v>914</v>
      </c>
      <c r="B1" s="3" t="s">
        <v>915</v>
      </c>
      <c r="C1" s="14" t="s">
        <v>916</v>
      </c>
    </row>
    <row r="2" spans="1:3" ht="30" x14ac:dyDescent="0.25">
      <c r="A2" s="11">
        <v>42793</v>
      </c>
      <c r="B2" s="12" t="s">
        <v>917</v>
      </c>
      <c r="C2" s="15" t="s">
        <v>919</v>
      </c>
    </row>
    <row r="3" spans="1:3" ht="30" x14ac:dyDescent="0.25">
      <c r="A3" s="13">
        <v>42812</v>
      </c>
      <c r="B3" t="s">
        <v>918</v>
      </c>
      <c r="C3" s="10" t="s">
        <v>920</v>
      </c>
    </row>
    <row r="4" spans="1:3" ht="45" x14ac:dyDescent="0.25">
      <c r="A4" s="13">
        <v>42826</v>
      </c>
      <c r="B4" t="s">
        <v>918</v>
      </c>
      <c r="C4" s="10" t="s">
        <v>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5" x14ac:dyDescent="0.25"/>
  <cols>
    <col min="1" max="1" width="109.5703125" customWidth="1"/>
  </cols>
  <sheetData>
    <row r="1" spans="1:1" ht="255" x14ac:dyDescent="0.25">
      <c r="A1" s="10" t="s">
        <v>924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3"/>
  <sheetViews>
    <sheetView tabSelected="1" workbookViewId="0">
      <pane xSplit="2" ySplit="1" topLeftCell="C2" activePane="bottomRight" state="frozen"/>
      <selection pane="topRight" activeCell="C1" sqref="C1"/>
      <selection pane="bottomLeft" activeCell="A2" sqref="A2"/>
      <selection pane="bottomRight" activeCell="E80" sqref="E80"/>
    </sheetView>
  </sheetViews>
  <sheetFormatPr defaultRowHeight="15" x14ac:dyDescent="0.25"/>
  <cols>
    <col min="1" max="1" width="11.42578125" style="1" bestFit="1" customWidth="1"/>
    <col min="2" max="2" width="41.7109375" style="1" customWidth="1"/>
    <col min="3" max="3" width="24" style="9" customWidth="1"/>
    <col min="4" max="4" width="11.42578125" style="1" customWidth="1"/>
    <col min="5" max="5" width="54" style="1" customWidth="1"/>
    <col min="6" max="6" width="12.7109375" style="1" bestFit="1" customWidth="1"/>
    <col min="7" max="7" width="10.42578125" style="1" customWidth="1"/>
    <col min="8" max="8" width="9" style="1" customWidth="1"/>
    <col min="9" max="9" width="12.140625" style="5" customWidth="1"/>
    <col min="10" max="14" width="18.42578125" bestFit="1" customWidth="1"/>
    <col min="15" max="15" width="57.42578125" bestFit="1" customWidth="1"/>
    <col min="16" max="16" width="9" bestFit="1" customWidth="1"/>
  </cols>
  <sheetData>
    <row r="1" spans="1:15" s="3" customFormat="1" x14ac:dyDescent="0.25">
      <c r="A1" s="17" t="s">
        <v>1</v>
      </c>
      <c r="B1" s="17" t="s">
        <v>0</v>
      </c>
      <c r="C1" s="17" t="s">
        <v>925</v>
      </c>
      <c r="D1" s="17" t="s">
        <v>3</v>
      </c>
      <c r="E1" s="17" t="s">
        <v>2</v>
      </c>
      <c r="F1" s="17" t="s">
        <v>803</v>
      </c>
      <c r="G1" s="2" t="s">
        <v>804</v>
      </c>
      <c r="H1" s="2" t="s">
        <v>805</v>
      </c>
      <c r="I1" s="6" t="s">
        <v>806</v>
      </c>
      <c r="J1" s="17" t="s">
        <v>795</v>
      </c>
      <c r="K1" s="17" t="s">
        <v>796</v>
      </c>
      <c r="L1" s="17" t="s">
        <v>797</v>
      </c>
      <c r="M1" s="17" t="s">
        <v>798</v>
      </c>
      <c r="N1" s="17" t="s">
        <v>802</v>
      </c>
      <c r="O1" s="17" t="s">
        <v>800</v>
      </c>
    </row>
    <row r="2" spans="1:15" x14ac:dyDescent="0.25">
      <c r="A2" s="9" t="s">
        <v>5</v>
      </c>
      <c r="B2" s="9" t="s">
        <v>808</v>
      </c>
      <c r="C2" s="9" t="s">
        <v>6</v>
      </c>
      <c r="D2" s="9" t="s">
        <v>5</v>
      </c>
      <c r="E2" s="9" t="s">
        <v>808</v>
      </c>
      <c r="F2" s="9" t="s">
        <v>807</v>
      </c>
      <c r="I2" s="5">
        <v>779.64</v>
      </c>
      <c r="J2" s="23" t="s">
        <v>110</v>
      </c>
      <c r="K2" s="23" t="s">
        <v>95</v>
      </c>
      <c r="L2" s="22"/>
      <c r="M2" s="22"/>
      <c r="N2" s="22"/>
      <c r="O2" s="22"/>
    </row>
    <row r="3" spans="1:15" x14ac:dyDescent="0.25">
      <c r="A3" s="9" t="s">
        <v>6</v>
      </c>
      <c r="B3" s="9" t="s">
        <v>809</v>
      </c>
      <c r="C3" s="9" t="s">
        <v>7</v>
      </c>
      <c r="D3" s="9" t="s">
        <v>6</v>
      </c>
      <c r="E3" s="9" t="s">
        <v>809</v>
      </c>
      <c r="F3" s="9" t="s">
        <v>807</v>
      </c>
      <c r="I3" s="5">
        <v>1402.59</v>
      </c>
      <c r="J3" s="23" t="s">
        <v>5</v>
      </c>
      <c r="K3" s="22"/>
      <c r="L3" s="22"/>
      <c r="M3" s="22"/>
      <c r="N3" s="22"/>
      <c r="O3" s="22"/>
    </row>
    <row r="4" spans="1:15" x14ac:dyDescent="0.25">
      <c r="A4" s="9" t="s">
        <v>7</v>
      </c>
      <c r="B4" s="9" t="s">
        <v>810</v>
      </c>
      <c r="C4" s="9" t="s">
        <v>103</v>
      </c>
      <c r="D4" s="9" t="s">
        <v>7</v>
      </c>
      <c r="E4" s="9" t="s">
        <v>810</v>
      </c>
      <c r="F4" s="9" t="s">
        <v>807</v>
      </c>
      <c r="I4" s="5">
        <v>1948.31</v>
      </c>
      <c r="J4" s="23" t="s">
        <v>6</v>
      </c>
      <c r="K4" s="22"/>
      <c r="L4" s="22"/>
      <c r="M4" s="22"/>
      <c r="N4" s="22"/>
      <c r="O4" s="22"/>
    </row>
    <row r="5" spans="1:15" x14ac:dyDescent="0.25">
      <c r="A5" s="9" t="s">
        <v>9</v>
      </c>
      <c r="B5" s="9" t="s">
        <v>8</v>
      </c>
      <c r="C5" s="9" t="s">
        <v>95</v>
      </c>
      <c r="D5" s="9" t="s">
        <v>10</v>
      </c>
      <c r="E5" s="9" t="s">
        <v>8</v>
      </c>
      <c r="F5" s="9" t="s">
        <v>807</v>
      </c>
      <c r="I5" s="5">
        <v>1230.92</v>
      </c>
      <c r="J5" s="20" t="s">
        <v>799</v>
      </c>
      <c r="K5" s="22"/>
      <c r="L5" s="22"/>
      <c r="M5" s="22"/>
      <c r="N5" s="22"/>
      <c r="O5" s="22"/>
    </row>
    <row r="6" spans="1:15" x14ac:dyDescent="0.25">
      <c r="A6" s="9" t="s">
        <v>12</v>
      </c>
      <c r="B6" s="9" t="s">
        <v>11</v>
      </c>
      <c r="C6" s="9" t="s">
        <v>113</v>
      </c>
      <c r="D6" s="9" t="s">
        <v>13</v>
      </c>
      <c r="E6" s="9" t="s">
        <v>11</v>
      </c>
      <c r="F6" s="9" t="s">
        <v>807</v>
      </c>
      <c r="I6" s="5">
        <v>3602.64</v>
      </c>
      <c r="J6" s="23" t="s">
        <v>41</v>
      </c>
      <c r="K6" s="23" t="s">
        <v>74</v>
      </c>
      <c r="L6" s="22"/>
      <c r="M6" s="22"/>
      <c r="N6" s="22"/>
      <c r="O6" s="22"/>
    </row>
    <row r="7" spans="1:15" x14ac:dyDescent="0.25">
      <c r="A7" s="9" t="s">
        <v>15</v>
      </c>
      <c r="B7" s="9" t="s">
        <v>14</v>
      </c>
      <c r="C7" s="9" t="s">
        <v>116</v>
      </c>
      <c r="D7" s="9" t="s">
        <v>16</v>
      </c>
      <c r="E7" s="9" t="s">
        <v>14</v>
      </c>
      <c r="F7" s="9" t="s">
        <v>807</v>
      </c>
      <c r="I7" s="5">
        <v>948.74</v>
      </c>
      <c r="J7" s="20" t="s">
        <v>799</v>
      </c>
      <c r="K7" s="22"/>
      <c r="L7" s="22"/>
      <c r="M7" s="22"/>
      <c r="N7" s="22"/>
      <c r="O7" s="22"/>
    </row>
    <row r="8" spans="1:15" x14ac:dyDescent="0.25">
      <c r="A8" s="9" t="s">
        <v>18</v>
      </c>
      <c r="B8" s="9" t="s">
        <v>17</v>
      </c>
      <c r="C8" s="9" t="s">
        <v>103</v>
      </c>
      <c r="D8" s="9" t="s">
        <v>19</v>
      </c>
      <c r="E8" s="9" t="s">
        <v>17</v>
      </c>
      <c r="F8" s="9" t="s">
        <v>807</v>
      </c>
      <c r="I8" s="5">
        <v>547.55999999999995</v>
      </c>
      <c r="J8" s="20" t="s">
        <v>799</v>
      </c>
      <c r="K8" s="22"/>
      <c r="L8" s="22"/>
      <c r="M8" s="22"/>
      <c r="N8" s="22"/>
      <c r="O8" s="22"/>
    </row>
    <row r="9" spans="1:15" x14ac:dyDescent="0.25">
      <c r="A9" s="9" t="s">
        <v>20</v>
      </c>
      <c r="B9" s="9" t="s">
        <v>811</v>
      </c>
      <c r="C9" s="9" t="s">
        <v>110</v>
      </c>
      <c r="D9" s="9" t="s">
        <v>21</v>
      </c>
      <c r="E9" s="9" t="s">
        <v>811</v>
      </c>
      <c r="F9" s="9" t="s">
        <v>807</v>
      </c>
      <c r="I9" s="5">
        <v>730.73</v>
      </c>
      <c r="J9" s="20" t="s">
        <v>799</v>
      </c>
      <c r="K9" s="22"/>
      <c r="L9" s="22"/>
      <c r="M9" s="22"/>
      <c r="N9" s="22"/>
      <c r="O9" s="22"/>
    </row>
    <row r="10" spans="1:15" x14ac:dyDescent="0.25">
      <c r="A10" s="9" t="s">
        <v>23</v>
      </c>
      <c r="B10" s="9" t="s">
        <v>22</v>
      </c>
      <c r="C10" s="9" t="s">
        <v>121</v>
      </c>
      <c r="D10" s="9" t="s">
        <v>24</v>
      </c>
      <c r="E10" s="9" t="s">
        <v>22</v>
      </c>
      <c r="F10" s="9" t="s">
        <v>807</v>
      </c>
      <c r="I10" s="5">
        <v>172.28</v>
      </c>
      <c r="J10" s="23" t="s">
        <v>68</v>
      </c>
      <c r="K10" s="22"/>
      <c r="L10" s="22"/>
      <c r="M10" s="22"/>
      <c r="N10" s="22"/>
      <c r="O10" s="22"/>
    </row>
    <row r="11" spans="1:15" x14ac:dyDescent="0.25">
      <c r="A11" s="9" t="s">
        <v>25</v>
      </c>
      <c r="B11" s="18" t="s">
        <v>928</v>
      </c>
      <c r="C11" s="18" t="s">
        <v>90</v>
      </c>
      <c r="D11" s="9" t="s">
        <v>26</v>
      </c>
      <c r="E11" s="18" t="s">
        <v>928</v>
      </c>
      <c r="F11" s="9" t="s">
        <v>807</v>
      </c>
      <c r="I11" s="5">
        <v>42.45</v>
      </c>
      <c r="J11" s="20" t="s">
        <v>799</v>
      </c>
      <c r="K11" s="22"/>
      <c r="L11" s="22"/>
      <c r="M11" s="22"/>
      <c r="N11" s="22"/>
      <c r="O11" s="22"/>
    </row>
    <row r="12" spans="1:15" x14ac:dyDescent="0.25">
      <c r="A12" s="9" t="s">
        <v>28</v>
      </c>
      <c r="B12" s="9" t="s">
        <v>27</v>
      </c>
      <c r="C12" s="9" t="s">
        <v>59</v>
      </c>
      <c r="D12" s="9" t="s">
        <v>29</v>
      </c>
      <c r="E12" s="9" t="s">
        <v>27</v>
      </c>
      <c r="F12" s="9" t="s">
        <v>807</v>
      </c>
      <c r="I12" s="5">
        <v>765.32</v>
      </c>
      <c r="J12" s="23" t="s">
        <v>66</v>
      </c>
      <c r="K12" s="22"/>
      <c r="L12" s="22"/>
      <c r="M12" s="22"/>
      <c r="N12" s="22"/>
      <c r="O12" s="22"/>
    </row>
    <row r="13" spans="1:15" x14ac:dyDescent="0.25">
      <c r="A13" s="9" t="s">
        <v>30</v>
      </c>
      <c r="B13" s="9" t="s">
        <v>812</v>
      </c>
      <c r="C13" s="9" t="s">
        <v>106</v>
      </c>
      <c r="D13" s="9" t="s">
        <v>31</v>
      </c>
      <c r="E13" s="9" t="s">
        <v>812</v>
      </c>
      <c r="F13" s="9" t="s">
        <v>807</v>
      </c>
      <c r="I13" s="5">
        <v>552.85</v>
      </c>
      <c r="J13" s="20" t="s">
        <v>799</v>
      </c>
      <c r="K13" s="22"/>
      <c r="L13" s="22"/>
      <c r="M13" s="22"/>
      <c r="N13" s="22"/>
      <c r="O13" s="22"/>
    </row>
    <row r="14" spans="1:15" x14ac:dyDescent="0.25">
      <c r="A14" s="9" t="s">
        <v>32</v>
      </c>
      <c r="B14" s="18" t="s">
        <v>929</v>
      </c>
      <c r="C14" s="18" t="s">
        <v>79</v>
      </c>
      <c r="D14" s="9" t="s">
        <v>33</v>
      </c>
      <c r="E14" s="18" t="s">
        <v>929</v>
      </c>
      <c r="F14" s="9" t="s">
        <v>807</v>
      </c>
      <c r="I14" s="5">
        <v>51.82</v>
      </c>
      <c r="J14" s="20" t="s">
        <v>799</v>
      </c>
      <c r="K14" s="22"/>
      <c r="L14" s="22"/>
      <c r="M14" s="22"/>
      <c r="N14" s="22"/>
      <c r="O14" s="22"/>
    </row>
    <row r="15" spans="1:15" x14ac:dyDescent="0.25">
      <c r="A15" s="9" t="s">
        <v>34</v>
      </c>
      <c r="B15" s="9" t="s">
        <v>813</v>
      </c>
      <c r="C15" s="9" t="s">
        <v>101</v>
      </c>
      <c r="D15" s="9" t="s">
        <v>35</v>
      </c>
      <c r="E15" s="9" t="s">
        <v>813</v>
      </c>
      <c r="F15" s="9" t="s">
        <v>807</v>
      </c>
      <c r="I15" s="5">
        <v>195.13</v>
      </c>
      <c r="J15" s="23" t="s">
        <v>121</v>
      </c>
      <c r="K15" s="9"/>
      <c r="L15" s="22"/>
      <c r="M15" s="22"/>
      <c r="N15" s="22"/>
      <c r="O15" s="22"/>
    </row>
    <row r="16" spans="1:15" x14ac:dyDescent="0.25">
      <c r="A16" s="9" t="s">
        <v>36</v>
      </c>
      <c r="B16" s="18" t="s">
        <v>930</v>
      </c>
      <c r="C16" s="18" t="s">
        <v>81</v>
      </c>
      <c r="D16" s="9" t="s">
        <v>37</v>
      </c>
      <c r="E16" s="18" t="s">
        <v>930</v>
      </c>
      <c r="F16" s="9" t="s">
        <v>807</v>
      </c>
      <c r="I16" s="5">
        <v>484.5</v>
      </c>
      <c r="J16" s="23" t="s">
        <v>78</v>
      </c>
      <c r="K16" s="22"/>
      <c r="L16" s="9"/>
      <c r="M16" s="22"/>
      <c r="N16" s="22"/>
      <c r="O16" s="22"/>
    </row>
    <row r="17" spans="1:15" x14ac:dyDescent="0.25">
      <c r="A17" s="9" t="s">
        <v>39</v>
      </c>
      <c r="B17" s="9" t="s">
        <v>38</v>
      </c>
      <c r="C17" s="9" t="s">
        <v>88</v>
      </c>
      <c r="D17" s="9" t="s">
        <v>39</v>
      </c>
      <c r="E17" s="9" t="s">
        <v>38</v>
      </c>
      <c r="F17" s="9" t="s">
        <v>807</v>
      </c>
      <c r="I17" s="5">
        <v>81.900000000000006</v>
      </c>
      <c r="J17" s="23" t="s">
        <v>72</v>
      </c>
      <c r="K17" s="22"/>
      <c r="L17" s="22"/>
      <c r="M17" s="22"/>
      <c r="N17" s="22"/>
      <c r="O17" s="22"/>
    </row>
    <row r="18" spans="1:15" x14ac:dyDescent="0.25">
      <c r="A18" s="9" t="s">
        <v>40</v>
      </c>
      <c r="B18" s="9" t="s">
        <v>4</v>
      </c>
      <c r="C18" s="9" t="s">
        <v>88</v>
      </c>
      <c r="D18" s="9" t="s">
        <v>40</v>
      </c>
      <c r="E18" s="9" t="s">
        <v>4</v>
      </c>
      <c r="F18" s="9" t="s">
        <v>807</v>
      </c>
      <c r="I18" s="5">
        <v>364.43</v>
      </c>
      <c r="J18" s="23" t="s">
        <v>53</v>
      </c>
      <c r="K18" s="23" t="s">
        <v>138</v>
      </c>
      <c r="L18" s="22"/>
      <c r="M18" s="22"/>
      <c r="N18" s="22"/>
      <c r="O18" s="22"/>
    </row>
    <row r="19" spans="1:15" x14ac:dyDescent="0.25">
      <c r="A19" s="9" t="s">
        <v>41</v>
      </c>
      <c r="B19" s="9" t="s">
        <v>814</v>
      </c>
      <c r="C19" s="9" t="s">
        <v>12</v>
      </c>
      <c r="D19" s="9" t="s">
        <v>42</v>
      </c>
      <c r="E19" s="9" t="s">
        <v>814</v>
      </c>
      <c r="F19" s="9" t="s">
        <v>807</v>
      </c>
      <c r="I19" s="5">
        <v>105.36</v>
      </c>
      <c r="J19" s="23" t="s">
        <v>108</v>
      </c>
      <c r="K19" s="22"/>
      <c r="L19" s="22"/>
      <c r="M19" s="22"/>
      <c r="N19" s="22"/>
      <c r="O19" s="22"/>
    </row>
    <row r="20" spans="1:15" x14ac:dyDescent="0.25">
      <c r="A20" s="9" t="s">
        <v>44</v>
      </c>
      <c r="B20" s="9" t="s">
        <v>43</v>
      </c>
      <c r="C20" s="9" t="s">
        <v>61</v>
      </c>
      <c r="D20" s="9" t="s">
        <v>44</v>
      </c>
      <c r="E20" s="9" t="s">
        <v>43</v>
      </c>
      <c r="F20" s="9" t="s">
        <v>807</v>
      </c>
      <c r="I20" s="5">
        <v>864.26</v>
      </c>
      <c r="J20" s="20" t="s">
        <v>799</v>
      </c>
      <c r="K20" s="22"/>
      <c r="L20" s="22"/>
      <c r="M20" s="22"/>
      <c r="N20" s="22"/>
      <c r="O20" s="22"/>
    </row>
    <row r="21" spans="1:15" x14ac:dyDescent="0.25">
      <c r="A21" s="9" t="s">
        <v>46</v>
      </c>
      <c r="B21" s="9" t="s">
        <v>45</v>
      </c>
      <c r="C21" s="9" t="s">
        <v>69</v>
      </c>
      <c r="D21" s="9" t="s">
        <v>46</v>
      </c>
      <c r="E21" s="9" t="s">
        <v>45</v>
      </c>
      <c r="F21" s="9" t="s">
        <v>807</v>
      </c>
      <c r="I21" s="5">
        <v>521.86</v>
      </c>
      <c r="J21" s="20" t="s">
        <v>799</v>
      </c>
      <c r="K21" s="22"/>
      <c r="L21" s="22"/>
      <c r="M21" s="22"/>
      <c r="N21" s="22"/>
      <c r="O21" s="22"/>
    </row>
    <row r="22" spans="1:15" x14ac:dyDescent="0.25">
      <c r="A22" s="9" t="s">
        <v>48</v>
      </c>
      <c r="B22" s="9" t="s">
        <v>47</v>
      </c>
      <c r="C22" s="9" t="s">
        <v>99</v>
      </c>
      <c r="D22" s="9" t="s">
        <v>49</v>
      </c>
      <c r="E22" s="9" t="s">
        <v>47</v>
      </c>
      <c r="F22" s="9" t="s">
        <v>807</v>
      </c>
      <c r="I22" s="5">
        <v>755.51</v>
      </c>
      <c r="J22" s="23" t="s">
        <v>50</v>
      </c>
      <c r="K22" s="22"/>
      <c r="L22" s="22"/>
      <c r="M22" s="22"/>
      <c r="N22" s="22"/>
      <c r="O22" s="22"/>
    </row>
    <row r="23" spans="1:15" x14ac:dyDescent="0.25">
      <c r="A23" s="9" t="s">
        <v>50</v>
      </c>
      <c r="B23" s="9" t="s">
        <v>27</v>
      </c>
      <c r="C23" s="9" t="s">
        <v>48</v>
      </c>
      <c r="D23" s="9" t="s">
        <v>51</v>
      </c>
      <c r="E23" s="9" t="s">
        <v>27</v>
      </c>
      <c r="F23" s="9" t="s">
        <v>807</v>
      </c>
      <c r="I23" s="5">
        <v>81.349999999999994</v>
      </c>
      <c r="J23" s="20" t="s">
        <v>799</v>
      </c>
      <c r="K23" s="22"/>
      <c r="L23" s="22"/>
      <c r="M23" s="22"/>
      <c r="N23" s="22"/>
      <c r="O23" s="22"/>
    </row>
    <row r="24" spans="1:15" x14ac:dyDescent="0.25">
      <c r="A24" s="9" t="s">
        <v>53</v>
      </c>
      <c r="B24" s="9" t="s">
        <v>52</v>
      </c>
      <c r="C24" s="9" t="s">
        <v>40</v>
      </c>
      <c r="D24" s="9" t="s">
        <v>53</v>
      </c>
      <c r="E24" s="9" t="s">
        <v>52</v>
      </c>
      <c r="F24" s="9" t="s">
        <v>807</v>
      </c>
      <c r="I24" s="5">
        <v>3.96</v>
      </c>
      <c r="J24" s="23" t="s">
        <v>71</v>
      </c>
      <c r="K24" s="22"/>
      <c r="L24" s="22"/>
      <c r="M24" s="22"/>
      <c r="N24" s="22"/>
      <c r="O24" s="22"/>
    </row>
    <row r="25" spans="1:15" x14ac:dyDescent="0.25">
      <c r="A25" s="9" t="s">
        <v>55</v>
      </c>
      <c r="B25" s="9" t="s">
        <v>54</v>
      </c>
      <c r="C25" s="9" t="s">
        <v>88</v>
      </c>
      <c r="D25" s="9" t="s">
        <v>55</v>
      </c>
      <c r="E25" s="9" t="s">
        <v>54</v>
      </c>
      <c r="F25" s="9" t="s">
        <v>807</v>
      </c>
      <c r="I25" s="5">
        <v>219.02</v>
      </c>
      <c r="J25" s="20" t="s">
        <v>799</v>
      </c>
      <c r="K25" s="22"/>
      <c r="L25" s="22"/>
      <c r="M25" s="22"/>
      <c r="N25" s="22"/>
      <c r="O25" s="22"/>
    </row>
    <row r="26" spans="1:15" x14ac:dyDescent="0.25">
      <c r="A26" s="9" t="s">
        <v>56</v>
      </c>
      <c r="B26" s="18" t="s">
        <v>931</v>
      </c>
      <c r="C26" s="28"/>
      <c r="D26" s="9" t="s">
        <v>57</v>
      </c>
      <c r="E26" s="18" t="s">
        <v>931</v>
      </c>
      <c r="F26" s="9" t="s">
        <v>807</v>
      </c>
      <c r="I26" s="5">
        <v>4105.3999999999996</v>
      </c>
      <c r="J26" s="20" t="s">
        <v>799</v>
      </c>
      <c r="K26" s="22"/>
      <c r="L26" s="22"/>
      <c r="M26" s="22"/>
      <c r="N26" s="22"/>
      <c r="O26" s="22"/>
    </row>
    <row r="27" spans="1:15" x14ac:dyDescent="0.25">
      <c r="A27" s="9" t="s">
        <v>58</v>
      </c>
      <c r="B27" s="9" t="s">
        <v>47</v>
      </c>
      <c r="C27" s="9" t="s">
        <v>105</v>
      </c>
      <c r="D27" s="9" t="s">
        <v>58</v>
      </c>
      <c r="E27" s="9" t="s">
        <v>47</v>
      </c>
      <c r="F27" s="9" t="s">
        <v>807</v>
      </c>
      <c r="I27" s="5">
        <v>2480.64</v>
      </c>
      <c r="J27" s="23" t="s">
        <v>59</v>
      </c>
      <c r="K27" s="22"/>
      <c r="L27" s="22"/>
      <c r="M27" s="22"/>
      <c r="N27" s="22"/>
      <c r="O27" s="22"/>
    </row>
    <row r="28" spans="1:15" x14ac:dyDescent="0.25">
      <c r="A28" s="9" t="s">
        <v>59</v>
      </c>
      <c r="B28" s="9" t="s">
        <v>47</v>
      </c>
      <c r="C28" s="9" t="s">
        <v>58</v>
      </c>
      <c r="D28" s="9" t="s">
        <v>60</v>
      </c>
      <c r="E28" s="9" t="s">
        <v>47</v>
      </c>
      <c r="F28" s="9" t="s">
        <v>807</v>
      </c>
      <c r="I28" s="5">
        <v>2287.86</v>
      </c>
      <c r="J28" s="23" t="s">
        <v>28</v>
      </c>
      <c r="K28" s="22"/>
      <c r="L28" s="22"/>
      <c r="M28" s="22"/>
      <c r="N28" s="22"/>
      <c r="O28" s="22"/>
    </row>
    <row r="29" spans="1:15" x14ac:dyDescent="0.25">
      <c r="A29" s="9" t="s">
        <v>61</v>
      </c>
      <c r="B29" s="9" t="s">
        <v>43</v>
      </c>
      <c r="C29" s="9" t="s">
        <v>100</v>
      </c>
      <c r="D29" s="9" t="s">
        <v>61</v>
      </c>
      <c r="E29" s="9" t="s">
        <v>43</v>
      </c>
      <c r="F29" s="9" t="s">
        <v>807</v>
      </c>
      <c r="I29" s="5">
        <v>36.92</v>
      </c>
      <c r="J29" s="23" t="s">
        <v>44</v>
      </c>
      <c r="K29" s="22"/>
      <c r="L29" s="22"/>
      <c r="M29" s="22"/>
      <c r="N29" s="22"/>
      <c r="O29" s="22"/>
    </row>
    <row r="30" spans="1:15" x14ac:dyDescent="0.25">
      <c r="A30" s="9" t="s">
        <v>63</v>
      </c>
      <c r="B30" s="9" t="s">
        <v>62</v>
      </c>
      <c r="C30" s="9" t="s">
        <v>135</v>
      </c>
      <c r="D30" s="9" t="s">
        <v>63</v>
      </c>
      <c r="E30" s="9" t="s">
        <v>62</v>
      </c>
      <c r="F30" s="9" t="s">
        <v>807</v>
      </c>
      <c r="I30" s="5">
        <v>66.599999999999994</v>
      </c>
      <c r="J30" s="20" t="s">
        <v>799</v>
      </c>
      <c r="K30" s="22"/>
      <c r="L30" s="22"/>
      <c r="M30" s="22"/>
      <c r="N30" s="22"/>
      <c r="O30" s="22"/>
    </row>
    <row r="31" spans="1:15" x14ac:dyDescent="0.25">
      <c r="A31" s="9" t="s">
        <v>65</v>
      </c>
      <c r="B31" s="9" t="s">
        <v>64</v>
      </c>
      <c r="C31" s="9" t="s">
        <v>66</v>
      </c>
      <c r="D31" s="9" t="s">
        <v>65</v>
      </c>
      <c r="E31" s="9" t="s">
        <v>64</v>
      </c>
      <c r="F31" s="9" t="s">
        <v>807</v>
      </c>
      <c r="I31" s="5">
        <v>415.78</v>
      </c>
      <c r="J31" s="23" t="s">
        <v>99</v>
      </c>
      <c r="K31" s="22"/>
      <c r="L31" s="22"/>
      <c r="M31" s="22"/>
      <c r="N31" s="22"/>
      <c r="O31" s="22"/>
    </row>
    <row r="32" spans="1:15" x14ac:dyDescent="0.25">
      <c r="A32" s="9" t="s">
        <v>66</v>
      </c>
      <c r="B32" s="9" t="s">
        <v>815</v>
      </c>
      <c r="C32" s="9" t="s">
        <v>28</v>
      </c>
      <c r="D32" s="9" t="s">
        <v>66</v>
      </c>
      <c r="E32" s="9" t="s">
        <v>815</v>
      </c>
      <c r="F32" s="9" t="s">
        <v>807</v>
      </c>
      <c r="I32" s="5">
        <v>222.32</v>
      </c>
      <c r="J32" s="23" t="s">
        <v>65</v>
      </c>
      <c r="K32" s="22"/>
      <c r="L32" s="22"/>
      <c r="M32" s="22"/>
      <c r="N32" s="22"/>
      <c r="O32" s="22"/>
    </row>
    <row r="33" spans="1:15" x14ac:dyDescent="0.25">
      <c r="A33" s="9" t="s">
        <v>68</v>
      </c>
      <c r="B33" s="9" t="s">
        <v>816</v>
      </c>
      <c r="C33" s="9" t="s">
        <v>23</v>
      </c>
      <c r="D33" s="9" t="s">
        <v>68</v>
      </c>
      <c r="E33" s="9" t="s">
        <v>816</v>
      </c>
      <c r="F33" s="9" t="s">
        <v>807</v>
      </c>
      <c r="I33" s="5">
        <v>730.28</v>
      </c>
      <c r="J33" s="23" t="s">
        <v>90</v>
      </c>
      <c r="K33" s="22"/>
      <c r="L33" s="22"/>
      <c r="M33" s="22"/>
      <c r="N33" s="22"/>
      <c r="O33" s="22"/>
    </row>
    <row r="34" spans="1:15" x14ac:dyDescent="0.25">
      <c r="A34" s="19" t="s">
        <v>69</v>
      </c>
      <c r="B34" s="9" t="s">
        <v>817</v>
      </c>
      <c r="C34" s="9" t="s">
        <v>100</v>
      </c>
      <c r="D34" s="9" t="s">
        <v>69</v>
      </c>
      <c r="E34" s="9" t="s">
        <v>817</v>
      </c>
      <c r="F34" s="9" t="s">
        <v>807</v>
      </c>
      <c r="I34" s="5">
        <v>2116.8200000000002</v>
      </c>
      <c r="J34" s="23" t="s">
        <v>46</v>
      </c>
      <c r="K34" s="23" t="s">
        <v>89</v>
      </c>
      <c r="L34" s="22"/>
      <c r="M34" s="22"/>
      <c r="N34" s="22"/>
      <c r="O34" s="22"/>
    </row>
    <row r="35" spans="1:15" x14ac:dyDescent="0.25">
      <c r="A35" s="9" t="s">
        <v>71</v>
      </c>
      <c r="B35" s="9" t="s">
        <v>70</v>
      </c>
      <c r="C35" s="9" t="s">
        <v>53</v>
      </c>
      <c r="D35" s="9" t="s">
        <v>71</v>
      </c>
      <c r="E35" s="9" t="s">
        <v>70</v>
      </c>
      <c r="F35" s="9" t="s">
        <v>807</v>
      </c>
      <c r="I35" s="5">
        <v>176.15</v>
      </c>
      <c r="J35" s="20" t="s">
        <v>799</v>
      </c>
      <c r="K35" s="22"/>
      <c r="L35" s="22"/>
      <c r="M35" s="22"/>
      <c r="N35" s="22"/>
      <c r="O35" s="22"/>
    </row>
    <row r="36" spans="1:15" x14ac:dyDescent="0.25">
      <c r="A36" s="9" t="s">
        <v>72</v>
      </c>
      <c r="B36" s="9" t="s">
        <v>38</v>
      </c>
      <c r="C36" s="9" t="s">
        <v>39</v>
      </c>
      <c r="D36" s="9" t="s">
        <v>72</v>
      </c>
      <c r="E36" s="9" t="s">
        <v>38</v>
      </c>
      <c r="F36" s="9" t="s">
        <v>807</v>
      </c>
      <c r="I36" s="5">
        <v>183.08</v>
      </c>
      <c r="J36" s="20" t="s">
        <v>799</v>
      </c>
      <c r="K36" s="22"/>
      <c r="L36" s="22"/>
      <c r="M36" s="22"/>
      <c r="N36" s="22"/>
      <c r="O36" s="22"/>
    </row>
    <row r="37" spans="1:15" x14ac:dyDescent="0.25">
      <c r="A37" s="9" t="s">
        <v>74</v>
      </c>
      <c r="B37" s="9" t="s">
        <v>73</v>
      </c>
      <c r="C37" s="9" t="s">
        <v>12</v>
      </c>
      <c r="D37" s="9" t="s">
        <v>75</v>
      </c>
      <c r="E37" s="9" t="s">
        <v>73</v>
      </c>
      <c r="F37" s="9" t="s">
        <v>807</v>
      </c>
      <c r="I37" s="5">
        <v>121.69</v>
      </c>
      <c r="J37" s="23" t="s">
        <v>85</v>
      </c>
      <c r="K37" s="22"/>
      <c r="L37" s="22"/>
      <c r="M37" s="22"/>
      <c r="N37" s="22"/>
      <c r="O37" s="22"/>
    </row>
    <row r="38" spans="1:15" x14ac:dyDescent="0.25">
      <c r="A38" s="9" t="s">
        <v>77</v>
      </c>
      <c r="B38" s="9" t="s">
        <v>76</v>
      </c>
      <c r="C38" s="9" t="s">
        <v>78</v>
      </c>
      <c r="D38" s="9" t="s">
        <v>77</v>
      </c>
      <c r="E38" s="9" t="s">
        <v>76</v>
      </c>
      <c r="F38" s="9" t="s">
        <v>807</v>
      </c>
      <c r="I38" s="5">
        <v>1120.18</v>
      </c>
      <c r="J38" s="20" t="s">
        <v>799</v>
      </c>
      <c r="K38" s="22"/>
      <c r="L38" s="22"/>
      <c r="M38" s="22"/>
      <c r="N38" s="22"/>
      <c r="O38" s="22"/>
    </row>
    <row r="39" spans="1:15" x14ac:dyDescent="0.25">
      <c r="A39" s="9" t="s">
        <v>78</v>
      </c>
      <c r="B39" s="9" t="s">
        <v>818</v>
      </c>
      <c r="C39" s="9" t="s">
        <v>36</v>
      </c>
      <c r="D39" s="9" t="s">
        <v>78</v>
      </c>
      <c r="E39" s="9" t="s">
        <v>818</v>
      </c>
      <c r="F39" s="9" t="s">
        <v>807</v>
      </c>
      <c r="I39" s="5">
        <v>1132.8</v>
      </c>
      <c r="J39" s="23" t="s">
        <v>100</v>
      </c>
      <c r="K39" s="23" t="s">
        <v>77</v>
      </c>
      <c r="L39" s="22"/>
      <c r="M39" s="22"/>
      <c r="N39" s="22"/>
      <c r="O39" s="22"/>
    </row>
    <row r="40" spans="1:15" x14ac:dyDescent="0.25">
      <c r="A40" s="9" t="s">
        <v>79</v>
      </c>
      <c r="B40" s="9" t="s">
        <v>819</v>
      </c>
      <c r="C40" s="9" t="s">
        <v>84</v>
      </c>
      <c r="D40" s="9" t="s">
        <v>80</v>
      </c>
      <c r="E40" s="9" t="s">
        <v>819</v>
      </c>
      <c r="F40" s="9" t="s">
        <v>807</v>
      </c>
      <c r="I40" s="5">
        <v>411.61</v>
      </c>
      <c r="J40" s="23" t="s">
        <v>101</v>
      </c>
      <c r="K40" s="23" t="s">
        <v>32</v>
      </c>
      <c r="L40" s="22"/>
      <c r="M40" s="22"/>
      <c r="N40" s="22"/>
      <c r="O40" s="22"/>
    </row>
    <row r="41" spans="1:15" x14ac:dyDescent="0.25">
      <c r="A41" s="9" t="s">
        <v>81</v>
      </c>
      <c r="B41" s="9" t="s">
        <v>820</v>
      </c>
      <c r="C41" s="9" t="s">
        <v>83</v>
      </c>
      <c r="D41" s="9" t="s">
        <v>82</v>
      </c>
      <c r="E41" s="9" t="s">
        <v>820</v>
      </c>
      <c r="F41" s="9" t="s">
        <v>807</v>
      </c>
      <c r="I41" s="5">
        <v>1231.77</v>
      </c>
      <c r="J41" s="23" t="s">
        <v>36</v>
      </c>
      <c r="K41" s="22"/>
      <c r="L41" s="22"/>
      <c r="M41" s="22"/>
      <c r="N41" s="22"/>
      <c r="O41" s="22"/>
    </row>
    <row r="42" spans="1:15" x14ac:dyDescent="0.25">
      <c r="A42" s="9" t="s">
        <v>83</v>
      </c>
      <c r="B42" s="9" t="s">
        <v>821</v>
      </c>
      <c r="C42" s="9" t="s">
        <v>112</v>
      </c>
      <c r="D42" s="9" t="s">
        <v>83</v>
      </c>
      <c r="E42" s="9" t="s">
        <v>821</v>
      </c>
      <c r="F42" s="9" t="s">
        <v>807</v>
      </c>
      <c r="I42" s="5">
        <v>7.71</v>
      </c>
      <c r="J42" s="23" t="s">
        <v>81</v>
      </c>
      <c r="K42" s="22"/>
      <c r="L42" s="22"/>
      <c r="M42" s="22"/>
      <c r="N42" s="22"/>
      <c r="O42" s="22"/>
    </row>
    <row r="43" spans="1:15" x14ac:dyDescent="0.25">
      <c r="A43" s="9" t="s">
        <v>84</v>
      </c>
      <c r="B43" s="9" t="s">
        <v>822</v>
      </c>
      <c r="C43" s="9" t="s">
        <v>112</v>
      </c>
      <c r="D43" s="9" t="s">
        <v>84</v>
      </c>
      <c r="E43" s="9" t="s">
        <v>822</v>
      </c>
      <c r="F43" s="9" t="s">
        <v>807</v>
      </c>
      <c r="I43" s="5">
        <v>210.52</v>
      </c>
      <c r="J43" s="23" t="s">
        <v>79</v>
      </c>
      <c r="K43" s="22"/>
      <c r="L43" s="22"/>
      <c r="M43" s="22"/>
      <c r="N43" s="22"/>
      <c r="O43" s="22"/>
    </row>
    <row r="44" spans="1:15" x14ac:dyDescent="0.25">
      <c r="A44" s="9" t="s">
        <v>85</v>
      </c>
      <c r="B44" s="9" t="s">
        <v>11</v>
      </c>
      <c r="C44" s="9" t="s">
        <v>74</v>
      </c>
      <c r="D44" s="9" t="s">
        <v>86</v>
      </c>
      <c r="E44" s="9" t="s">
        <v>11</v>
      </c>
      <c r="F44" s="9" t="s">
        <v>807</v>
      </c>
      <c r="I44" s="5">
        <v>77.12</v>
      </c>
      <c r="J44" s="20" t="s">
        <v>799</v>
      </c>
      <c r="K44" s="22"/>
      <c r="L44" s="22"/>
      <c r="M44" s="22"/>
      <c r="N44" s="22"/>
      <c r="O44" s="22"/>
    </row>
    <row r="45" spans="1:15" x14ac:dyDescent="0.25">
      <c r="A45" s="9" t="s">
        <v>87</v>
      </c>
      <c r="B45" s="9" t="s">
        <v>823</v>
      </c>
      <c r="C45" s="9" t="s">
        <v>89</v>
      </c>
      <c r="D45" s="9" t="s">
        <v>87</v>
      </c>
      <c r="E45" s="9" t="s">
        <v>823</v>
      </c>
      <c r="F45" s="9" t="s">
        <v>807</v>
      </c>
      <c r="I45" s="5">
        <v>313.7</v>
      </c>
      <c r="J45" s="23" t="s">
        <v>88</v>
      </c>
      <c r="K45" s="22"/>
      <c r="L45" s="22"/>
      <c r="M45" s="22"/>
      <c r="N45" s="22"/>
      <c r="O45" s="22"/>
    </row>
    <row r="46" spans="1:15" x14ac:dyDescent="0.25">
      <c r="A46" s="9" t="s">
        <v>88</v>
      </c>
      <c r="B46" s="9" t="s">
        <v>4</v>
      </c>
      <c r="C46" s="9" t="s">
        <v>87</v>
      </c>
      <c r="D46" s="9" t="s">
        <v>88</v>
      </c>
      <c r="E46" s="9" t="s">
        <v>4</v>
      </c>
      <c r="F46" s="9" t="s">
        <v>807</v>
      </c>
      <c r="I46" s="5">
        <v>573.21</v>
      </c>
      <c r="J46" s="23" t="s">
        <v>40</v>
      </c>
      <c r="K46" s="23" t="s">
        <v>55</v>
      </c>
      <c r="L46" s="23" t="s">
        <v>39</v>
      </c>
      <c r="M46" s="22"/>
      <c r="N46" s="22"/>
      <c r="O46" s="22"/>
    </row>
    <row r="47" spans="1:15" x14ac:dyDescent="0.25">
      <c r="A47" s="9" t="s">
        <v>89</v>
      </c>
      <c r="B47" s="9" t="s">
        <v>817</v>
      </c>
      <c r="C47" s="9" t="s">
        <v>69</v>
      </c>
      <c r="D47" s="9" t="s">
        <v>89</v>
      </c>
      <c r="E47" s="9" t="s">
        <v>817</v>
      </c>
      <c r="F47" s="9" t="s">
        <v>807</v>
      </c>
      <c r="I47" s="5">
        <v>683.37</v>
      </c>
      <c r="J47" s="23" t="s">
        <v>87</v>
      </c>
      <c r="K47" s="22"/>
      <c r="L47" s="22"/>
      <c r="M47" s="22"/>
      <c r="N47" s="22"/>
      <c r="O47" s="22"/>
    </row>
    <row r="48" spans="1:15" x14ac:dyDescent="0.25">
      <c r="A48" s="9" t="s">
        <v>90</v>
      </c>
      <c r="B48" s="18" t="s">
        <v>926</v>
      </c>
      <c r="C48" s="18" t="s">
        <v>68</v>
      </c>
      <c r="D48" s="9" t="s">
        <v>91</v>
      </c>
      <c r="E48" s="18" t="s">
        <v>926</v>
      </c>
      <c r="F48" s="9" t="s">
        <v>807</v>
      </c>
      <c r="I48" s="5">
        <v>249.57</v>
      </c>
      <c r="J48" s="23" t="s">
        <v>25</v>
      </c>
      <c r="K48" s="22"/>
      <c r="L48" s="22"/>
      <c r="M48" s="22"/>
      <c r="N48" s="22"/>
      <c r="O48" s="22"/>
    </row>
    <row r="49" spans="1:15" x14ac:dyDescent="0.25">
      <c r="A49" s="9" t="s">
        <v>93</v>
      </c>
      <c r="B49" s="9" t="s">
        <v>824</v>
      </c>
      <c r="C49" s="9" t="s">
        <v>119</v>
      </c>
      <c r="D49" s="9" t="s">
        <v>93</v>
      </c>
      <c r="E49" s="9" t="s">
        <v>824</v>
      </c>
      <c r="F49" s="9" t="s">
        <v>807</v>
      </c>
      <c r="I49" s="5">
        <v>2886.23</v>
      </c>
      <c r="J49" s="20" t="s">
        <v>799</v>
      </c>
      <c r="K49" s="22"/>
      <c r="L49" s="22"/>
      <c r="M49" s="22"/>
      <c r="N49" s="22"/>
      <c r="O49" s="22"/>
    </row>
    <row r="50" spans="1:15" x14ac:dyDescent="0.25">
      <c r="A50" s="9" t="s">
        <v>95</v>
      </c>
      <c r="B50" s="9" t="s">
        <v>94</v>
      </c>
      <c r="C50" s="9" t="s">
        <v>5</v>
      </c>
      <c r="D50" s="9" t="s">
        <v>96</v>
      </c>
      <c r="E50" s="9" t="s">
        <v>94</v>
      </c>
      <c r="F50" s="9" t="s">
        <v>807</v>
      </c>
      <c r="I50" s="5">
        <v>1506.9</v>
      </c>
      <c r="J50" s="23" t="s">
        <v>9</v>
      </c>
      <c r="K50" s="22"/>
      <c r="L50" s="22"/>
      <c r="M50" s="22"/>
      <c r="N50" s="22"/>
      <c r="O50" s="22"/>
    </row>
    <row r="51" spans="1:15" x14ac:dyDescent="0.25">
      <c r="A51" s="9" t="s">
        <v>98</v>
      </c>
      <c r="B51" s="9" t="s">
        <v>97</v>
      </c>
      <c r="C51" s="9" t="s">
        <v>120</v>
      </c>
      <c r="D51" s="9" t="s">
        <v>98</v>
      </c>
      <c r="E51" s="9" t="s">
        <v>97</v>
      </c>
      <c r="F51" s="9" t="s">
        <v>807</v>
      </c>
      <c r="I51" s="5">
        <v>1207.81</v>
      </c>
      <c r="J51" s="20" t="s">
        <v>799</v>
      </c>
      <c r="K51" s="22"/>
      <c r="L51" s="22"/>
      <c r="M51" s="22"/>
      <c r="N51" s="22"/>
      <c r="O51" s="22"/>
    </row>
    <row r="52" spans="1:15" x14ac:dyDescent="0.25">
      <c r="A52" s="9" t="s">
        <v>99</v>
      </c>
      <c r="B52" s="9" t="s">
        <v>825</v>
      </c>
      <c r="C52" s="9" t="s">
        <v>65</v>
      </c>
      <c r="D52" s="9" t="s">
        <v>99</v>
      </c>
      <c r="E52" s="9" t="s">
        <v>825</v>
      </c>
      <c r="F52" s="9" t="s">
        <v>807</v>
      </c>
      <c r="I52" s="5">
        <v>482.12</v>
      </c>
      <c r="J52" s="23" t="s">
        <v>48</v>
      </c>
      <c r="K52" s="22"/>
      <c r="L52" s="22"/>
      <c r="M52" s="22"/>
      <c r="N52" s="22"/>
      <c r="O52" s="22"/>
    </row>
    <row r="53" spans="1:15" x14ac:dyDescent="0.25">
      <c r="A53" s="9" t="s">
        <v>100</v>
      </c>
      <c r="B53" s="9" t="s">
        <v>818</v>
      </c>
      <c r="C53" s="9" t="s">
        <v>78</v>
      </c>
      <c r="D53" s="9" t="s">
        <v>100</v>
      </c>
      <c r="E53" s="9" t="s">
        <v>818</v>
      </c>
      <c r="F53" s="9" t="s">
        <v>807</v>
      </c>
      <c r="I53" s="5">
        <v>650.70000000000005</v>
      </c>
      <c r="J53" s="23" t="s">
        <v>69</v>
      </c>
      <c r="K53" s="23" t="s">
        <v>61</v>
      </c>
      <c r="L53" s="22"/>
      <c r="M53" s="22"/>
      <c r="N53" s="22"/>
      <c r="O53" s="22"/>
    </row>
    <row r="54" spans="1:15" x14ac:dyDescent="0.25">
      <c r="A54" s="9" t="s">
        <v>101</v>
      </c>
      <c r="B54" s="9" t="s">
        <v>826</v>
      </c>
      <c r="C54" s="9" t="s">
        <v>79</v>
      </c>
      <c r="D54" s="9" t="s">
        <v>102</v>
      </c>
      <c r="E54" s="9" t="s">
        <v>826</v>
      </c>
      <c r="F54" s="9" t="s">
        <v>807</v>
      </c>
      <c r="I54" s="5">
        <v>253.08</v>
      </c>
      <c r="J54" s="23" t="s">
        <v>34</v>
      </c>
      <c r="K54" s="22"/>
      <c r="L54" s="22"/>
      <c r="M54" s="22"/>
      <c r="N54" s="22"/>
      <c r="O54" s="22"/>
    </row>
    <row r="55" spans="1:15" x14ac:dyDescent="0.25">
      <c r="A55" s="9" t="s">
        <v>103</v>
      </c>
      <c r="B55" s="9" t="s">
        <v>4</v>
      </c>
      <c r="C55" s="9" t="s">
        <v>125</v>
      </c>
      <c r="D55" s="9" t="s">
        <v>104</v>
      </c>
      <c r="E55" s="9" t="s">
        <v>4</v>
      </c>
      <c r="F55" s="9" t="s">
        <v>807</v>
      </c>
      <c r="I55" s="5">
        <v>5419.61</v>
      </c>
      <c r="J55" s="23" t="s">
        <v>7</v>
      </c>
      <c r="K55" s="23" t="s">
        <v>18</v>
      </c>
      <c r="L55" s="22"/>
      <c r="M55" s="22"/>
      <c r="N55" s="22"/>
      <c r="O55" s="22"/>
    </row>
    <row r="56" spans="1:15" x14ac:dyDescent="0.25">
      <c r="A56" s="9" t="s">
        <v>105</v>
      </c>
      <c r="B56" s="9" t="s">
        <v>827</v>
      </c>
      <c r="C56" s="9" t="s">
        <v>125</v>
      </c>
      <c r="D56" s="9" t="s">
        <v>105</v>
      </c>
      <c r="E56" s="9" t="s">
        <v>827</v>
      </c>
      <c r="F56" s="9" t="s">
        <v>807</v>
      </c>
      <c r="I56" s="5">
        <v>1488.57</v>
      </c>
      <c r="J56" s="23" t="s">
        <v>58</v>
      </c>
      <c r="K56" s="22"/>
      <c r="L56" s="22"/>
      <c r="M56" s="22"/>
      <c r="N56" s="22"/>
      <c r="O56" s="22"/>
    </row>
    <row r="57" spans="1:15" x14ac:dyDescent="0.25">
      <c r="A57" s="9" t="s">
        <v>106</v>
      </c>
      <c r="B57" s="9" t="s">
        <v>828</v>
      </c>
      <c r="C57" s="9" t="s">
        <v>112</v>
      </c>
      <c r="D57" s="9" t="s">
        <v>107</v>
      </c>
      <c r="E57" s="9" t="s">
        <v>828</v>
      </c>
      <c r="F57" s="9" t="s">
        <v>807</v>
      </c>
      <c r="I57" s="5">
        <v>753.93</v>
      </c>
      <c r="J57" s="23" t="s">
        <v>30</v>
      </c>
      <c r="K57" s="22"/>
      <c r="L57" s="22"/>
      <c r="M57" s="22"/>
      <c r="N57" s="22"/>
      <c r="O57" s="22"/>
    </row>
    <row r="58" spans="1:15" x14ac:dyDescent="0.25">
      <c r="A58" s="9" t="s">
        <v>108</v>
      </c>
      <c r="B58" s="9" t="s">
        <v>829</v>
      </c>
      <c r="C58" s="9" t="s">
        <v>41</v>
      </c>
      <c r="D58" s="9" t="s">
        <v>109</v>
      </c>
      <c r="E58" s="9" t="s">
        <v>829</v>
      </c>
      <c r="F58" s="9" t="s">
        <v>807</v>
      </c>
      <c r="I58" s="5">
        <v>36.659999999999997</v>
      </c>
      <c r="J58" s="20" t="s">
        <v>799</v>
      </c>
      <c r="K58" s="22"/>
      <c r="L58" s="22"/>
      <c r="M58" s="22"/>
      <c r="N58" s="22"/>
      <c r="O58" s="22"/>
    </row>
    <row r="59" spans="1:15" x14ac:dyDescent="0.25">
      <c r="A59" s="9" t="s">
        <v>110</v>
      </c>
      <c r="B59" s="9" t="s">
        <v>830</v>
      </c>
      <c r="C59" s="9" t="s">
        <v>5</v>
      </c>
      <c r="D59" s="9" t="s">
        <v>111</v>
      </c>
      <c r="E59" s="9" t="s">
        <v>830</v>
      </c>
      <c r="F59" s="20" t="s">
        <v>807</v>
      </c>
      <c r="I59" s="5">
        <v>2471.19</v>
      </c>
      <c r="J59" s="23" t="s">
        <v>20</v>
      </c>
      <c r="K59" s="23" t="s">
        <v>112</v>
      </c>
      <c r="L59" s="23" t="s">
        <v>113</v>
      </c>
      <c r="M59" s="22"/>
      <c r="N59" s="22"/>
      <c r="O59" s="22"/>
    </row>
    <row r="60" spans="1:15" x14ac:dyDescent="0.25">
      <c r="A60" s="19" t="s">
        <v>112</v>
      </c>
      <c r="B60" s="9" t="s">
        <v>831</v>
      </c>
      <c r="C60" s="9" t="s">
        <v>110</v>
      </c>
      <c r="D60" s="9" t="s">
        <v>112</v>
      </c>
      <c r="E60" s="9" t="s">
        <v>831</v>
      </c>
      <c r="F60" s="9" t="s">
        <v>807</v>
      </c>
      <c r="I60" s="5">
        <v>520.48</v>
      </c>
      <c r="J60" s="23" t="s">
        <v>84</v>
      </c>
      <c r="K60" s="23" t="s">
        <v>106</v>
      </c>
      <c r="L60" s="23" t="s">
        <v>83</v>
      </c>
      <c r="M60" s="22"/>
      <c r="N60" s="22"/>
      <c r="O60" s="22"/>
    </row>
    <row r="61" spans="1:15" x14ac:dyDescent="0.25">
      <c r="A61" s="9" t="s">
        <v>113</v>
      </c>
      <c r="B61" s="9" t="s">
        <v>73</v>
      </c>
      <c r="C61" s="9" t="s">
        <v>110</v>
      </c>
      <c r="D61" s="9" t="s">
        <v>114</v>
      </c>
      <c r="E61" s="9" t="s">
        <v>73</v>
      </c>
      <c r="F61" s="9" t="s">
        <v>807</v>
      </c>
      <c r="I61" s="5">
        <v>957.65</v>
      </c>
      <c r="J61" s="23" t="s">
        <v>12</v>
      </c>
      <c r="K61" s="22"/>
      <c r="L61" s="22"/>
      <c r="M61" s="22"/>
      <c r="N61" s="22"/>
      <c r="O61" s="22"/>
    </row>
    <row r="62" spans="1:15" x14ac:dyDescent="0.25">
      <c r="A62" s="9" t="s">
        <v>116</v>
      </c>
      <c r="B62" s="9" t="s">
        <v>115</v>
      </c>
      <c r="C62" s="9" t="s">
        <v>120</v>
      </c>
      <c r="D62" s="9" t="s">
        <v>117</v>
      </c>
      <c r="E62" s="9" t="s">
        <v>115</v>
      </c>
      <c r="F62" s="9" t="s">
        <v>807</v>
      </c>
      <c r="I62" s="5">
        <v>7556.63</v>
      </c>
      <c r="J62" s="23" t="s">
        <v>15</v>
      </c>
      <c r="K62" s="22"/>
      <c r="L62" s="22"/>
      <c r="M62" s="22"/>
      <c r="N62" s="22"/>
      <c r="O62" s="22"/>
    </row>
    <row r="63" spans="1:15" x14ac:dyDescent="0.25">
      <c r="A63" s="9" t="s">
        <v>119</v>
      </c>
      <c r="B63" s="9" t="s">
        <v>118</v>
      </c>
      <c r="C63" s="9" t="s">
        <v>129</v>
      </c>
      <c r="D63" s="9" t="s">
        <v>119</v>
      </c>
      <c r="E63" s="9" t="s">
        <v>118</v>
      </c>
      <c r="F63" s="9" t="s">
        <v>807</v>
      </c>
      <c r="I63" s="5">
        <v>4486.09</v>
      </c>
      <c r="J63" s="23" t="s">
        <v>93</v>
      </c>
      <c r="K63" s="22"/>
      <c r="L63" s="22"/>
      <c r="M63" s="22"/>
      <c r="N63" s="22"/>
      <c r="O63" s="22"/>
    </row>
    <row r="64" spans="1:15" x14ac:dyDescent="0.25">
      <c r="A64" s="9" t="s">
        <v>120</v>
      </c>
      <c r="B64" s="9" t="s">
        <v>832</v>
      </c>
      <c r="C64" s="9" t="s">
        <v>127</v>
      </c>
      <c r="D64" s="9" t="s">
        <v>120</v>
      </c>
      <c r="E64" s="9" t="s">
        <v>832</v>
      </c>
      <c r="F64" s="9" t="s">
        <v>807</v>
      </c>
      <c r="I64" s="5">
        <v>3740.19</v>
      </c>
      <c r="J64" s="23" t="s">
        <v>98</v>
      </c>
      <c r="K64" s="23" t="s">
        <v>126</v>
      </c>
      <c r="L64" s="23" t="s">
        <v>116</v>
      </c>
      <c r="M64" s="22"/>
      <c r="N64" s="22"/>
      <c r="O64" s="22"/>
    </row>
    <row r="65" spans="1:15" x14ac:dyDescent="0.25">
      <c r="A65" s="9" t="s">
        <v>121</v>
      </c>
      <c r="B65" s="9" t="s">
        <v>67</v>
      </c>
      <c r="C65" s="9" t="s">
        <v>34</v>
      </c>
      <c r="D65" s="9" t="s">
        <v>122</v>
      </c>
      <c r="E65" s="9" t="s">
        <v>67</v>
      </c>
      <c r="F65" s="9" t="s">
        <v>807</v>
      </c>
      <c r="I65" s="5">
        <v>121.57</v>
      </c>
      <c r="J65" s="23" t="s">
        <v>23</v>
      </c>
      <c r="K65" s="22"/>
      <c r="L65" s="22"/>
      <c r="M65" s="22"/>
      <c r="N65" s="22"/>
      <c r="O65" s="22"/>
    </row>
    <row r="66" spans="1:15" x14ac:dyDescent="0.25">
      <c r="A66" s="9" t="s">
        <v>123</v>
      </c>
      <c r="B66" s="9" t="s">
        <v>4</v>
      </c>
      <c r="C66" s="9" t="s">
        <v>833</v>
      </c>
      <c r="D66" s="9" t="s">
        <v>123</v>
      </c>
      <c r="E66" s="9" t="s">
        <v>4</v>
      </c>
      <c r="F66" s="9" t="s">
        <v>807</v>
      </c>
      <c r="I66" s="5">
        <v>6414.76</v>
      </c>
      <c r="J66" s="23" t="s">
        <v>128</v>
      </c>
      <c r="K66" s="22"/>
      <c r="L66" s="22"/>
      <c r="M66" s="22"/>
      <c r="N66" s="22"/>
      <c r="O66" s="22"/>
    </row>
    <row r="67" spans="1:15" x14ac:dyDescent="0.25">
      <c r="A67" s="9" t="s">
        <v>833</v>
      </c>
      <c r="B67" s="9" t="s">
        <v>4</v>
      </c>
      <c r="C67" s="9" t="s">
        <v>835</v>
      </c>
      <c r="D67" s="9" t="s">
        <v>833</v>
      </c>
      <c r="E67" s="9" t="s">
        <v>4</v>
      </c>
      <c r="F67" s="9" t="s">
        <v>807</v>
      </c>
      <c r="I67" s="5">
        <v>316.25</v>
      </c>
      <c r="J67" s="23" t="s">
        <v>123</v>
      </c>
      <c r="K67" s="22"/>
      <c r="L67" s="22"/>
      <c r="M67" s="22"/>
      <c r="N67" s="22"/>
      <c r="O67" s="22"/>
    </row>
    <row r="68" spans="1:15" x14ac:dyDescent="0.25">
      <c r="A68" s="9" t="s">
        <v>125</v>
      </c>
      <c r="B68" s="9" t="s">
        <v>124</v>
      </c>
      <c r="C68" s="9" t="s">
        <v>126</v>
      </c>
      <c r="D68" s="9" t="s">
        <v>125</v>
      </c>
      <c r="E68" s="9" t="s">
        <v>124</v>
      </c>
      <c r="F68" s="9" t="s">
        <v>807</v>
      </c>
      <c r="I68" s="5">
        <v>1889.33</v>
      </c>
      <c r="J68" s="23" t="s">
        <v>103</v>
      </c>
      <c r="K68" s="23" t="s">
        <v>105</v>
      </c>
      <c r="L68" s="22"/>
      <c r="M68" s="22"/>
      <c r="N68" s="22"/>
      <c r="O68" s="22"/>
    </row>
    <row r="69" spans="1:15" x14ac:dyDescent="0.25">
      <c r="A69" s="9" t="s">
        <v>126</v>
      </c>
      <c r="B69" s="9" t="s">
        <v>834</v>
      </c>
      <c r="C69" s="9" t="s">
        <v>120</v>
      </c>
      <c r="D69" s="9" t="s">
        <v>126</v>
      </c>
      <c r="E69" s="9" t="s">
        <v>834</v>
      </c>
      <c r="F69" s="9" t="s">
        <v>807</v>
      </c>
      <c r="I69" s="5">
        <v>3362.13</v>
      </c>
      <c r="J69" s="23" t="s">
        <v>125</v>
      </c>
      <c r="K69" s="22"/>
      <c r="L69" s="22"/>
      <c r="M69" s="22"/>
      <c r="N69" s="22"/>
      <c r="O69" s="22"/>
    </row>
    <row r="70" spans="1:15" x14ac:dyDescent="0.25">
      <c r="A70" s="9" t="s">
        <v>835</v>
      </c>
      <c r="B70" s="9" t="s">
        <v>4</v>
      </c>
      <c r="C70" s="24"/>
      <c r="D70" s="9" t="s">
        <v>835</v>
      </c>
      <c r="E70" s="9" t="s">
        <v>4</v>
      </c>
      <c r="F70" s="9" t="s">
        <v>807</v>
      </c>
      <c r="I70" s="5">
        <v>4712.22</v>
      </c>
      <c r="J70" s="23" t="s">
        <v>833</v>
      </c>
      <c r="K70" s="22"/>
      <c r="L70" s="22"/>
      <c r="M70" s="22"/>
      <c r="N70" s="22"/>
      <c r="O70" s="22"/>
    </row>
    <row r="71" spans="1:15" x14ac:dyDescent="0.25">
      <c r="A71" s="21" t="s">
        <v>127</v>
      </c>
      <c r="B71" s="9" t="s">
        <v>836</v>
      </c>
      <c r="C71" s="9" t="s">
        <v>128</v>
      </c>
      <c r="D71" s="9" t="s">
        <v>127</v>
      </c>
      <c r="E71" s="9" t="s">
        <v>836</v>
      </c>
      <c r="F71" s="9" t="s">
        <v>807</v>
      </c>
      <c r="I71" s="5">
        <v>745.4</v>
      </c>
      <c r="J71" s="23" t="s">
        <v>120</v>
      </c>
      <c r="K71" s="22"/>
      <c r="L71" s="22"/>
      <c r="M71" s="22"/>
      <c r="N71" s="22"/>
      <c r="O71" s="22"/>
    </row>
    <row r="72" spans="1:15" x14ac:dyDescent="0.25">
      <c r="A72" s="21" t="s">
        <v>128</v>
      </c>
      <c r="B72" s="18" t="s">
        <v>932</v>
      </c>
      <c r="C72" s="18" t="s">
        <v>123</v>
      </c>
      <c r="D72" s="9" t="s">
        <v>128</v>
      </c>
      <c r="E72" s="18" t="s">
        <v>932</v>
      </c>
      <c r="F72" s="9" t="s">
        <v>807</v>
      </c>
      <c r="I72" s="5">
        <v>462.03</v>
      </c>
      <c r="J72" s="23" t="s">
        <v>127</v>
      </c>
      <c r="K72" s="22"/>
      <c r="L72" s="22"/>
      <c r="M72" s="22"/>
      <c r="N72" s="22"/>
      <c r="O72" s="22"/>
    </row>
    <row r="73" spans="1:15" x14ac:dyDescent="0.25">
      <c r="A73" s="9" t="s">
        <v>129</v>
      </c>
      <c r="B73" s="9" t="s">
        <v>92</v>
      </c>
      <c r="C73" s="24"/>
      <c r="D73" s="9" t="s">
        <v>129</v>
      </c>
      <c r="E73" s="9" t="s">
        <v>92</v>
      </c>
      <c r="F73" s="9" t="s">
        <v>807</v>
      </c>
      <c r="I73" s="5">
        <v>10438.57</v>
      </c>
      <c r="J73" s="23" t="s">
        <v>119</v>
      </c>
      <c r="K73" s="22"/>
      <c r="L73" s="22"/>
      <c r="M73" s="22"/>
      <c r="N73" s="22"/>
      <c r="O73" s="22"/>
    </row>
    <row r="74" spans="1:15" x14ac:dyDescent="0.25">
      <c r="A74" s="9" t="s">
        <v>131</v>
      </c>
      <c r="B74" s="9" t="s">
        <v>130</v>
      </c>
      <c r="C74" s="9" t="s">
        <v>135</v>
      </c>
      <c r="D74" s="9" t="s">
        <v>131</v>
      </c>
      <c r="E74" s="9" t="s">
        <v>130</v>
      </c>
      <c r="F74" s="9" t="s">
        <v>807</v>
      </c>
      <c r="I74" s="5">
        <v>74.599999999999994</v>
      </c>
      <c r="J74" s="20" t="s">
        <v>799</v>
      </c>
      <c r="K74" s="22"/>
      <c r="L74" s="22"/>
      <c r="M74" s="22"/>
      <c r="N74" s="22"/>
      <c r="O74" s="22"/>
    </row>
    <row r="75" spans="1:15" x14ac:dyDescent="0.25">
      <c r="A75" s="9" t="s">
        <v>132</v>
      </c>
      <c r="B75" s="9" t="s">
        <v>837</v>
      </c>
      <c r="C75" s="9" t="s">
        <v>135</v>
      </c>
      <c r="D75" s="9" t="s">
        <v>132</v>
      </c>
      <c r="E75" s="9" t="s">
        <v>837</v>
      </c>
      <c r="F75" s="9" t="s">
        <v>807</v>
      </c>
      <c r="I75" s="5">
        <v>264.13</v>
      </c>
      <c r="J75" s="20" t="s">
        <v>799</v>
      </c>
      <c r="K75" s="22"/>
      <c r="L75" s="22"/>
      <c r="M75" s="22"/>
      <c r="N75" s="22"/>
      <c r="O75" s="22"/>
    </row>
    <row r="76" spans="1:15" x14ac:dyDescent="0.25">
      <c r="A76" s="9" t="s">
        <v>134</v>
      </c>
      <c r="B76" s="9" t="s">
        <v>133</v>
      </c>
      <c r="C76" s="9" t="s">
        <v>137</v>
      </c>
      <c r="D76" s="9" t="s">
        <v>134</v>
      </c>
      <c r="E76" s="9" t="s">
        <v>133</v>
      </c>
      <c r="F76" s="9" t="s">
        <v>807</v>
      </c>
      <c r="I76" s="5">
        <v>189.09</v>
      </c>
      <c r="J76" s="20" t="s">
        <v>799</v>
      </c>
      <c r="K76" s="22"/>
      <c r="L76" s="22"/>
      <c r="M76" s="22"/>
      <c r="N76" s="22"/>
      <c r="O76" s="22"/>
    </row>
    <row r="77" spans="1:15" x14ac:dyDescent="0.25">
      <c r="A77" s="9" t="s">
        <v>135</v>
      </c>
      <c r="B77" s="9" t="s">
        <v>4</v>
      </c>
      <c r="C77" s="9" t="s">
        <v>138</v>
      </c>
      <c r="D77" s="9" t="s">
        <v>135</v>
      </c>
      <c r="E77" s="9" t="s">
        <v>4</v>
      </c>
      <c r="F77" s="9" t="s">
        <v>807</v>
      </c>
      <c r="I77" s="5">
        <v>217.35</v>
      </c>
      <c r="J77" s="23" t="s">
        <v>132</v>
      </c>
      <c r="K77" s="23" t="s">
        <v>131</v>
      </c>
      <c r="L77" s="23" t="s">
        <v>63</v>
      </c>
      <c r="M77" s="22"/>
      <c r="N77" s="22"/>
      <c r="O77" s="22"/>
    </row>
    <row r="78" spans="1:15" x14ac:dyDescent="0.25">
      <c r="A78" s="9" t="s">
        <v>137</v>
      </c>
      <c r="B78" s="9" t="s">
        <v>136</v>
      </c>
      <c r="C78" s="9" t="s">
        <v>138</v>
      </c>
      <c r="D78" s="9" t="s">
        <v>137</v>
      </c>
      <c r="E78" s="9" t="s">
        <v>136</v>
      </c>
      <c r="F78" s="9" t="s">
        <v>807</v>
      </c>
      <c r="I78" s="5">
        <v>81.97</v>
      </c>
      <c r="J78" s="23" t="s">
        <v>134</v>
      </c>
      <c r="K78" s="22"/>
      <c r="L78" s="22"/>
      <c r="M78" s="22"/>
      <c r="N78" s="22"/>
      <c r="O78" s="22"/>
    </row>
    <row r="79" spans="1:15" x14ac:dyDescent="0.25">
      <c r="A79" s="9" t="s">
        <v>138</v>
      </c>
      <c r="B79" s="9" t="s">
        <v>838</v>
      </c>
      <c r="C79" s="9" t="s">
        <v>40</v>
      </c>
      <c r="D79" s="9" t="s">
        <v>138</v>
      </c>
      <c r="E79" s="9" t="s">
        <v>838</v>
      </c>
      <c r="F79" s="9" t="s">
        <v>807</v>
      </c>
      <c r="I79" s="5">
        <v>240.25</v>
      </c>
      <c r="J79" s="23" t="s">
        <v>135</v>
      </c>
      <c r="K79" s="23" t="s">
        <v>137</v>
      </c>
      <c r="L79" s="22"/>
      <c r="M79" s="22"/>
      <c r="N79" s="22"/>
      <c r="O79" s="22"/>
    </row>
    <row r="80" spans="1:15" x14ac:dyDescent="0.25">
      <c r="A80" s="9" t="s">
        <v>140</v>
      </c>
      <c r="B80" s="9" t="s">
        <v>139</v>
      </c>
      <c r="C80" s="9" t="s">
        <v>149</v>
      </c>
      <c r="D80" s="9" t="s">
        <v>142</v>
      </c>
      <c r="E80" s="9" t="s">
        <v>141</v>
      </c>
      <c r="F80" s="9" t="s">
        <v>143</v>
      </c>
      <c r="I80" s="5">
        <v>53.4</v>
      </c>
      <c r="J80" s="23" t="s">
        <v>145</v>
      </c>
      <c r="K80" s="22"/>
      <c r="L80" s="22"/>
      <c r="M80" s="22"/>
      <c r="N80" s="22"/>
      <c r="O80" s="22"/>
    </row>
    <row r="81" spans="1:15" x14ac:dyDescent="0.25">
      <c r="A81" s="9" t="s">
        <v>145</v>
      </c>
      <c r="B81" s="9" t="s">
        <v>144</v>
      </c>
      <c r="C81" s="9" t="s">
        <v>140</v>
      </c>
      <c r="D81" s="9" t="s">
        <v>145</v>
      </c>
      <c r="E81" s="9" t="s">
        <v>839</v>
      </c>
      <c r="F81" s="9" t="s">
        <v>143</v>
      </c>
      <c r="I81" s="5">
        <v>118.25</v>
      </c>
      <c r="J81" s="23" t="s">
        <v>147</v>
      </c>
      <c r="K81" s="22"/>
      <c r="L81" s="22"/>
      <c r="M81" s="22"/>
      <c r="N81" s="22"/>
      <c r="O81" s="22"/>
    </row>
    <row r="82" spans="1:15" x14ac:dyDescent="0.25">
      <c r="A82" s="9" t="s">
        <v>147</v>
      </c>
      <c r="B82" s="9" t="s">
        <v>146</v>
      </c>
      <c r="C82" s="9" t="s">
        <v>145</v>
      </c>
      <c r="D82" s="9" t="s">
        <v>147</v>
      </c>
      <c r="E82" s="9" t="s">
        <v>840</v>
      </c>
      <c r="F82" s="9" t="s">
        <v>143</v>
      </c>
      <c r="I82" s="5">
        <v>48.78</v>
      </c>
      <c r="J82" s="20" t="s">
        <v>799</v>
      </c>
      <c r="K82" s="22"/>
      <c r="L82" s="22"/>
      <c r="M82" s="22"/>
      <c r="N82" s="22"/>
      <c r="O82" s="22"/>
    </row>
    <row r="83" spans="1:15" x14ac:dyDescent="0.25">
      <c r="A83" s="9" t="s">
        <v>149</v>
      </c>
      <c r="B83" s="9" t="s">
        <v>148</v>
      </c>
      <c r="C83" s="9" t="s">
        <v>593</v>
      </c>
      <c r="D83" s="9" t="s">
        <v>151</v>
      </c>
      <c r="E83" s="9" t="s">
        <v>150</v>
      </c>
      <c r="F83" s="9" t="s">
        <v>143</v>
      </c>
      <c r="I83" s="5">
        <v>141.65</v>
      </c>
      <c r="J83" s="23" t="s">
        <v>155</v>
      </c>
      <c r="K83" s="23" t="s">
        <v>153</v>
      </c>
      <c r="L83" s="24" t="s">
        <v>140</v>
      </c>
      <c r="M83" s="22"/>
      <c r="N83" s="22"/>
      <c r="O83" s="22"/>
    </row>
    <row r="84" spans="1:15" x14ac:dyDescent="0.25">
      <c r="A84" s="9" t="s">
        <v>153</v>
      </c>
      <c r="B84" s="9" t="s">
        <v>152</v>
      </c>
      <c r="C84" s="9" t="s">
        <v>149</v>
      </c>
      <c r="D84" s="9" t="s">
        <v>153</v>
      </c>
      <c r="E84" s="9" t="s">
        <v>841</v>
      </c>
      <c r="F84" s="9" t="s">
        <v>143</v>
      </c>
      <c r="I84" s="5">
        <v>71.48</v>
      </c>
      <c r="J84" s="20" t="s">
        <v>799</v>
      </c>
      <c r="K84" s="22"/>
      <c r="L84" s="22"/>
      <c r="M84" s="22"/>
      <c r="N84" s="22"/>
      <c r="O84" s="22"/>
    </row>
    <row r="85" spans="1:15" x14ac:dyDescent="0.25">
      <c r="A85" s="9" t="s">
        <v>155</v>
      </c>
      <c r="B85" s="9" t="s">
        <v>154</v>
      </c>
      <c r="C85" s="9" t="s">
        <v>149</v>
      </c>
      <c r="D85" s="9" t="s">
        <v>157</v>
      </c>
      <c r="E85" s="9" t="s">
        <v>156</v>
      </c>
      <c r="F85" s="9" t="s">
        <v>143</v>
      </c>
      <c r="I85" s="5">
        <v>19.43</v>
      </c>
      <c r="J85" s="23" t="s">
        <v>159</v>
      </c>
      <c r="K85" s="22"/>
      <c r="L85" s="22"/>
      <c r="M85" s="22"/>
      <c r="N85" s="22"/>
      <c r="O85" s="22"/>
    </row>
    <row r="86" spans="1:15" x14ac:dyDescent="0.25">
      <c r="A86" s="9" t="s">
        <v>159</v>
      </c>
      <c r="B86" s="9" t="s">
        <v>158</v>
      </c>
      <c r="C86" s="9" t="s">
        <v>155</v>
      </c>
      <c r="D86" s="9" t="s">
        <v>159</v>
      </c>
      <c r="E86" s="9" t="s">
        <v>842</v>
      </c>
      <c r="F86" s="9" t="s">
        <v>143</v>
      </c>
      <c r="I86" s="5">
        <v>166.09</v>
      </c>
      <c r="J86" s="23" t="s">
        <v>161</v>
      </c>
      <c r="K86" s="22"/>
      <c r="L86" s="22"/>
      <c r="M86" s="22"/>
      <c r="N86" s="22"/>
      <c r="O86" s="22"/>
    </row>
    <row r="87" spans="1:15" x14ac:dyDescent="0.25">
      <c r="A87" s="9" t="s">
        <v>161</v>
      </c>
      <c r="B87" s="9" t="s">
        <v>160</v>
      </c>
      <c r="C87" s="9" t="s">
        <v>159</v>
      </c>
      <c r="D87" s="9" t="s">
        <v>161</v>
      </c>
      <c r="E87" s="9" t="s">
        <v>843</v>
      </c>
      <c r="F87" s="9" t="s">
        <v>143</v>
      </c>
      <c r="I87" s="5">
        <v>171.79</v>
      </c>
      <c r="J87" s="20" t="s">
        <v>799</v>
      </c>
      <c r="K87" s="22"/>
      <c r="L87" s="22"/>
      <c r="M87" s="22"/>
      <c r="N87" s="22"/>
      <c r="O87" s="22"/>
    </row>
    <row r="88" spans="1:15" x14ac:dyDescent="0.25">
      <c r="A88" s="9" t="s">
        <v>163</v>
      </c>
      <c r="B88" s="9" t="s">
        <v>162</v>
      </c>
      <c r="C88" s="9" t="s">
        <v>191</v>
      </c>
      <c r="D88" s="9" t="s">
        <v>164</v>
      </c>
      <c r="E88" s="9" t="s">
        <v>162</v>
      </c>
      <c r="F88" s="9" t="s">
        <v>165</v>
      </c>
      <c r="I88" s="5">
        <v>228.7</v>
      </c>
      <c r="J88" s="20" t="s">
        <v>799</v>
      </c>
      <c r="K88" s="22"/>
      <c r="L88" s="22"/>
      <c r="M88" s="22"/>
      <c r="N88" s="22"/>
      <c r="O88" s="22"/>
    </row>
    <row r="89" spans="1:15" x14ac:dyDescent="0.25">
      <c r="A89" s="9" t="s">
        <v>167</v>
      </c>
      <c r="B89" s="9" t="s">
        <v>166</v>
      </c>
      <c r="C89" s="9" t="s">
        <v>191</v>
      </c>
      <c r="D89" s="9" t="s">
        <v>168</v>
      </c>
      <c r="E89" s="9" t="s">
        <v>166</v>
      </c>
      <c r="F89" s="9" t="s">
        <v>165</v>
      </c>
      <c r="I89" s="5">
        <v>148.72999999999999</v>
      </c>
      <c r="J89" s="20" t="s">
        <v>799</v>
      </c>
      <c r="K89" s="22"/>
      <c r="L89" s="22"/>
      <c r="M89" s="22"/>
      <c r="N89" s="22"/>
      <c r="O89" s="22"/>
    </row>
    <row r="90" spans="1:15" x14ac:dyDescent="0.25">
      <c r="A90" s="9" t="s">
        <v>170</v>
      </c>
      <c r="B90" s="9" t="s">
        <v>169</v>
      </c>
      <c r="C90" s="9" t="s">
        <v>191</v>
      </c>
      <c r="D90" s="9" t="s">
        <v>171</v>
      </c>
      <c r="E90" s="9" t="s">
        <v>169</v>
      </c>
      <c r="F90" s="9" t="s">
        <v>165</v>
      </c>
      <c r="I90" s="5">
        <v>203.9</v>
      </c>
      <c r="J90" s="23" t="s">
        <v>464</v>
      </c>
      <c r="K90" s="22"/>
      <c r="L90" s="22"/>
      <c r="M90" s="22"/>
      <c r="N90" s="22"/>
      <c r="O90" s="22"/>
    </row>
    <row r="91" spans="1:15" x14ac:dyDescent="0.25">
      <c r="A91" s="9" t="s">
        <v>173</v>
      </c>
      <c r="B91" s="9" t="s">
        <v>172</v>
      </c>
      <c r="C91" s="9" t="s">
        <v>428</v>
      </c>
      <c r="D91" s="9" t="s">
        <v>174</v>
      </c>
      <c r="E91" s="9" t="s">
        <v>172</v>
      </c>
      <c r="F91" s="9" t="s">
        <v>165</v>
      </c>
      <c r="I91" s="5">
        <v>250.04</v>
      </c>
      <c r="J91" s="20" t="s">
        <v>799</v>
      </c>
      <c r="K91" s="22"/>
      <c r="L91" s="22"/>
      <c r="M91" s="22"/>
      <c r="N91" s="22"/>
      <c r="O91" s="22"/>
    </row>
    <row r="92" spans="1:15" x14ac:dyDescent="0.25">
      <c r="A92" s="9" t="s">
        <v>176</v>
      </c>
      <c r="B92" s="9" t="s">
        <v>175</v>
      </c>
      <c r="C92" s="9" t="s">
        <v>287</v>
      </c>
      <c r="D92" s="9" t="s">
        <v>177</v>
      </c>
      <c r="E92" s="9" t="s">
        <v>175</v>
      </c>
      <c r="F92" s="9" t="s">
        <v>165</v>
      </c>
      <c r="I92" s="5">
        <v>1214.72</v>
      </c>
      <c r="J92" s="20" t="s">
        <v>799</v>
      </c>
      <c r="K92" s="22"/>
      <c r="L92" s="22"/>
      <c r="M92" s="22"/>
      <c r="N92" s="22"/>
      <c r="O92" s="22"/>
    </row>
    <row r="93" spans="1:15" x14ac:dyDescent="0.25">
      <c r="A93" s="9" t="s">
        <v>179</v>
      </c>
      <c r="B93" s="9" t="s">
        <v>178</v>
      </c>
      <c r="C93" s="9" t="s">
        <v>182</v>
      </c>
      <c r="D93" s="9" t="s">
        <v>180</v>
      </c>
      <c r="E93" s="9" t="s">
        <v>178</v>
      </c>
      <c r="F93" s="9" t="s">
        <v>165</v>
      </c>
      <c r="I93" s="5">
        <v>330.01</v>
      </c>
      <c r="J93" s="20" t="s">
        <v>799</v>
      </c>
      <c r="K93" s="22"/>
      <c r="L93" s="22"/>
      <c r="M93" s="22"/>
      <c r="N93" s="22"/>
      <c r="O93" s="22"/>
    </row>
    <row r="94" spans="1:15" x14ac:dyDescent="0.25">
      <c r="A94" s="9" t="s">
        <v>182</v>
      </c>
      <c r="B94" s="9" t="s">
        <v>181</v>
      </c>
      <c r="C94" s="9" t="s">
        <v>365</v>
      </c>
      <c r="D94" s="9" t="s">
        <v>183</v>
      </c>
      <c r="E94" s="9" t="s">
        <v>181</v>
      </c>
      <c r="F94" s="9" t="s">
        <v>165</v>
      </c>
      <c r="I94" s="5">
        <v>328.75</v>
      </c>
      <c r="J94" s="23" t="s">
        <v>179</v>
      </c>
      <c r="K94" s="22"/>
      <c r="L94" s="22"/>
      <c r="M94" s="22"/>
      <c r="N94" s="22"/>
      <c r="O94" s="22"/>
    </row>
    <row r="95" spans="1:15" x14ac:dyDescent="0.25">
      <c r="A95" s="9" t="s">
        <v>185</v>
      </c>
      <c r="B95" s="9" t="s">
        <v>184</v>
      </c>
      <c r="C95" s="9" t="s">
        <v>338</v>
      </c>
      <c r="D95" s="9" t="s">
        <v>186</v>
      </c>
      <c r="E95" s="9" t="s">
        <v>184</v>
      </c>
      <c r="F95" s="9" t="s">
        <v>165</v>
      </c>
      <c r="I95" s="5">
        <v>275.36</v>
      </c>
      <c r="J95" s="20" t="s">
        <v>799</v>
      </c>
      <c r="K95" s="22"/>
      <c r="L95" s="22"/>
      <c r="M95" s="22"/>
      <c r="N95" s="22"/>
      <c r="O95" s="22"/>
    </row>
    <row r="96" spans="1:15" x14ac:dyDescent="0.25">
      <c r="A96" s="9" t="s">
        <v>188</v>
      </c>
      <c r="B96" s="9" t="s">
        <v>187</v>
      </c>
      <c r="C96" s="9" t="s">
        <v>245</v>
      </c>
      <c r="D96" s="9" t="s">
        <v>189</v>
      </c>
      <c r="E96" s="9" t="s">
        <v>187</v>
      </c>
      <c r="F96" s="9" t="s">
        <v>165</v>
      </c>
      <c r="I96" s="5">
        <v>157.29</v>
      </c>
      <c r="J96" s="20" t="s">
        <v>799</v>
      </c>
      <c r="K96" s="22"/>
      <c r="L96" s="22"/>
      <c r="M96" s="22"/>
      <c r="N96" s="22"/>
      <c r="O96" s="22"/>
    </row>
    <row r="97" spans="1:15" x14ac:dyDescent="0.25">
      <c r="A97" s="9" t="s">
        <v>191</v>
      </c>
      <c r="B97" s="9" t="s">
        <v>190</v>
      </c>
      <c r="C97" s="9" t="s">
        <v>359</v>
      </c>
      <c r="D97" s="9" t="s">
        <v>192</v>
      </c>
      <c r="E97" s="9" t="s">
        <v>190</v>
      </c>
      <c r="F97" s="9" t="s">
        <v>165</v>
      </c>
      <c r="I97" s="5">
        <v>156.87</v>
      </c>
      <c r="J97" s="23" t="s">
        <v>163</v>
      </c>
      <c r="K97" s="23" t="s">
        <v>170</v>
      </c>
      <c r="L97" s="23" t="s">
        <v>167</v>
      </c>
      <c r="M97" s="22"/>
      <c r="N97" s="22"/>
      <c r="O97" s="22"/>
    </row>
    <row r="98" spans="1:15" x14ac:dyDescent="0.25">
      <c r="A98" s="9" t="s">
        <v>194</v>
      </c>
      <c r="B98" s="9" t="s">
        <v>193</v>
      </c>
      <c r="C98" s="9" t="s">
        <v>386</v>
      </c>
      <c r="D98" s="9" t="s">
        <v>195</v>
      </c>
      <c r="E98" s="9" t="s">
        <v>193</v>
      </c>
      <c r="F98" s="9" t="s">
        <v>165</v>
      </c>
      <c r="I98" s="5">
        <v>230.98</v>
      </c>
      <c r="J98" s="20" t="s">
        <v>799</v>
      </c>
      <c r="K98" s="22"/>
      <c r="L98" s="22"/>
      <c r="M98" s="22"/>
      <c r="N98" s="22"/>
      <c r="O98" s="22"/>
    </row>
    <row r="99" spans="1:15" x14ac:dyDescent="0.25">
      <c r="A99" s="9" t="s">
        <v>197</v>
      </c>
      <c r="B99" s="9" t="s">
        <v>196</v>
      </c>
      <c r="C99" s="9" t="s">
        <v>218</v>
      </c>
      <c r="D99" s="9" t="s">
        <v>198</v>
      </c>
      <c r="E99" s="9" t="s">
        <v>196</v>
      </c>
      <c r="F99" s="9" t="s">
        <v>165</v>
      </c>
      <c r="I99" s="5">
        <v>879.58</v>
      </c>
      <c r="J99" s="20" t="s">
        <v>799</v>
      </c>
      <c r="K99" s="22"/>
      <c r="L99" s="22"/>
      <c r="M99" s="22"/>
      <c r="N99" s="22"/>
      <c r="O99" s="22"/>
    </row>
    <row r="100" spans="1:15" x14ac:dyDescent="0.25">
      <c r="A100" s="9" t="s">
        <v>200</v>
      </c>
      <c r="B100" s="9" t="s">
        <v>199</v>
      </c>
      <c r="C100" s="9" t="s">
        <v>221</v>
      </c>
      <c r="D100" s="9" t="s">
        <v>201</v>
      </c>
      <c r="E100" s="9" t="s">
        <v>199</v>
      </c>
      <c r="F100" s="9" t="s">
        <v>165</v>
      </c>
      <c r="I100" s="5">
        <v>345.28</v>
      </c>
      <c r="J100" s="20" t="s">
        <v>799</v>
      </c>
      <c r="K100" s="22"/>
      <c r="L100" s="22"/>
      <c r="M100" s="22"/>
      <c r="N100" s="22"/>
      <c r="O100" s="22"/>
    </row>
    <row r="101" spans="1:15" x14ac:dyDescent="0.25">
      <c r="A101" s="9" t="s">
        <v>203</v>
      </c>
      <c r="B101" s="9" t="s">
        <v>202</v>
      </c>
      <c r="C101" s="9" t="s">
        <v>443</v>
      </c>
      <c r="D101" s="9" t="s">
        <v>204</v>
      </c>
      <c r="E101" s="9" t="s">
        <v>202</v>
      </c>
      <c r="F101" s="9" t="s">
        <v>165</v>
      </c>
      <c r="I101" s="5">
        <v>90.02</v>
      </c>
      <c r="J101" s="20" t="s">
        <v>799</v>
      </c>
      <c r="K101" s="22"/>
      <c r="L101" s="22"/>
      <c r="M101" s="22"/>
      <c r="N101" s="22"/>
      <c r="O101" s="22"/>
    </row>
    <row r="102" spans="1:15" x14ac:dyDescent="0.25">
      <c r="A102" s="9" t="s">
        <v>206</v>
      </c>
      <c r="B102" s="9" t="s">
        <v>205</v>
      </c>
      <c r="C102" s="9" t="s">
        <v>350</v>
      </c>
      <c r="D102" s="9" t="s">
        <v>207</v>
      </c>
      <c r="E102" s="9" t="s">
        <v>205</v>
      </c>
      <c r="F102" s="9" t="s">
        <v>165</v>
      </c>
      <c r="I102" s="5">
        <v>275.3</v>
      </c>
      <c r="J102" s="20" t="s">
        <v>799</v>
      </c>
      <c r="K102" s="22"/>
      <c r="L102" s="22"/>
      <c r="M102" s="22"/>
      <c r="N102" s="22"/>
      <c r="O102" s="22"/>
    </row>
    <row r="103" spans="1:15" x14ac:dyDescent="0.25">
      <c r="A103" s="9" t="s">
        <v>209</v>
      </c>
      <c r="B103" s="9" t="s">
        <v>208</v>
      </c>
      <c r="C103" s="9" t="s">
        <v>437</v>
      </c>
      <c r="D103" s="9" t="s">
        <v>210</v>
      </c>
      <c r="E103" s="9" t="s">
        <v>208</v>
      </c>
      <c r="F103" s="9" t="s">
        <v>165</v>
      </c>
      <c r="I103" s="5">
        <v>176.11</v>
      </c>
      <c r="J103" s="20" t="s">
        <v>799</v>
      </c>
      <c r="K103" s="22"/>
      <c r="L103" s="22"/>
      <c r="M103" s="22"/>
      <c r="N103" s="22"/>
      <c r="O103" s="22"/>
    </row>
    <row r="104" spans="1:15" x14ac:dyDescent="0.25">
      <c r="A104" s="9" t="s">
        <v>212</v>
      </c>
      <c r="B104" s="9" t="s">
        <v>211</v>
      </c>
      <c r="C104" s="9" t="s">
        <v>425</v>
      </c>
      <c r="D104" s="9" t="s">
        <v>213</v>
      </c>
      <c r="E104" s="9" t="s">
        <v>211</v>
      </c>
      <c r="F104" s="9" t="s">
        <v>165</v>
      </c>
      <c r="I104" s="5">
        <v>94.44</v>
      </c>
      <c r="J104" s="20" t="s">
        <v>799</v>
      </c>
      <c r="K104" s="22"/>
      <c r="L104" s="22"/>
      <c r="M104" s="22"/>
      <c r="N104" s="22"/>
      <c r="O104" s="22"/>
    </row>
    <row r="105" spans="1:15" x14ac:dyDescent="0.25">
      <c r="A105" s="9" t="s">
        <v>215</v>
      </c>
      <c r="B105" s="9" t="s">
        <v>214</v>
      </c>
      <c r="C105" s="9" t="s">
        <v>230</v>
      </c>
      <c r="D105" s="9" t="s">
        <v>216</v>
      </c>
      <c r="E105" s="9" t="s">
        <v>214</v>
      </c>
      <c r="F105" s="9" t="s">
        <v>165</v>
      </c>
      <c r="I105" s="5">
        <v>961.2</v>
      </c>
      <c r="J105" s="20" t="s">
        <v>799</v>
      </c>
      <c r="K105" s="22"/>
      <c r="L105" s="22"/>
      <c r="M105" s="22"/>
      <c r="N105" s="22"/>
      <c r="O105" s="22"/>
    </row>
    <row r="106" spans="1:15" x14ac:dyDescent="0.25">
      <c r="A106" s="9" t="s">
        <v>218</v>
      </c>
      <c r="B106" s="9" t="s">
        <v>217</v>
      </c>
      <c r="C106" s="9" t="s">
        <v>230</v>
      </c>
      <c r="D106" s="9" t="s">
        <v>219</v>
      </c>
      <c r="E106" s="9" t="s">
        <v>217</v>
      </c>
      <c r="F106" s="9" t="s">
        <v>165</v>
      </c>
      <c r="I106" s="5">
        <v>1878.66</v>
      </c>
      <c r="J106" s="23" t="s">
        <v>197</v>
      </c>
      <c r="K106" s="22"/>
      <c r="L106" s="22"/>
      <c r="M106" s="22"/>
      <c r="N106" s="22"/>
      <c r="O106" s="22"/>
    </row>
    <row r="107" spans="1:15" x14ac:dyDescent="0.25">
      <c r="A107" s="9" t="s">
        <v>221</v>
      </c>
      <c r="B107" s="9" t="s">
        <v>220</v>
      </c>
      <c r="C107" s="9" t="s">
        <v>350</v>
      </c>
      <c r="D107" s="9" t="s">
        <v>222</v>
      </c>
      <c r="E107" s="9" t="s">
        <v>220</v>
      </c>
      <c r="F107" s="9" t="s">
        <v>165</v>
      </c>
      <c r="I107" s="5">
        <v>233.59</v>
      </c>
      <c r="J107" s="23" t="s">
        <v>200</v>
      </c>
      <c r="K107" s="22"/>
      <c r="L107" s="22"/>
      <c r="M107" s="22"/>
      <c r="N107" s="22"/>
      <c r="O107" s="22"/>
    </row>
    <row r="108" spans="1:15" x14ac:dyDescent="0.25">
      <c r="A108" s="9" t="s">
        <v>224</v>
      </c>
      <c r="B108" s="9" t="s">
        <v>223</v>
      </c>
      <c r="C108" s="9" t="s">
        <v>434</v>
      </c>
      <c r="D108" s="9" t="s">
        <v>225</v>
      </c>
      <c r="E108" s="9" t="s">
        <v>223</v>
      </c>
      <c r="F108" s="9" t="s">
        <v>165</v>
      </c>
      <c r="I108" s="5">
        <v>654.98</v>
      </c>
      <c r="J108" s="20" t="s">
        <v>799</v>
      </c>
      <c r="K108" s="22"/>
      <c r="L108" s="22"/>
      <c r="M108" s="22"/>
      <c r="N108" s="22"/>
      <c r="O108" s="22"/>
    </row>
    <row r="109" spans="1:15" x14ac:dyDescent="0.25">
      <c r="A109" s="9" t="s">
        <v>227</v>
      </c>
      <c r="B109" s="9" t="s">
        <v>226</v>
      </c>
      <c r="C109" s="9" t="s">
        <v>383</v>
      </c>
      <c r="D109" s="9" t="s">
        <v>228</v>
      </c>
      <c r="E109" s="9" t="s">
        <v>226</v>
      </c>
      <c r="F109" s="9" t="s">
        <v>165</v>
      </c>
      <c r="I109" s="5">
        <v>249.51</v>
      </c>
      <c r="J109" s="20" t="s">
        <v>799</v>
      </c>
      <c r="K109" s="22"/>
      <c r="L109" s="22"/>
      <c r="M109" s="22"/>
      <c r="N109" s="22"/>
      <c r="O109" s="22"/>
    </row>
    <row r="110" spans="1:15" x14ac:dyDescent="0.25">
      <c r="A110" s="9" t="s">
        <v>230</v>
      </c>
      <c r="B110" s="9" t="s">
        <v>229</v>
      </c>
      <c r="C110" s="9" t="s">
        <v>242</v>
      </c>
      <c r="D110" s="9" t="s">
        <v>231</v>
      </c>
      <c r="E110" s="9" t="s">
        <v>229</v>
      </c>
      <c r="F110" s="9" t="s">
        <v>165</v>
      </c>
      <c r="I110" s="5">
        <v>2575.75</v>
      </c>
      <c r="J110" s="23" t="s">
        <v>215</v>
      </c>
      <c r="K110" s="23" t="s">
        <v>329</v>
      </c>
      <c r="L110" s="23" t="s">
        <v>218</v>
      </c>
      <c r="M110" s="9"/>
      <c r="N110" s="22"/>
      <c r="O110" s="22"/>
    </row>
    <row r="111" spans="1:15" x14ac:dyDescent="0.25">
      <c r="A111" s="9" t="s">
        <v>233</v>
      </c>
      <c r="B111" s="9" t="s">
        <v>232</v>
      </c>
      <c r="C111" s="9" t="s">
        <v>389</v>
      </c>
      <c r="D111" s="9" t="s">
        <v>234</v>
      </c>
      <c r="E111" s="9" t="s">
        <v>232</v>
      </c>
      <c r="F111" s="9" t="s">
        <v>165</v>
      </c>
      <c r="I111" s="5">
        <v>728.93</v>
      </c>
      <c r="J111" s="20" t="s">
        <v>799</v>
      </c>
      <c r="K111" s="22"/>
      <c r="L111" s="22"/>
      <c r="M111" s="22"/>
      <c r="N111" s="22"/>
      <c r="O111" s="22"/>
    </row>
    <row r="112" spans="1:15" x14ac:dyDescent="0.25">
      <c r="A112" s="9" t="s">
        <v>236</v>
      </c>
      <c r="B112" s="9" t="s">
        <v>235</v>
      </c>
      <c r="C112" s="9" t="s">
        <v>398</v>
      </c>
      <c r="D112" s="9" t="s">
        <v>237</v>
      </c>
      <c r="E112" s="9" t="s">
        <v>235</v>
      </c>
      <c r="F112" s="9" t="s">
        <v>165</v>
      </c>
      <c r="I112" s="5">
        <v>69.75</v>
      </c>
      <c r="J112" s="20" t="s">
        <v>799</v>
      </c>
      <c r="K112" s="22"/>
      <c r="L112" s="22"/>
      <c r="M112" s="22"/>
      <c r="N112" s="22"/>
      <c r="O112" s="22"/>
    </row>
    <row r="113" spans="1:15" x14ac:dyDescent="0.25">
      <c r="A113" s="9" t="s">
        <v>239</v>
      </c>
      <c r="B113" s="9" t="s">
        <v>238</v>
      </c>
      <c r="C113" s="9" t="s">
        <v>269</v>
      </c>
      <c r="D113" s="9" t="s">
        <v>240</v>
      </c>
      <c r="E113" s="9" t="s">
        <v>238</v>
      </c>
      <c r="F113" s="9" t="s">
        <v>165</v>
      </c>
      <c r="I113" s="5">
        <v>255.24</v>
      </c>
      <c r="J113" s="20" t="s">
        <v>799</v>
      </c>
      <c r="K113" s="22"/>
      <c r="L113" s="22"/>
      <c r="M113" s="22"/>
      <c r="N113" s="22"/>
      <c r="O113" s="22"/>
    </row>
    <row r="114" spans="1:15" x14ac:dyDescent="0.25">
      <c r="A114" s="9" t="s">
        <v>242</v>
      </c>
      <c r="B114" s="9" t="s">
        <v>241</v>
      </c>
      <c r="C114" s="9" t="s">
        <v>245</v>
      </c>
      <c r="D114" s="9" t="s">
        <v>243</v>
      </c>
      <c r="E114" s="9" t="s">
        <v>241</v>
      </c>
      <c r="F114" s="9" t="s">
        <v>165</v>
      </c>
      <c r="I114" s="5">
        <v>564.64</v>
      </c>
      <c r="J114" s="23" t="s">
        <v>230</v>
      </c>
      <c r="K114" s="22"/>
      <c r="L114" s="22"/>
      <c r="M114" s="22"/>
      <c r="N114" s="22"/>
      <c r="O114" s="22"/>
    </row>
    <row r="115" spans="1:15" x14ac:dyDescent="0.25">
      <c r="A115" s="9" t="s">
        <v>245</v>
      </c>
      <c r="B115" s="9" t="s">
        <v>244</v>
      </c>
      <c r="C115" s="9" t="s">
        <v>473</v>
      </c>
      <c r="D115" s="9" t="s">
        <v>246</v>
      </c>
      <c r="E115" s="9" t="s">
        <v>244</v>
      </c>
      <c r="F115" s="9" t="s">
        <v>165</v>
      </c>
      <c r="I115" s="5">
        <v>665.01</v>
      </c>
      <c r="J115" s="23" t="s">
        <v>242</v>
      </c>
      <c r="K115" s="23" t="s">
        <v>188</v>
      </c>
      <c r="L115" s="22"/>
      <c r="M115" s="22"/>
      <c r="N115" s="22"/>
      <c r="O115" s="22"/>
    </row>
    <row r="116" spans="1:15" x14ac:dyDescent="0.25">
      <c r="A116" s="9" t="s">
        <v>248</v>
      </c>
      <c r="B116" s="9" t="s">
        <v>247</v>
      </c>
      <c r="C116" s="9" t="s">
        <v>302</v>
      </c>
      <c r="D116" s="9" t="s">
        <v>249</v>
      </c>
      <c r="E116" s="9" t="s">
        <v>247</v>
      </c>
      <c r="F116" s="9" t="s">
        <v>165</v>
      </c>
      <c r="I116" s="5">
        <v>806.15</v>
      </c>
      <c r="J116" s="20" t="s">
        <v>799</v>
      </c>
      <c r="K116" s="22"/>
      <c r="L116" s="22"/>
      <c r="M116" s="22"/>
      <c r="N116" s="22"/>
      <c r="O116" s="22"/>
    </row>
    <row r="117" spans="1:15" x14ac:dyDescent="0.25">
      <c r="A117" s="9" t="s">
        <v>251</v>
      </c>
      <c r="B117" s="9" t="s">
        <v>250</v>
      </c>
      <c r="C117" s="9" t="s">
        <v>428</v>
      </c>
      <c r="D117" s="9" t="s">
        <v>252</v>
      </c>
      <c r="E117" s="9" t="s">
        <v>250</v>
      </c>
      <c r="F117" s="9" t="s">
        <v>165</v>
      </c>
      <c r="I117" s="5">
        <v>776.94</v>
      </c>
      <c r="J117" s="20" t="s">
        <v>799</v>
      </c>
      <c r="K117" s="22"/>
      <c r="L117" s="22"/>
      <c r="M117" s="22"/>
      <c r="N117" s="22"/>
      <c r="O117" s="22"/>
    </row>
    <row r="118" spans="1:15" x14ac:dyDescent="0.25">
      <c r="A118" s="9" t="s">
        <v>254</v>
      </c>
      <c r="B118" s="9" t="s">
        <v>253</v>
      </c>
      <c r="C118" s="9" t="s">
        <v>338</v>
      </c>
      <c r="D118" s="9" t="s">
        <v>255</v>
      </c>
      <c r="E118" s="9" t="s">
        <v>253</v>
      </c>
      <c r="F118" s="9" t="s">
        <v>165</v>
      </c>
      <c r="I118" s="5">
        <v>172.64</v>
      </c>
      <c r="J118" s="20" t="s">
        <v>799</v>
      </c>
      <c r="K118" s="22"/>
      <c r="L118" s="22"/>
      <c r="M118" s="22"/>
      <c r="N118" s="22"/>
      <c r="O118" s="22"/>
    </row>
    <row r="119" spans="1:15" x14ac:dyDescent="0.25">
      <c r="A119" s="9" t="s">
        <v>257</v>
      </c>
      <c r="B119" s="9" t="s">
        <v>256</v>
      </c>
      <c r="C119" s="9" t="s">
        <v>350</v>
      </c>
      <c r="D119" s="9" t="s">
        <v>258</v>
      </c>
      <c r="E119" s="9" t="s">
        <v>256</v>
      </c>
      <c r="F119" s="9" t="s">
        <v>165</v>
      </c>
      <c r="I119" s="5">
        <v>430.61</v>
      </c>
      <c r="J119" s="20" t="s">
        <v>799</v>
      </c>
      <c r="K119" s="22"/>
      <c r="L119" s="22"/>
      <c r="M119" s="22"/>
      <c r="N119" s="22"/>
      <c r="O119" s="22"/>
    </row>
    <row r="120" spans="1:15" x14ac:dyDescent="0.25">
      <c r="A120" s="9" t="s">
        <v>260</v>
      </c>
      <c r="B120" s="9" t="s">
        <v>259</v>
      </c>
      <c r="C120" s="9" t="s">
        <v>269</v>
      </c>
      <c r="D120" s="9" t="s">
        <v>261</v>
      </c>
      <c r="E120" s="9" t="s">
        <v>259</v>
      </c>
      <c r="F120" s="9" t="s">
        <v>165</v>
      </c>
      <c r="I120" s="5">
        <v>357.68</v>
      </c>
      <c r="J120" s="20" t="s">
        <v>799</v>
      </c>
      <c r="K120" s="22"/>
      <c r="L120" s="22"/>
      <c r="M120" s="22"/>
      <c r="N120" s="22"/>
      <c r="O120" s="22"/>
    </row>
    <row r="121" spans="1:15" x14ac:dyDescent="0.25">
      <c r="A121" s="9" t="s">
        <v>263</v>
      </c>
      <c r="B121" s="9" t="s">
        <v>262</v>
      </c>
      <c r="C121" s="9" t="s">
        <v>284</v>
      </c>
      <c r="D121" s="9" t="s">
        <v>264</v>
      </c>
      <c r="E121" s="9" t="s">
        <v>262</v>
      </c>
      <c r="F121" s="9" t="s">
        <v>165</v>
      </c>
      <c r="I121" s="5">
        <v>618.97</v>
      </c>
      <c r="J121" s="20" t="s">
        <v>799</v>
      </c>
      <c r="K121" s="22"/>
      <c r="L121" s="22"/>
      <c r="M121" s="22"/>
      <c r="N121" s="22"/>
      <c r="O121" s="22"/>
    </row>
    <row r="122" spans="1:15" x14ac:dyDescent="0.25">
      <c r="A122" s="9" t="s">
        <v>266</v>
      </c>
      <c r="B122" s="9" t="s">
        <v>265</v>
      </c>
      <c r="C122" s="9" t="s">
        <v>413</v>
      </c>
      <c r="D122" s="9" t="s">
        <v>267</v>
      </c>
      <c r="E122" s="9" t="s">
        <v>265</v>
      </c>
      <c r="F122" s="9" t="s">
        <v>165</v>
      </c>
      <c r="I122" s="5">
        <v>172.84</v>
      </c>
      <c r="J122" s="20" t="s">
        <v>799</v>
      </c>
      <c r="K122" s="22"/>
      <c r="L122" s="22"/>
      <c r="M122" s="22"/>
      <c r="N122" s="22"/>
      <c r="O122" s="22"/>
    </row>
    <row r="123" spans="1:15" x14ac:dyDescent="0.25">
      <c r="A123" s="9" t="s">
        <v>269</v>
      </c>
      <c r="B123" s="9" t="s">
        <v>268</v>
      </c>
      <c r="C123" s="9" t="s">
        <v>368</v>
      </c>
      <c r="D123" s="9" t="s">
        <v>270</v>
      </c>
      <c r="E123" s="9" t="s">
        <v>268</v>
      </c>
      <c r="F123" s="9" t="s">
        <v>165</v>
      </c>
      <c r="I123" s="5">
        <v>69.56</v>
      </c>
      <c r="J123" s="23" t="s">
        <v>260</v>
      </c>
      <c r="K123" s="23" t="s">
        <v>239</v>
      </c>
      <c r="L123" s="22"/>
      <c r="M123" s="22"/>
      <c r="N123" s="22"/>
      <c r="O123" s="22"/>
    </row>
    <row r="124" spans="1:15" x14ac:dyDescent="0.25">
      <c r="A124" s="9" t="s">
        <v>272</v>
      </c>
      <c r="B124" s="9" t="s">
        <v>271</v>
      </c>
      <c r="C124" s="9" t="s">
        <v>284</v>
      </c>
      <c r="D124" s="9" t="s">
        <v>273</v>
      </c>
      <c r="E124" s="9" t="s">
        <v>271</v>
      </c>
      <c r="F124" s="9" t="s">
        <v>165</v>
      </c>
      <c r="I124" s="5">
        <v>372.27</v>
      </c>
      <c r="J124" s="20" t="s">
        <v>799</v>
      </c>
      <c r="K124" s="22"/>
      <c r="L124" s="22"/>
      <c r="M124" s="22"/>
      <c r="N124" s="22"/>
      <c r="O124" s="22"/>
    </row>
    <row r="125" spans="1:15" x14ac:dyDescent="0.25">
      <c r="A125" s="9" t="s">
        <v>275</v>
      </c>
      <c r="B125" s="9" t="s">
        <v>274</v>
      </c>
      <c r="C125" s="9" t="s">
        <v>470</v>
      </c>
      <c r="D125" s="9" t="s">
        <v>276</v>
      </c>
      <c r="E125" s="9" t="s">
        <v>274</v>
      </c>
      <c r="F125" s="9" t="s">
        <v>165</v>
      </c>
      <c r="I125" s="5">
        <v>1832.72</v>
      </c>
      <c r="J125" s="20" t="s">
        <v>799</v>
      </c>
      <c r="K125" s="22"/>
      <c r="L125" s="22"/>
      <c r="M125" s="22"/>
      <c r="N125" s="22"/>
      <c r="O125" s="22"/>
    </row>
    <row r="126" spans="1:15" x14ac:dyDescent="0.25">
      <c r="A126" s="9" t="s">
        <v>278</v>
      </c>
      <c r="B126" s="9" t="s">
        <v>277</v>
      </c>
      <c r="C126" s="9" t="s">
        <v>362</v>
      </c>
      <c r="D126" s="9" t="s">
        <v>279</v>
      </c>
      <c r="E126" s="9" t="s">
        <v>277</v>
      </c>
      <c r="F126" s="9" t="s">
        <v>165</v>
      </c>
      <c r="I126" s="5">
        <v>644.54999999999995</v>
      </c>
      <c r="J126" s="20" t="s">
        <v>799</v>
      </c>
      <c r="K126" s="22"/>
      <c r="L126" s="22"/>
      <c r="M126" s="22"/>
      <c r="N126" s="22"/>
      <c r="O126" s="22"/>
    </row>
    <row r="127" spans="1:15" x14ac:dyDescent="0.25">
      <c r="A127" s="9" t="s">
        <v>281</v>
      </c>
      <c r="B127" s="9" t="s">
        <v>280</v>
      </c>
      <c r="C127" s="9" t="s">
        <v>383</v>
      </c>
      <c r="D127" s="9" t="s">
        <v>282</v>
      </c>
      <c r="E127" s="9" t="s">
        <v>280</v>
      </c>
      <c r="F127" s="9" t="s">
        <v>165</v>
      </c>
      <c r="I127" s="5">
        <v>1435.38</v>
      </c>
      <c r="J127" s="23" t="s">
        <v>425</v>
      </c>
      <c r="K127" s="22"/>
      <c r="L127" s="22"/>
      <c r="M127" s="22"/>
      <c r="N127" s="22"/>
      <c r="O127" s="22"/>
    </row>
    <row r="128" spans="1:15" x14ac:dyDescent="0.25">
      <c r="A128" s="9" t="s">
        <v>284</v>
      </c>
      <c r="B128" s="9" t="s">
        <v>283</v>
      </c>
      <c r="C128" s="9" t="s">
        <v>305</v>
      </c>
      <c r="D128" s="9" t="s">
        <v>285</v>
      </c>
      <c r="E128" s="9" t="s">
        <v>283</v>
      </c>
      <c r="F128" s="9" t="s">
        <v>165</v>
      </c>
      <c r="I128" s="5">
        <v>1783.59</v>
      </c>
      <c r="J128" s="23" t="s">
        <v>272</v>
      </c>
      <c r="K128" s="23" t="s">
        <v>263</v>
      </c>
      <c r="L128" s="22"/>
      <c r="M128" s="22"/>
      <c r="N128" s="22"/>
      <c r="O128" s="22"/>
    </row>
    <row r="129" spans="1:15" x14ac:dyDescent="0.25">
      <c r="A129" s="9" t="s">
        <v>287</v>
      </c>
      <c r="B129" s="9" t="s">
        <v>286</v>
      </c>
      <c r="C129" s="9" t="s">
        <v>401</v>
      </c>
      <c r="D129" s="9" t="s">
        <v>288</v>
      </c>
      <c r="E129" s="9" t="s">
        <v>286</v>
      </c>
      <c r="F129" s="9" t="s">
        <v>165</v>
      </c>
      <c r="I129" s="5">
        <v>2374.6799999999998</v>
      </c>
      <c r="J129" s="23" t="s">
        <v>467</v>
      </c>
      <c r="K129" s="23" t="s">
        <v>398</v>
      </c>
      <c r="L129" s="23" t="s">
        <v>176</v>
      </c>
      <c r="M129" s="22"/>
      <c r="N129" s="9"/>
      <c r="O129" s="22"/>
    </row>
    <row r="130" spans="1:15" x14ac:dyDescent="0.25">
      <c r="A130" s="9" t="s">
        <v>290</v>
      </c>
      <c r="B130" s="9" t="s">
        <v>289</v>
      </c>
      <c r="C130" s="9" t="s">
        <v>413</v>
      </c>
      <c r="D130" s="9" t="s">
        <v>291</v>
      </c>
      <c r="E130" s="9" t="s">
        <v>289</v>
      </c>
      <c r="F130" s="9" t="s">
        <v>165</v>
      </c>
      <c r="I130" s="5">
        <v>431.53</v>
      </c>
      <c r="J130" s="23" t="s">
        <v>383</v>
      </c>
      <c r="K130" s="23" t="s">
        <v>350</v>
      </c>
      <c r="L130" s="22"/>
      <c r="M130" s="22"/>
      <c r="N130" s="22"/>
      <c r="O130" s="22"/>
    </row>
    <row r="131" spans="1:15" x14ac:dyDescent="0.25">
      <c r="A131" s="9" t="s">
        <v>293</v>
      </c>
      <c r="B131" s="9" t="s">
        <v>292</v>
      </c>
      <c r="C131" s="9" t="s">
        <v>311</v>
      </c>
      <c r="D131" s="9" t="s">
        <v>294</v>
      </c>
      <c r="E131" s="9" t="s">
        <v>292</v>
      </c>
      <c r="F131" s="9" t="s">
        <v>165</v>
      </c>
      <c r="I131" s="5">
        <v>710.04</v>
      </c>
      <c r="J131" s="23" t="s">
        <v>353</v>
      </c>
      <c r="K131" s="22"/>
      <c r="L131" s="22"/>
      <c r="M131" s="22"/>
      <c r="N131" s="22"/>
      <c r="O131" s="22"/>
    </row>
    <row r="132" spans="1:15" x14ac:dyDescent="0.25">
      <c r="A132" s="9" t="s">
        <v>296</v>
      </c>
      <c r="B132" s="9" t="s">
        <v>295</v>
      </c>
      <c r="C132" s="9" t="s">
        <v>428</v>
      </c>
      <c r="D132" s="9" t="s">
        <v>297</v>
      </c>
      <c r="E132" s="9" t="s">
        <v>295</v>
      </c>
      <c r="F132" s="9" t="s">
        <v>165</v>
      </c>
      <c r="I132" s="5">
        <v>46</v>
      </c>
      <c r="J132" s="20" t="s">
        <v>799</v>
      </c>
      <c r="K132" s="22"/>
      <c r="L132" s="22"/>
      <c r="M132" s="22"/>
      <c r="N132" s="22"/>
      <c r="O132" s="22"/>
    </row>
    <row r="133" spans="1:15" x14ac:dyDescent="0.25">
      <c r="A133" s="9" t="s">
        <v>299</v>
      </c>
      <c r="B133" s="9" t="s">
        <v>298</v>
      </c>
      <c r="C133" s="24"/>
      <c r="D133" s="9" t="s">
        <v>300</v>
      </c>
      <c r="E133" s="9" t="s">
        <v>298</v>
      </c>
      <c r="F133" s="9" t="s">
        <v>165</v>
      </c>
      <c r="I133" s="5">
        <v>1894.67</v>
      </c>
      <c r="J133" s="23" t="s">
        <v>431</v>
      </c>
      <c r="K133" s="23" t="s">
        <v>428</v>
      </c>
      <c r="L133" s="23" t="s">
        <v>434</v>
      </c>
      <c r="M133" s="22"/>
      <c r="N133" s="22"/>
      <c r="O133" s="22"/>
    </row>
    <row r="134" spans="1:15" x14ac:dyDescent="0.25">
      <c r="A134" s="9" t="s">
        <v>302</v>
      </c>
      <c r="B134" s="9" t="s">
        <v>301</v>
      </c>
      <c r="C134" s="9" t="s">
        <v>392</v>
      </c>
      <c r="D134" s="9" t="s">
        <v>303</v>
      </c>
      <c r="E134" s="9" t="s">
        <v>301</v>
      </c>
      <c r="F134" s="9" t="s">
        <v>165</v>
      </c>
      <c r="I134" s="5">
        <v>1140.6400000000001</v>
      </c>
      <c r="J134" s="23" t="s">
        <v>248</v>
      </c>
      <c r="K134" s="22"/>
      <c r="L134" s="22"/>
      <c r="M134" s="22"/>
      <c r="N134" s="22"/>
      <c r="O134" s="22"/>
    </row>
    <row r="135" spans="1:15" x14ac:dyDescent="0.25">
      <c r="A135" s="9" t="s">
        <v>305</v>
      </c>
      <c r="B135" s="9" t="s">
        <v>304</v>
      </c>
      <c r="C135" s="9" t="s">
        <v>308</v>
      </c>
      <c r="D135" s="9" t="s">
        <v>306</v>
      </c>
      <c r="E135" s="9" t="s">
        <v>304</v>
      </c>
      <c r="F135" s="9" t="s">
        <v>165</v>
      </c>
      <c r="I135" s="5">
        <v>7807.95</v>
      </c>
      <c r="J135" s="23" t="s">
        <v>284</v>
      </c>
      <c r="K135" s="22"/>
      <c r="L135" s="22"/>
      <c r="M135" s="22"/>
      <c r="N135" s="22"/>
      <c r="O135" s="22"/>
    </row>
    <row r="136" spans="1:15" x14ac:dyDescent="0.25">
      <c r="A136" s="9" t="s">
        <v>308</v>
      </c>
      <c r="B136" s="9" t="s">
        <v>307</v>
      </c>
      <c r="C136" s="9" t="s">
        <v>341</v>
      </c>
      <c r="D136" s="9" t="s">
        <v>309</v>
      </c>
      <c r="E136" s="9" t="s">
        <v>307</v>
      </c>
      <c r="F136" s="9" t="s">
        <v>165</v>
      </c>
      <c r="I136" s="5">
        <v>1363.62</v>
      </c>
      <c r="J136" s="23" t="s">
        <v>401</v>
      </c>
      <c r="K136" s="23" t="s">
        <v>305</v>
      </c>
      <c r="L136" s="22"/>
      <c r="M136" s="22"/>
      <c r="N136" s="22"/>
      <c r="O136" s="22"/>
    </row>
    <row r="137" spans="1:15" x14ac:dyDescent="0.25">
      <c r="A137" s="9" t="s">
        <v>311</v>
      </c>
      <c r="B137" s="9" t="s">
        <v>310</v>
      </c>
      <c r="C137" s="9" t="s">
        <v>314</v>
      </c>
      <c r="D137" s="9" t="s">
        <v>312</v>
      </c>
      <c r="E137" s="9" t="s">
        <v>310</v>
      </c>
      <c r="F137" s="9" t="s">
        <v>165</v>
      </c>
      <c r="I137" s="5">
        <v>3851.55</v>
      </c>
      <c r="J137" s="23" t="s">
        <v>293</v>
      </c>
      <c r="K137" s="22"/>
      <c r="L137" s="22"/>
      <c r="M137" s="22"/>
      <c r="N137" s="22"/>
      <c r="O137" s="22"/>
    </row>
    <row r="138" spans="1:15" x14ac:dyDescent="0.25">
      <c r="A138" s="9" t="s">
        <v>314</v>
      </c>
      <c r="B138" s="9" t="s">
        <v>313</v>
      </c>
      <c r="C138" s="24"/>
      <c r="D138" s="9" t="s">
        <v>315</v>
      </c>
      <c r="E138" s="9" t="s">
        <v>313</v>
      </c>
      <c r="F138" s="9" t="s">
        <v>165</v>
      </c>
      <c r="I138" s="5">
        <v>3509.27</v>
      </c>
      <c r="J138" s="23" t="s">
        <v>311</v>
      </c>
      <c r="K138" s="9"/>
      <c r="L138" s="22"/>
      <c r="M138" s="22"/>
      <c r="N138" s="22"/>
      <c r="O138" s="22"/>
    </row>
    <row r="139" spans="1:15" x14ac:dyDescent="0.25">
      <c r="A139" s="9" t="s">
        <v>317</v>
      </c>
      <c r="B139" s="9" t="s">
        <v>316</v>
      </c>
      <c r="C139" s="24"/>
      <c r="D139" s="9" t="s">
        <v>318</v>
      </c>
      <c r="E139" s="9" t="s">
        <v>316</v>
      </c>
      <c r="F139" s="9" t="s">
        <v>165</v>
      </c>
      <c r="I139" s="5">
        <v>925.45</v>
      </c>
      <c r="J139" s="20" t="s">
        <v>799</v>
      </c>
      <c r="K139" s="22"/>
      <c r="L139" s="22"/>
      <c r="M139" s="22"/>
      <c r="N139" s="22"/>
      <c r="O139" s="22"/>
    </row>
    <row r="140" spans="1:15" x14ac:dyDescent="0.25">
      <c r="A140" s="9" t="s">
        <v>320</v>
      </c>
      <c r="B140" s="9" t="s">
        <v>319</v>
      </c>
      <c r="C140" s="9" t="s">
        <v>323</v>
      </c>
      <c r="D140" s="9" t="s">
        <v>321</v>
      </c>
      <c r="E140" s="9" t="s">
        <v>319</v>
      </c>
      <c r="F140" s="9" t="s">
        <v>165</v>
      </c>
      <c r="I140" s="5">
        <v>1816.09</v>
      </c>
      <c r="J140" s="23" t="s">
        <v>368</v>
      </c>
      <c r="K140" s="22"/>
      <c r="L140" s="22"/>
      <c r="M140" s="22"/>
      <c r="N140" s="22"/>
      <c r="O140" s="22"/>
    </row>
    <row r="141" spans="1:15" x14ac:dyDescent="0.25">
      <c r="A141" s="9" t="s">
        <v>323</v>
      </c>
      <c r="B141" s="9" t="s">
        <v>322</v>
      </c>
      <c r="C141" s="9" t="s">
        <v>374</v>
      </c>
      <c r="D141" s="9" t="s">
        <v>324</v>
      </c>
      <c r="E141" s="9" t="s">
        <v>322</v>
      </c>
      <c r="F141" s="9" t="s">
        <v>165</v>
      </c>
      <c r="I141" s="5">
        <v>2885.15</v>
      </c>
      <c r="J141" s="23" t="s">
        <v>320</v>
      </c>
      <c r="K141" s="23" t="s">
        <v>335</v>
      </c>
      <c r="L141" s="9"/>
      <c r="M141" s="22"/>
      <c r="N141" s="22"/>
      <c r="O141" s="22"/>
    </row>
    <row r="142" spans="1:15" x14ac:dyDescent="0.25">
      <c r="A142" s="9" t="s">
        <v>326</v>
      </c>
      <c r="B142" s="9" t="s">
        <v>325</v>
      </c>
      <c r="C142" s="9" t="s">
        <v>329</v>
      </c>
      <c r="D142" s="9" t="s">
        <v>327</v>
      </c>
      <c r="E142" s="9" t="s">
        <v>325</v>
      </c>
      <c r="F142" s="9" t="s">
        <v>165</v>
      </c>
      <c r="I142" s="5">
        <v>744.35</v>
      </c>
      <c r="J142" s="20" t="s">
        <v>799</v>
      </c>
      <c r="K142" s="22"/>
      <c r="L142" s="22"/>
      <c r="M142" s="22"/>
      <c r="N142" s="22"/>
      <c r="O142" s="22"/>
    </row>
    <row r="143" spans="1:15" x14ac:dyDescent="0.25">
      <c r="A143" s="9" t="s">
        <v>329</v>
      </c>
      <c r="B143" s="9" t="s">
        <v>328</v>
      </c>
      <c r="C143" s="9" t="s">
        <v>230</v>
      </c>
      <c r="D143" s="9" t="s">
        <v>330</v>
      </c>
      <c r="E143" s="9" t="s">
        <v>328</v>
      </c>
      <c r="F143" s="9" t="s">
        <v>165</v>
      </c>
      <c r="I143" s="5">
        <v>624.14</v>
      </c>
      <c r="J143" s="23" t="s">
        <v>365</v>
      </c>
      <c r="K143" s="23" t="s">
        <v>326</v>
      </c>
      <c r="L143" s="22"/>
      <c r="M143" s="22"/>
      <c r="N143" s="22"/>
      <c r="O143" s="22"/>
    </row>
    <row r="144" spans="1:15" x14ac:dyDescent="0.25">
      <c r="A144" s="9" t="s">
        <v>332</v>
      </c>
      <c r="B144" s="9" t="s">
        <v>331</v>
      </c>
      <c r="C144" s="9" t="s">
        <v>335</v>
      </c>
      <c r="D144" s="9" t="s">
        <v>333</v>
      </c>
      <c r="E144" s="9" t="s">
        <v>331</v>
      </c>
      <c r="F144" s="9" t="s">
        <v>165</v>
      </c>
      <c r="I144" s="5">
        <v>114.86</v>
      </c>
      <c r="J144" s="20" t="s">
        <v>799</v>
      </c>
      <c r="K144" s="22"/>
      <c r="L144" s="22"/>
      <c r="M144" s="22"/>
      <c r="N144" s="22"/>
      <c r="O144" s="22"/>
    </row>
    <row r="145" spans="1:15" x14ac:dyDescent="0.25">
      <c r="A145" s="9" t="s">
        <v>335</v>
      </c>
      <c r="B145" s="9" t="s">
        <v>334</v>
      </c>
      <c r="C145" s="9" t="s">
        <v>323</v>
      </c>
      <c r="D145" s="9" t="s">
        <v>336</v>
      </c>
      <c r="E145" s="9" t="s">
        <v>334</v>
      </c>
      <c r="F145" s="9" t="s">
        <v>165</v>
      </c>
      <c r="I145" s="5">
        <v>2823.03</v>
      </c>
      <c r="J145" s="23" t="s">
        <v>332</v>
      </c>
      <c r="K145" s="23" t="s">
        <v>362</v>
      </c>
      <c r="L145" s="23" t="s">
        <v>473</v>
      </c>
      <c r="M145" s="22"/>
      <c r="N145" s="22"/>
      <c r="O145" s="22"/>
    </row>
    <row r="146" spans="1:15" x14ac:dyDescent="0.25">
      <c r="A146" s="9" t="s">
        <v>338</v>
      </c>
      <c r="B146" s="9" t="s">
        <v>337</v>
      </c>
      <c r="C146" s="9" t="s">
        <v>344</v>
      </c>
      <c r="D146" s="9" t="s">
        <v>339</v>
      </c>
      <c r="E146" s="9" t="s">
        <v>337</v>
      </c>
      <c r="F146" s="9" t="s">
        <v>165</v>
      </c>
      <c r="I146" s="5">
        <v>1027.48</v>
      </c>
      <c r="J146" s="23" t="s">
        <v>185</v>
      </c>
      <c r="K146" s="23" t="s">
        <v>254</v>
      </c>
      <c r="L146" s="22"/>
      <c r="M146" s="22"/>
      <c r="N146" s="22"/>
      <c r="O146" s="22"/>
    </row>
    <row r="147" spans="1:15" x14ac:dyDescent="0.25">
      <c r="A147" s="9" t="s">
        <v>341</v>
      </c>
      <c r="B147" s="9" t="s">
        <v>340</v>
      </c>
      <c r="C147" s="24"/>
      <c r="D147" s="9" t="s">
        <v>342</v>
      </c>
      <c r="E147" s="9" t="s">
        <v>340</v>
      </c>
      <c r="F147" s="9" t="s">
        <v>165</v>
      </c>
      <c r="I147" s="5">
        <v>6321.37</v>
      </c>
      <c r="J147" s="23" t="s">
        <v>308</v>
      </c>
      <c r="K147" s="22"/>
      <c r="L147" s="22"/>
      <c r="M147" s="22"/>
      <c r="N147" s="22"/>
      <c r="O147" s="22"/>
    </row>
    <row r="148" spans="1:15" x14ac:dyDescent="0.25">
      <c r="A148" s="9" t="s">
        <v>344</v>
      </c>
      <c r="B148" s="9" t="s">
        <v>343</v>
      </c>
      <c r="C148" s="9" t="s">
        <v>347</v>
      </c>
      <c r="D148" s="9" t="s">
        <v>345</v>
      </c>
      <c r="E148" s="9" t="s">
        <v>343</v>
      </c>
      <c r="F148" s="9" t="s">
        <v>165</v>
      </c>
      <c r="I148" s="5">
        <v>607.12</v>
      </c>
      <c r="J148" s="23" t="s">
        <v>338</v>
      </c>
      <c r="K148" s="22"/>
      <c r="L148" s="22"/>
      <c r="M148" s="22"/>
      <c r="N148" s="22"/>
      <c r="O148" s="22"/>
    </row>
    <row r="149" spans="1:15" x14ac:dyDescent="0.25">
      <c r="A149" s="9" t="s">
        <v>347</v>
      </c>
      <c r="B149" s="9" t="s">
        <v>346</v>
      </c>
      <c r="C149" s="9" t="s">
        <v>395</v>
      </c>
      <c r="D149" s="9" t="s">
        <v>348</v>
      </c>
      <c r="E149" s="9" t="s">
        <v>346</v>
      </c>
      <c r="F149" s="9" t="s">
        <v>165</v>
      </c>
      <c r="I149" s="5">
        <v>3486.3</v>
      </c>
      <c r="J149" s="23" t="s">
        <v>344</v>
      </c>
      <c r="K149" s="22"/>
      <c r="L149" s="22"/>
      <c r="M149" s="22"/>
      <c r="N149" s="22"/>
      <c r="O149" s="22"/>
    </row>
    <row r="150" spans="1:15" x14ac:dyDescent="0.25">
      <c r="A150" s="9" t="s">
        <v>350</v>
      </c>
      <c r="B150" s="9" t="s">
        <v>349</v>
      </c>
      <c r="C150" s="9" t="s">
        <v>290</v>
      </c>
      <c r="D150" s="9" t="s">
        <v>351</v>
      </c>
      <c r="E150" s="9" t="s">
        <v>349</v>
      </c>
      <c r="F150" s="9" t="s">
        <v>165</v>
      </c>
      <c r="I150" s="5">
        <v>2473.14</v>
      </c>
      <c r="J150" s="23" t="s">
        <v>221</v>
      </c>
      <c r="K150" s="23" t="s">
        <v>206</v>
      </c>
      <c r="L150" s="23" t="s">
        <v>257</v>
      </c>
      <c r="M150" s="22"/>
      <c r="N150" s="22"/>
      <c r="O150" s="22"/>
    </row>
    <row r="151" spans="1:15" x14ac:dyDescent="0.25">
      <c r="A151" s="9" t="s">
        <v>353</v>
      </c>
      <c r="B151" s="9" t="s">
        <v>352</v>
      </c>
      <c r="C151" s="9" t="s">
        <v>293</v>
      </c>
      <c r="D151" s="9" t="s">
        <v>354</v>
      </c>
      <c r="E151" s="9" t="s">
        <v>352</v>
      </c>
      <c r="F151" s="9" t="s">
        <v>165</v>
      </c>
      <c r="I151" s="5">
        <v>1948.9</v>
      </c>
      <c r="J151" s="20" t="s">
        <v>799</v>
      </c>
      <c r="K151" s="22"/>
      <c r="L151" s="22"/>
      <c r="M151" s="22"/>
      <c r="N151" s="22"/>
      <c r="O151" s="22"/>
    </row>
    <row r="152" spans="1:15" x14ac:dyDescent="0.25">
      <c r="A152" s="9" t="s">
        <v>356</v>
      </c>
      <c r="B152" s="9" t="s">
        <v>355</v>
      </c>
      <c r="C152" s="9" t="s">
        <v>425</v>
      </c>
      <c r="D152" s="9" t="s">
        <v>357</v>
      </c>
      <c r="E152" s="9" t="s">
        <v>355</v>
      </c>
      <c r="F152" s="9" t="s">
        <v>165</v>
      </c>
      <c r="I152" s="5">
        <v>188.39</v>
      </c>
      <c r="J152" s="20" t="s">
        <v>799</v>
      </c>
      <c r="K152" s="22"/>
      <c r="L152" s="22"/>
      <c r="M152" s="22"/>
      <c r="N152" s="22"/>
      <c r="O152" s="22"/>
    </row>
    <row r="153" spans="1:15" x14ac:dyDescent="0.25">
      <c r="A153" s="9" t="s">
        <v>359</v>
      </c>
      <c r="B153" s="9" t="s">
        <v>358</v>
      </c>
      <c r="C153" s="9" t="s">
        <v>389</v>
      </c>
      <c r="D153" s="9" t="s">
        <v>360</v>
      </c>
      <c r="E153" s="9" t="s">
        <v>358</v>
      </c>
      <c r="F153" s="9" t="s">
        <v>165</v>
      </c>
      <c r="I153" s="5">
        <v>671.55</v>
      </c>
      <c r="J153" s="23" t="s">
        <v>191</v>
      </c>
      <c r="K153" s="22"/>
      <c r="L153" s="22"/>
      <c r="M153" s="22"/>
      <c r="N153" s="22"/>
      <c r="O153" s="22"/>
    </row>
    <row r="154" spans="1:15" x14ac:dyDescent="0.25">
      <c r="A154" s="9" t="s">
        <v>362</v>
      </c>
      <c r="B154" s="9" t="s">
        <v>361</v>
      </c>
      <c r="C154" s="9" t="s">
        <v>335</v>
      </c>
      <c r="D154" s="9" t="s">
        <v>363</v>
      </c>
      <c r="E154" s="9" t="s">
        <v>361</v>
      </c>
      <c r="F154" s="9" t="s">
        <v>165</v>
      </c>
      <c r="I154" s="5">
        <v>722.01</v>
      </c>
      <c r="J154" s="23" t="s">
        <v>278</v>
      </c>
      <c r="K154" s="22"/>
      <c r="L154" s="22"/>
      <c r="M154" s="22"/>
      <c r="N154" s="22"/>
      <c r="O154" s="22"/>
    </row>
    <row r="155" spans="1:15" x14ac:dyDescent="0.25">
      <c r="A155" s="9" t="s">
        <v>365</v>
      </c>
      <c r="B155" s="9" t="s">
        <v>364</v>
      </c>
      <c r="C155" s="9" t="s">
        <v>329</v>
      </c>
      <c r="D155" s="9" t="s">
        <v>366</v>
      </c>
      <c r="E155" s="9" t="s">
        <v>364</v>
      </c>
      <c r="F155" s="9" t="s">
        <v>165</v>
      </c>
      <c r="I155" s="5">
        <v>583.97</v>
      </c>
      <c r="J155" s="23" t="s">
        <v>182</v>
      </c>
      <c r="K155" s="22"/>
      <c r="L155" s="22"/>
      <c r="M155" s="22"/>
      <c r="N155" s="22"/>
      <c r="O155" s="22"/>
    </row>
    <row r="156" spans="1:15" x14ac:dyDescent="0.25">
      <c r="A156" s="9" t="s">
        <v>368</v>
      </c>
      <c r="B156" s="9" t="s">
        <v>367</v>
      </c>
      <c r="C156" s="9" t="s">
        <v>320</v>
      </c>
      <c r="D156" s="9" t="s">
        <v>369</v>
      </c>
      <c r="E156" s="9" t="s">
        <v>367</v>
      </c>
      <c r="F156" s="9" t="s">
        <v>165</v>
      </c>
      <c r="I156" s="5">
        <v>462.13</v>
      </c>
      <c r="J156" s="23" t="s">
        <v>269</v>
      </c>
      <c r="K156" s="9"/>
      <c r="L156" s="22"/>
      <c r="M156" s="22"/>
      <c r="N156" s="22"/>
      <c r="O156" s="22"/>
    </row>
    <row r="157" spans="1:15" x14ac:dyDescent="0.25">
      <c r="A157" s="9" t="s">
        <v>371</v>
      </c>
      <c r="B157" s="9" t="s">
        <v>370</v>
      </c>
      <c r="C157" s="9" t="s">
        <v>374</v>
      </c>
      <c r="D157" s="9" t="s">
        <v>372</v>
      </c>
      <c r="E157" s="9" t="s">
        <v>370</v>
      </c>
      <c r="F157" s="9" t="s">
        <v>165</v>
      </c>
      <c r="I157" s="5">
        <v>432.81</v>
      </c>
      <c r="J157" s="23" t="s">
        <v>413</v>
      </c>
      <c r="K157" s="23" t="s">
        <v>419</v>
      </c>
      <c r="L157" s="22"/>
      <c r="M157" s="22"/>
      <c r="N157" s="22"/>
      <c r="O157" s="22"/>
    </row>
    <row r="158" spans="1:15" x14ac:dyDescent="0.25">
      <c r="A158" s="9" t="s">
        <v>374</v>
      </c>
      <c r="B158" s="9" t="s">
        <v>373</v>
      </c>
      <c r="C158" s="24"/>
      <c r="D158" s="9" t="s">
        <v>375</v>
      </c>
      <c r="E158" s="9" t="s">
        <v>373</v>
      </c>
      <c r="F158" s="9" t="s">
        <v>165</v>
      </c>
      <c r="I158" s="5">
        <v>3224.02</v>
      </c>
      <c r="J158" s="23" t="s">
        <v>371</v>
      </c>
      <c r="K158" s="23" t="s">
        <v>323</v>
      </c>
      <c r="L158" s="9"/>
      <c r="M158" s="22"/>
      <c r="N158" s="22"/>
      <c r="O158" s="22"/>
    </row>
    <row r="159" spans="1:15" x14ac:dyDescent="0.25">
      <c r="A159" s="9" t="s">
        <v>377</v>
      </c>
      <c r="B159" s="9" t="s">
        <v>376</v>
      </c>
      <c r="C159" s="9" t="s">
        <v>458</v>
      </c>
      <c r="D159" s="9" t="s">
        <v>378</v>
      </c>
      <c r="E159" s="9" t="s">
        <v>376</v>
      </c>
      <c r="F159" s="9" t="s">
        <v>165</v>
      </c>
      <c r="G159" s="1">
        <v>1</v>
      </c>
      <c r="I159" s="5">
        <v>101.7</v>
      </c>
      <c r="J159" s="23" t="s">
        <v>749</v>
      </c>
      <c r="K159" s="23" t="s">
        <v>731</v>
      </c>
      <c r="L159" s="23" t="s">
        <v>479</v>
      </c>
      <c r="M159" s="22"/>
      <c r="N159" s="22"/>
      <c r="O159" s="22"/>
    </row>
    <row r="160" spans="1:15" x14ac:dyDescent="0.25">
      <c r="A160" s="9" t="s">
        <v>380</v>
      </c>
      <c r="B160" s="9" t="s">
        <v>379</v>
      </c>
      <c r="C160" s="9" t="s">
        <v>383</v>
      </c>
      <c r="D160" s="9" t="s">
        <v>381</v>
      </c>
      <c r="E160" s="9" t="s">
        <v>379</v>
      </c>
      <c r="F160" s="9" t="s">
        <v>165</v>
      </c>
      <c r="I160" s="5">
        <v>185.59</v>
      </c>
      <c r="J160" s="20" t="s">
        <v>799</v>
      </c>
      <c r="K160" s="22"/>
      <c r="L160" s="22"/>
      <c r="M160" s="22"/>
      <c r="N160" s="22"/>
      <c r="O160" s="22"/>
    </row>
    <row r="161" spans="1:15" x14ac:dyDescent="0.25">
      <c r="A161" s="9" t="s">
        <v>383</v>
      </c>
      <c r="B161" s="9" t="s">
        <v>382</v>
      </c>
      <c r="C161" s="9" t="s">
        <v>290</v>
      </c>
      <c r="D161" s="9" t="s">
        <v>384</v>
      </c>
      <c r="E161" s="9" t="s">
        <v>382</v>
      </c>
      <c r="F161" s="9" t="s">
        <v>165</v>
      </c>
      <c r="I161" s="5">
        <v>2168.46</v>
      </c>
      <c r="J161" s="23" t="s">
        <v>389</v>
      </c>
      <c r="K161" s="23" t="s">
        <v>227</v>
      </c>
      <c r="L161" s="23" t="s">
        <v>281</v>
      </c>
      <c r="M161" s="23" t="s">
        <v>380</v>
      </c>
      <c r="N161" s="22"/>
      <c r="O161" s="22"/>
    </row>
    <row r="162" spans="1:15" x14ac:dyDescent="0.25">
      <c r="A162" s="9" t="s">
        <v>386</v>
      </c>
      <c r="B162" s="9" t="s">
        <v>385</v>
      </c>
      <c r="C162" s="9" t="s">
        <v>389</v>
      </c>
      <c r="D162" s="9" t="s">
        <v>387</v>
      </c>
      <c r="E162" s="9" t="s">
        <v>385</v>
      </c>
      <c r="F162" s="9" t="s">
        <v>165</v>
      </c>
      <c r="I162" s="5">
        <v>353.63</v>
      </c>
      <c r="J162" s="23" t="s">
        <v>194</v>
      </c>
      <c r="K162" s="22"/>
      <c r="L162" s="22"/>
      <c r="M162" s="22"/>
      <c r="N162" s="22"/>
      <c r="O162" s="22"/>
    </row>
    <row r="163" spans="1:15" x14ac:dyDescent="0.25">
      <c r="A163" s="9" t="s">
        <v>389</v>
      </c>
      <c r="B163" s="9" t="s">
        <v>388</v>
      </c>
      <c r="C163" s="9" t="s">
        <v>383</v>
      </c>
      <c r="D163" s="9" t="s">
        <v>390</v>
      </c>
      <c r="E163" s="9" t="s">
        <v>388</v>
      </c>
      <c r="F163" s="9" t="s">
        <v>165</v>
      </c>
      <c r="I163" s="5">
        <v>1175.17</v>
      </c>
      <c r="J163" s="23" t="s">
        <v>458</v>
      </c>
      <c r="K163" s="23" t="s">
        <v>359</v>
      </c>
      <c r="L163" s="23" t="s">
        <v>386</v>
      </c>
      <c r="M163" s="23" t="s">
        <v>233</v>
      </c>
      <c r="N163" s="22"/>
      <c r="O163" s="22"/>
    </row>
    <row r="164" spans="1:15" x14ac:dyDescent="0.25">
      <c r="A164" s="9" t="s">
        <v>392</v>
      </c>
      <c r="B164" s="9" t="s">
        <v>391</v>
      </c>
      <c r="C164" s="9" t="s">
        <v>395</v>
      </c>
      <c r="D164" s="9" t="s">
        <v>393</v>
      </c>
      <c r="E164" s="9" t="s">
        <v>391</v>
      </c>
      <c r="F164" s="9" t="s">
        <v>165</v>
      </c>
      <c r="I164" s="5">
        <v>1933.6</v>
      </c>
      <c r="J164" s="23" t="s">
        <v>302</v>
      </c>
      <c r="K164" s="22"/>
      <c r="L164" s="22"/>
      <c r="M164" s="22"/>
      <c r="N164" s="22"/>
      <c r="O164" s="22"/>
    </row>
    <row r="165" spans="1:15" x14ac:dyDescent="0.25">
      <c r="A165" s="9" t="s">
        <v>395</v>
      </c>
      <c r="B165" s="9" t="s">
        <v>394</v>
      </c>
      <c r="C165" s="24"/>
      <c r="D165" s="9" t="s">
        <v>396</v>
      </c>
      <c r="E165" s="9" t="s">
        <v>394</v>
      </c>
      <c r="F165" s="9" t="s">
        <v>165</v>
      </c>
      <c r="I165" s="5">
        <v>2427.86</v>
      </c>
      <c r="J165" s="23" t="s">
        <v>347</v>
      </c>
      <c r="K165" s="23" t="s">
        <v>392</v>
      </c>
      <c r="L165" s="22"/>
      <c r="M165" s="22"/>
      <c r="N165" s="22"/>
      <c r="O165" s="22"/>
    </row>
    <row r="166" spans="1:15" x14ac:dyDescent="0.25">
      <c r="A166" s="9" t="s">
        <v>398</v>
      </c>
      <c r="B166" s="9" t="s">
        <v>397</v>
      </c>
      <c r="C166" s="9" t="s">
        <v>287</v>
      </c>
      <c r="D166" s="9" t="s">
        <v>399</v>
      </c>
      <c r="E166" s="9" t="s">
        <v>397</v>
      </c>
      <c r="F166" s="9" t="s">
        <v>165</v>
      </c>
      <c r="I166" s="5">
        <v>757.54</v>
      </c>
      <c r="J166" s="23" t="s">
        <v>236</v>
      </c>
      <c r="K166" s="23" t="s">
        <v>452</v>
      </c>
      <c r="L166" s="9"/>
      <c r="M166" s="22"/>
      <c r="N166" s="22"/>
      <c r="O166" s="22"/>
    </row>
    <row r="167" spans="1:15" x14ac:dyDescent="0.25">
      <c r="A167" s="9" t="s">
        <v>401</v>
      </c>
      <c r="B167" s="9" t="s">
        <v>400</v>
      </c>
      <c r="C167" s="9" t="s">
        <v>308</v>
      </c>
      <c r="D167" s="9" t="s">
        <v>402</v>
      </c>
      <c r="E167" s="9" t="s">
        <v>400</v>
      </c>
      <c r="F167" s="9" t="s">
        <v>165</v>
      </c>
      <c r="I167" s="5">
        <v>3236.28</v>
      </c>
      <c r="J167" s="23" t="s">
        <v>287</v>
      </c>
      <c r="K167" s="9"/>
      <c r="L167" s="22"/>
      <c r="M167" s="22"/>
      <c r="N167" s="22"/>
      <c r="O167" s="22"/>
    </row>
    <row r="168" spans="1:15" x14ac:dyDescent="0.25">
      <c r="A168" s="9" t="s">
        <v>404</v>
      </c>
      <c r="B168" s="9" t="s">
        <v>403</v>
      </c>
      <c r="C168" s="9" t="s">
        <v>407</v>
      </c>
      <c r="D168" s="9" t="s">
        <v>405</v>
      </c>
      <c r="E168" s="9" t="s">
        <v>403</v>
      </c>
      <c r="F168" s="9" t="s">
        <v>165</v>
      </c>
      <c r="I168" s="5">
        <v>18.23</v>
      </c>
      <c r="J168" s="20" t="s">
        <v>799</v>
      </c>
      <c r="K168" s="22"/>
      <c r="L168" s="22"/>
      <c r="M168" s="22"/>
      <c r="N168" s="22"/>
      <c r="O168" s="22"/>
    </row>
    <row r="169" spans="1:15" x14ac:dyDescent="0.25">
      <c r="A169" s="9" t="s">
        <v>407</v>
      </c>
      <c r="B169" s="9" t="s">
        <v>406</v>
      </c>
      <c r="C169" s="9" t="s">
        <v>425</v>
      </c>
      <c r="D169" s="9" t="s">
        <v>408</v>
      </c>
      <c r="E169" s="9" t="s">
        <v>406</v>
      </c>
      <c r="F169" s="9" t="s">
        <v>165</v>
      </c>
      <c r="I169" s="5">
        <v>77.39</v>
      </c>
      <c r="J169" s="23" t="s">
        <v>404</v>
      </c>
      <c r="K169" s="22"/>
      <c r="L169" s="22"/>
      <c r="M169" s="22"/>
      <c r="N169" s="22"/>
      <c r="O169" s="22"/>
    </row>
    <row r="170" spans="1:15" x14ac:dyDescent="0.25">
      <c r="A170" s="9" t="s">
        <v>410</v>
      </c>
      <c r="B170" s="9" t="s">
        <v>409</v>
      </c>
      <c r="C170" s="9" t="s">
        <v>413</v>
      </c>
      <c r="D170" s="25" t="s">
        <v>411</v>
      </c>
      <c r="E170" s="9" t="s">
        <v>409</v>
      </c>
      <c r="F170" s="9" t="s">
        <v>165</v>
      </c>
      <c r="I170" s="5">
        <v>366.47</v>
      </c>
      <c r="J170" s="20" t="s">
        <v>799</v>
      </c>
      <c r="K170" s="22"/>
      <c r="L170" s="22"/>
      <c r="M170" s="22"/>
      <c r="N170" s="22"/>
      <c r="O170" s="22"/>
    </row>
    <row r="171" spans="1:15" x14ac:dyDescent="0.25">
      <c r="A171" s="9" t="s">
        <v>413</v>
      </c>
      <c r="B171" s="9" t="s">
        <v>412</v>
      </c>
      <c r="C171" s="9" t="s">
        <v>371</v>
      </c>
      <c r="D171" s="9" t="s">
        <v>414</v>
      </c>
      <c r="E171" s="9" t="s">
        <v>412</v>
      </c>
      <c r="F171" s="9" t="s">
        <v>165</v>
      </c>
      <c r="I171" s="5">
        <v>4588.5</v>
      </c>
      <c r="J171" s="23" t="s">
        <v>266</v>
      </c>
      <c r="K171" s="23" t="s">
        <v>290</v>
      </c>
      <c r="L171" s="23" t="s">
        <v>410</v>
      </c>
      <c r="M171" s="22"/>
      <c r="N171" s="22"/>
      <c r="O171" s="22"/>
    </row>
    <row r="172" spans="1:15" x14ac:dyDescent="0.25">
      <c r="A172" s="9" t="s">
        <v>416</v>
      </c>
      <c r="B172" s="9" t="s">
        <v>415</v>
      </c>
      <c r="C172" s="9" t="s">
        <v>419</v>
      </c>
      <c r="D172" s="9" t="s">
        <v>417</v>
      </c>
      <c r="E172" s="9" t="s">
        <v>415</v>
      </c>
      <c r="F172" s="9" t="s">
        <v>165</v>
      </c>
      <c r="I172" s="5">
        <v>65.45</v>
      </c>
      <c r="J172" s="20" t="s">
        <v>799</v>
      </c>
      <c r="K172" s="22"/>
      <c r="L172" s="22"/>
      <c r="M172" s="22"/>
      <c r="N172" s="22"/>
      <c r="O172" s="22"/>
    </row>
    <row r="173" spans="1:15" x14ac:dyDescent="0.25">
      <c r="A173" s="9" t="s">
        <v>419</v>
      </c>
      <c r="B173" s="9" t="s">
        <v>418</v>
      </c>
      <c r="C173" s="9" t="s">
        <v>371</v>
      </c>
      <c r="D173" s="9" t="s">
        <v>420</v>
      </c>
      <c r="E173" s="9" t="s">
        <v>418</v>
      </c>
      <c r="F173" s="9" t="s">
        <v>165</v>
      </c>
      <c r="I173" s="5">
        <v>1481.81</v>
      </c>
      <c r="J173" s="23" t="s">
        <v>416</v>
      </c>
      <c r="K173" s="22"/>
      <c r="L173" s="22"/>
      <c r="M173" s="22"/>
      <c r="N173" s="22"/>
      <c r="O173" s="22"/>
    </row>
    <row r="174" spans="1:15" x14ac:dyDescent="0.25">
      <c r="A174" s="9" t="s">
        <v>422</v>
      </c>
      <c r="B174" s="9" t="s">
        <v>421</v>
      </c>
      <c r="C174" s="9" t="s">
        <v>425</v>
      </c>
      <c r="D174" s="9" t="s">
        <v>423</v>
      </c>
      <c r="E174" s="9" t="s">
        <v>421</v>
      </c>
      <c r="F174" s="9" t="s">
        <v>165</v>
      </c>
      <c r="I174" s="5">
        <v>204.58</v>
      </c>
      <c r="J174" s="20" t="s">
        <v>799</v>
      </c>
      <c r="K174" s="22"/>
      <c r="L174" s="22"/>
      <c r="M174" s="22"/>
      <c r="N174" s="22"/>
      <c r="O174" s="22"/>
    </row>
    <row r="175" spans="1:15" x14ac:dyDescent="0.25">
      <c r="A175" s="9" t="s">
        <v>425</v>
      </c>
      <c r="B175" s="9" t="s">
        <v>424</v>
      </c>
      <c r="C175" s="9" t="s">
        <v>281</v>
      </c>
      <c r="D175" s="9" t="s">
        <v>426</v>
      </c>
      <c r="E175" s="9" t="s">
        <v>424</v>
      </c>
      <c r="F175" s="9" t="s">
        <v>165</v>
      </c>
      <c r="I175" s="5">
        <v>449.46</v>
      </c>
      <c r="J175" s="23" t="s">
        <v>356</v>
      </c>
      <c r="K175" s="23" t="s">
        <v>407</v>
      </c>
      <c r="L175" s="23" t="s">
        <v>212</v>
      </c>
      <c r="M175" s="23" t="s">
        <v>422</v>
      </c>
      <c r="N175" s="22"/>
      <c r="O175" s="22"/>
    </row>
    <row r="176" spans="1:15" x14ac:dyDescent="0.25">
      <c r="A176" s="9" t="s">
        <v>428</v>
      </c>
      <c r="B176" s="9" t="s">
        <v>427</v>
      </c>
      <c r="C176" s="9" t="s">
        <v>299</v>
      </c>
      <c r="D176" s="9" t="s">
        <v>429</v>
      </c>
      <c r="E176" s="9" t="s">
        <v>427</v>
      </c>
      <c r="F176" s="9" t="s">
        <v>165</v>
      </c>
      <c r="I176" s="5">
        <v>2062.6999999999998</v>
      </c>
      <c r="J176" s="23" t="s">
        <v>173</v>
      </c>
      <c r="K176" s="23" t="s">
        <v>296</v>
      </c>
      <c r="L176" s="23" t="s">
        <v>455</v>
      </c>
      <c r="M176" s="23" t="s">
        <v>251</v>
      </c>
      <c r="N176" s="22"/>
      <c r="O176" s="22"/>
    </row>
    <row r="177" spans="1:15" x14ac:dyDescent="0.25">
      <c r="A177" s="9" t="s">
        <v>431</v>
      </c>
      <c r="B177" s="9" t="s">
        <v>430</v>
      </c>
      <c r="C177" s="9" t="s">
        <v>299</v>
      </c>
      <c r="D177" s="9" t="s">
        <v>432</v>
      </c>
      <c r="E177" s="9" t="s">
        <v>430</v>
      </c>
      <c r="F177" s="9" t="s">
        <v>165</v>
      </c>
      <c r="I177" s="5">
        <v>1671.57</v>
      </c>
      <c r="J177" s="20" t="s">
        <v>799</v>
      </c>
      <c r="K177" s="22"/>
      <c r="L177" s="22"/>
      <c r="M177" s="22"/>
      <c r="N177" s="22"/>
      <c r="O177" s="22"/>
    </row>
    <row r="178" spans="1:15" x14ac:dyDescent="0.25">
      <c r="A178" s="9" t="s">
        <v>434</v>
      </c>
      <c r="B178" s="9" t="s">
        <v>433</v>
      </c>
      <c r="C178" s="9" t="s">
        <v>299</v>
      </c>
      <c r="D178" s="9" t="s">
        <v>435</v>
      </c>
      <c r="E178" s="9" t="s">
        <v>433</v>
      </c>
      <c r="F178" s="9" t="s">
        <v>165</v>
      </c>
      <c r="I178" s="5">
        <v>802.9</v>
      </c>
      <c r="J178" s="23" t="s">
        <v>224</v>
      </c>
      <c r="K178" s="9"/>
      <c r="L178" s="22"/>
      <c r="M178" s="22"/>
      <c r="N178" s="22"/>
      <c r="O178" s="22"/>
    </row>
    <row r="179" spans="1:15" x14ac:dyDescent="0.25">
      <c r="A179" s="9" t="s">
        <v>437</v>
      </c>
      <c r="B179" s="9" t="s">
        <v>436</v>
      </c>
      <c r="C179" s="24"/>
      <c r="D179" s="9" t="s">
        <v>438</v>
      </c>
      <c r="E179" s="9" t="s">
        <v>436</v>
      </c>
      <c r="F179" s="9" t="s">
        <v>165</v>
      </c>
      <c r="I179" s="5">
        <v>663.78</v>
      </c>
      <c r="J179" s="23" t="s">
        <v>470</v>
      </c>
      <c r="K179" s="23" t="s">
        <v>209</v>
      </c>
      <c r="L179" s="22"/>
      <c r="M179" s="22"/>
      <c r="N179" s="22"/>
      <c r="O179" s="22"/>
    </row>
    <row r="180" spans="1:15" x14ac:dyDescent="0.25">
      <c r="A180" s="9" t="s">
        <v>440</v>
      </c>
      <c r="B180" s="9" t="s">
        <v>439</v>
      </c>
      <c r="C180" s="24"/>
      <c r="D180" s="9" t="s">
        <v>441</v>
      </c>
      <c r="E180" s="9" t="s">
        <v>439</v>
      </c>
      <c r="F180" s="9" t="s">
        <v>165</v>
      </c>
      <c r="I180" s="5">
        <v>688.6</v>
      </c>
      <c r="J180" s="24" t="s">
        <v>443</v>
      </c>
      <c r="K180" s="22"/>
      <c r="L180" s="22"/>
      <c r="M180" s="22"/>
      <c r="N180" s="22"/>
      <c r="O180" s="22"/>
    </row>
    <row r="181" spans="1:15" x14ac:dyDescent="0.25">
      <c r="A181" s="9" t="s">
        <v>443</v>
      </c>
      <c r="B181" s="9" t="s">
        <v>442</v>
      </c>
      <c r="C181" s="9" t="s">
        <v>440</v>
      </c>
      <c r="D181" s="9" t="s">
        <v>444</v>
      </c>
      <c r="E181" s="9" t="s">
        <v>442</v>
      </c>
      <c r="F181" s="9" t="s">
        <v>165</v>
      </c>
      <c r="I181" s="5">
        <v>719.37</v>
      </c>
      <c r="J181" s="23" t="s">
        <v>203</v>
      </c>
      <c r="K181" s="22"/>
      <c r="L181" s="22"/>
      <c r="M181" s="22"/>
      <c r="N181" s="22"/>
      <c r="O181" s="22"/>
    </row>
    <row r="182" spans="1:15" x14ac:dyDescent="0.25">
      <c r="A182" s="9" t="s">
        <v>446</v>
      </c>
      <c r="B182" s="9" t="s">
        <v>445</v>
      </c>
      <c r="C182" s="24"/>
      <c r="D182" s="9" t="s">
        <v>447</v>
      </c>
      <c r="E182" s="9" t="s">
        <v>445</v>
      </c>
      <c r="F182" s="9" t="s">
        <v>165</v>
      </c>
      <c r="I182" s="5">
        <v>1111.6600000000001</v>
      </c>
      <c r="J182" s="23" t="s">
        <v>461</v>
      </c>
      <c r="K182" s="9"/>
      <c r="L182" s="22"/>
      <c r="M182" s="22"/>
      <c r="N182" s="22"/>
      <c r="O182" s="22"/>
    </row>
    <row r="183" spans="1:15" x14ac:dyDescent="0.25">
      <c r="A183" s="9" t="s">
        <v>449</v>
      </c>
      <c r="B183" s="9" t="s">
        <v>448</v>
      </c>
      <c r="C183" s="9" t="s">
        <v>452</v>
      </c>
      <c r="D183" s="9" t="s">
        <v>450</v>
      </c>
      <c r="E183" s="9" t="s">
        <v>448</v>
      </c>
      <c r="F183" s="9" t="s">
        <v>165</v>
      </c>
      <c r="I183" s="5">
        <v>694.68</v>
      </c>
      <c r="J183" s="20" t="s">
        <v>799</v>
      </c>
      <c r="K183" s="22"/>
      <c r="L183" s="22"/>
      <c r="M183" s="22"/>
      <c r="N183" s="22"/>
      <c r="O183" s="22"/>
    </row>
    <row r="184" spans="1:15" x14ac:dyDescent="0.25">
      <c r="A184" s="9" t="s">
        <v>452</v>
      </c>
      <c r="B184" s="9" t="s">
        <v>451</v>
      </c>
      <c r="C184" s="9" t="s">
        <v>398</v>
      </c>
      <c r="D184" s="9" t="s">
        <v>453</v>
      </c>
      <c r="E184" s="9" t="s">
        <v>451</v>
      </c>
      <c r="F184" s="9" t="s">
        <v>165</v>
      </c>
      <c r="I184" s="5">
        <v>69.489999999999995</v>
      </c>
      <c r="J184" s="23" t="s">
        <v>449</v>
      </c>
      <c r="K184" s="22"/>
      <c r="L184" s="22"/>
      <c r="M184" s="22"/>
      <c r="N184" s="22"/>
      <c r="O184" s="22"/>
    </row>
    <row r="185" spans="1:15" x14ac:dyDescent="0.25">
      <c r="A185" s="9" t="s">
        <v>455</v>
      </c>
      <c r="B185" s="9" t="s">
        <v>454</v>
      </c>
      <c r="C185" s="9" t="s">
        <v>428</v>
      </c>
      <c r="D185" s="9" t="s">
        <v>456</v>
      </c>
      <c r="E185" s="9" t="s">
        <v>454</v>
      </c>
      <c r="F185" s="9" t="s">
        <v>165</v>
      </c>
      <c r="I185" s="5">
        <v>178.76</v>
      </c>
      <c r="J185" s="20" t="s">
        <v>799</v>
      </c>
      <c r="K185" s="22"/>
      <c r="L185" s="22"/>
      <c r="M185" s="22"/>
      <c r="N185" s="22"/>
      <c r="O185" s="22"/>
    </row>
    <row r="186" spans="1:15" x14ac:dyDescent="0.25">
      <c r="A186" s="9" t="s">
        <v>458</v>
      </c>
      <c r="B186" s="9" t="s">
        <v>457</v>
      </c>
      <c r="C186" s="9" t="s">
        <v>389</v>
      </c>
      <c r="D186" s="9" t="s">
        <v>459</v>
      </c>
      <c r="E186" s="9" t="s">
        <v>457</v>
      </c>
      <c r="F186" s="9" t="s">
        <v>165</v>
      </c>
      <c r="I186" s="5">
        <v>111.98</v>
      </c>
      <c r="J186" s="23" t="s">
        <v>377</v>
      </c>
      <c r="K186" s="22"/>
      <c r="L186" s="22"/>
      <c r="M186" s="22"/>
      <c r="N186" s="22"/>
      <c r="O186" s="22"/>
    </row>
    <row r="187" spans="1:15" x14ac:dyDescent="0.25">
      <c r="A187" s="9" t="s">
        <v>461</v>
      </c>
      <c r="B187" s="9" t="s">
        <v>460</v>
      </c>
      <c r="C187" s="9" t="s">
        <v>446</v>
      </c>
      <c r="D187" s="9" t="s">
        <v>462</v>
      </c>
      <c r="E187" s="9" t="s">
        <v>460</v>
      </c>
      <c r="F187" s="9" t="s">
        <v>165</v>
      </c>
      <c r="I187" s="5">
        <v>260.94</v>
      </c>
      <c r="J187" s="20" t="s">
        <v>799</v>
      </c>
      <c r="K187" s="22"/>
      <c r="L187" s="22"/>
      <c r="M187" s="22"/>
      <c r="N187" s="22"/>
      <c r="O187" s="22"/>
    </row>
    <row r="188" spans="1:15" x14ac:dyDescent="0.25">
      <c r="A188" s="9" t="s">
        <v>464</v>
      </c>
      <c r="B188" s="9" t="s">
        <v>463</v>
      </c>
      <c r="C188" s="9" t="s">
        <v>170</v>
      </c>
      <c r="D188" s="9" t="s">
        <v>465</v>
      </c>
      <c r="E188" s="9" t="s">
        <v>463</v>
      </c>
      <c r="F188" s="9" t="s">
        <v>165</v>
      </c>
      <c r="I188" s="5">
        <v>110.53</v>
      </c>
      <c r="J188" s="20" t="s">
        <v>799</v>
      </c>
      <c r="K188" s="22"/>
      <c r="L188" s="22"/>
      <c r="M188" s="22"/>
      <c r="N188" s="22"/>
      <c r="O188" s="22"/>
    </row>
    <row r="189" spans="1:15" x14ac:dyDescent="0.25">
      <c r="A189" s="9" t="s">
        <v>467</v>
      </c>
      <c r="B189" s="9" t="s">
        <v>466</v>
      </c>
      <c r="C189" s="9" t="s">
        <v>287</v>
      </c>
      <c r="D189" s="9" t="s">
        <v>468</v>
      </c>
      <c r="E189" s="9" t="s">
        <v>466</v>
      </c>
      <c r="F189" s="9" t="s">
        <v>165</v>
      </c>
      <c r="I189" s="5">
        <v>472.48</v>
      </c>
      <c r="J189" s="20" t="s">
        <v>799</v>
      </c>
      <c r="K189" s="22"/>
      <c r="L189" s="22"/>
      <c r="M189" s="22"/>
      <c r="N189" s="22"/>
      <c r="O189" s="22"/>
    </row>
    <row r="190" spans="1:15" x14ac:dyDescent="0.25">
      <c r="A190" s="9" t="s">
        <v>470</v>
      </c>
      <c r="B190" s="9" t="s">
        <v>469</v>
      </c>
      <c r="C190" s="9" t="s">
        <v>437</v>
      </c>
      <c r="D190" s="9" t="s">
        <v>471</v>
      </c>
      <c r="E190" s="9" t="s">
        <v>469</v>
      </c>
      <c r="F190" s="9" t="s">
        <v>165</v>
      </c>
      <c r="I190" s="5">
        <v>221.34</v>
      </c>
      <c r="J190" s="23" t="s">
        <v>275</v>
      </c>
      <c r="K190" s="22"/>
      <c r="L190" s="22"/>
      <c r="M190" s="22"/>
      <c r="N190" s="22"/>
      <c r="O190" s="22"/>
    </row>
    <row r="191" spans="1:15" x14ac:dyDescent="0.25">
      <c r="A191" s="9" t="s">
        <v>473</v>
      </c>
      <c r="B191" s="9" t="s">
        <v>472</v>
      </c>
      <c r="C191" s="9" t="s">
        <v>335</v>
      </c>
      <c r="D191" s="9" t="s">
        <v>474</v>
      </c>
      <c r="E191" s="9" t="s">
        <v>472</v>
      </c>
      <c r="F191" s="9" t="s">
        <v>165</v>
      </c>
      <c r="I191" s="5">
        <v>12.16</v>
      </c>
      <c r="J191" s="23" t="s">
        <v>245</v>
      </c>
      <c r="K191" s="22"/>
      <c r="L191" s="22"/>
      <c r="M191" s="22"/>
      <c r="N191" s="22"/>
      <c r="O191" s="22"/>
    </row>
    <row r="192" spans="1:15" x14ac:dyDescent="0.25">
      <c r="A192" s="9" t="s">
        <v>476</v>
      </c>
      <c r="B192" s="9" t="s">
        <v>475</v>
      </c>
      <c r="C192" s="9" t="s">
        <v>479</v>
      </c>
      <c r="D192" s="9" t="s">
        <v>476</v>
      </c>
      <c r="E192" s="9" t="s">
        <v>844</v>
      </c>
      <c r="F192" s="9" t="s">
        <v>143</v>
      </c>
      <c r="I192" s="5">
        <v>139.57</v>
      </c>
      <c r="J192" s="20" t="s">
        <v>799</v>
      </c>
      <c r="K192" s="22"/>
      <c r="L192" s="22"/>
      <c r="M192" s="22"/>
      <c r="N192" s="22"/>
      <c r="O192" s="22"/>
    </row>
    <row r="193" spans="1:15" x14ac:dyDescent="0.25">
      <c r="A193" s="9" t="s">
        <v>479</v>
      </c>
      <c r="B193" s="9" t="s">
        <v>478</v>
      </c>
      <c r="C193" s="9" t="s">
        <v>377</v>
      </c>
      <c r="D193" s="9" t="s">
        <v>477</v>
      </c>
      <c r="E193" s="9" t="s">
        <v>845</v>
      </c>
      <c r="F193" s="9" t="s">
        <v>143</v>
      </c>
      <c r="I193" s="5">
        <v>382.16</v>
      </c>
      <c r="J193" s="23" t="s">
        <v>476</v>
      </c>
      <c r="K193" s="23" t="s">
        <v>481</v>
      </c>
      <c r="L193" s="22"/>
      <c r="M193" s="22"/>
      <c r="N193" s="22"/>
      <c r="O193" s="22"/>
    </row>
    <row r="194" spans="1:15" x14ac:dyDescent="0.25">
      <c r="A194" s="9" t="s">
        <v>481</v>
      </c>
      <c r="B194" s="9" t="s">
        <v>480</v>
      </c>
      <c r="C194" s="9" t="s">
        <v>479</v>
      </c>
      <c r="D194" s="9" t="s">
        <v>481</v>
      </c>
      <c r="E194" s="9" t="s">
        <v>846</v>
      </c>
      <c r="F194" s="9" t="s">
        <v>143</v>
      </c>
      <c r="I194" s="5">
        <v>260.61</v>
      </c>
      <c r="J194" s="20" t="s">
        <v>799</v>
      </c>
      <c r="K194" s="22"/>
      <c r="L194" s="22"/>
      <c r="M194" s="22"/>
      <c r="N194" s="22"/>
      <c r="O194" s="22"/>
    </row>
    <row r="195" spans="1:15" x14ac:dyDescent="0.25">
      <c r="A195" s="9" t="s">
        <v>483</v>
      </c>
      <c r="B195" s="9" t="s">
        <v>482</v>
      </c>
      <c r="C195" s="9" t="s">
        <v>709</v>
      </c>
      <c r="D195" s="9" t="s">
        <v>483</v>
      </c>
      <c r="E195" s="9" t="s">
        <v>482</v>
      </c>
      <c r="F195" s="9" t="s">
        <v>847</v>
      </c>
      <c r="I195" s="5">
        <v>544.39</v>
      </c>
      <c r="J195" s="20" t="s">
        <v>799</v>
      </c>
      <c r="K195" s="22"/>
      <c r="L195" s="22"/>
      <c r="M195" s="22"/>
      <c r="N195" s="22"/>
      <c r="O195" s="22"/>
    </row>
    <row r="196" spans="1:15" x14ac:dyDescent="0.25">
      <c r="A196" s="9" t="s">
        <v>485</v>
      </c>
      <c r="B196" s="9" t="s">
        <v>484</v>
      </c>
      <c r="C196" s="24"/>
      <c r="D196" s="9" t="s">
        <v>485</v>
      </c>
      <c r="E196" s="9" t="s">
        <v>484</v>
      </c>
      <c r="F196" s="9" t="s">
        <v>847</v>
      </c>
      <c r="I196" s="5">
        <v>1866.1</v>
      </c>
      <c r="J196" s="26" t="s">
        <v>487</v>
      </c>
      <c r="K196" s="22"/>
      <c r="L196" s="22"/>
      <c r="M196" s="22"/>
      <c r="N196" s="22"/>
      <c r="O196" s="22"/>
    </row>
    <row r="197" spans="1:15" x14ac:dyDescent="0.25">
      <c r="A197" s="9" t="s">
        <v>487</v>
      </c>
      <c r="B197" s="9" t="s">
        <v>486</v>
      </c>
      <c r="C197" s="9" t="s">
        <v>485</v>
      </c>
      <c r="D197" s="9" t="s">
        <v>487</v>
      </c>
      <c r="E197" s="9" t="s">
        <v>486</v>
      </c>
      <c r="F197" s="9" t="s">
        <v>847</v>
      </c>
      <c r="I197" s="5">
        <v>755.04</v>
      </c>
      <c r="J197" s="20" t="s">
        <v>799</v>
      </c>
      <c r="K197" s="22"/>
      <c r="L197" s="22"/>
      <c r="M197" s="22"/>
      <c r="N197" s="22"/>
      <c r="O197" s="22"/>
    </row>
    <row r="198" spans="1:15" x14ac:dyDescent="0.25">
      <c r="A198" s="9" t="s">
        <v>489</v>
      </c>
      <c r="B198" s="9" t="s">
        <v>488</v>
      </c>
      <c r="C198" s="9" t="s">
        <v>491</v>
      </c>
      <c r="D198" s="9" t="s">
        <v>489</v>
      </c>
      <c r="E198" s="9" t="s">
        <v>488</v>
      </c>
      <c r="F198" s="9" t="s">
        <v>847</v>
      </c>
      <c r="I198" s="5">
        <v>336.53</v>
      </c>
      <c r="J198" s="26" t="s">
        <v>671</v>
      </c>
      <c r="K198" s="26" t="s">
        <v>518</v>
      </c>
      <c r="L198" s="22"/>
      <c r="M198" s="22"/>
      <c r="N198" s="22"/>
      <c r="O198" s="22"/>
    </row>
    <row r="199" spans="1:15" x14ac:dyDescent="0.25">
      <c r="A199" s="9" t="s">
        <v>491</v>
      </c>
      <c r="B199" s="9" t="s">
        <v>490</v>
      </c>
      <c r="C199" s="9" t="s">
        <v>496</v>
      </c>
      <c r="D199" s="9" t="s">
        <v>492</v>
      </c>
      <c r="E199" s="9" t="s">
        <v>490</v>
      </c>
      <c r="F199" s="9" t="s">
        <v>847</v>
      </c>
      <c r="I199" s="5">
        <v>253.75</v>
      </c>
      <c r="J199" s="26" t="s">
        <v>494</v>
      </c>
      <c r="K199" s="26" t="s">
        <v>489</v>
      </c>
      <c r="L199" s="22"/>
      <c r="M199" s="22"/>
      <c r="N199" s="22"/>
      <c r="O199" s="22"/>
    </row>
    <row r="200" spans="1:15" x14ac:dyDescent="0.25">
      <c r="A200" s="9" t="s">
        <v>494</v>
      </c>
      <c r="B200" s="9" t="s">
        <v>493</v>
      </c>
      <c r="C200" s="9" t="s">
        <v>491</v>
      </c>
      <c r="D200" s="9" t="s">
        <v>494</v>
      </c>
      <c r="E200" s="9" t="s">
        <v>493</v>
      </c>
      <c r="F200" s="9" t="s">
        <v>847</v>
      </c>
      <c r="I200" s="5">
        <v>110.37</v>
      </c>
      <c r="J200" s="20" t="s">
        <v>799</v>
      </c>
      <c r="K200" s="22"/>
      <c r="L200" s="22"/>
      <c r="M200" s="22"/>
      <c r="N200" s="22"/>
      <c r="O200" s="22"/>
    </row>
    <row r="201" spans="1:15" x14ac:dyDescent="0.25">
      <c r="A201" s="9" t="s">
        <v>496</v>
      </c>
      <c r="B201" s="9" t="s">
        <v>495</v>
      </c>
      <c r="C201" s="9" t="s">
        <v>640</v>
      </c>
      <c r="D201" s="9" t="s">
        <v>496</v>
      </c>
      <c r="E201" s="9" t="s">
        <v>495</v>
      </c>
      <c r="F201" s="9" t="s">
        <v>847</v>
      </c>
      <c r="I201" s="5">
        <v>96.4</v>
      </c>
      <c r="J201" s="26" t="s">
        <v>491</v>
      </c>
      <c r="K201" s="22"/>
      <c r="L201" s="22"/>
      <c r="M201" s="22"/>
      <c r="N201" s="22"/>
      <c r="O201" s="22"/>
    </row>
    <row r="202" spans="1:15" x14ac:dyDescent="0.25">
      <c r="A202" s="9" t="s">
        <v>498</v>
      </c>
      <c r="B202" s="9" t="s">
        <v>497</v>
      </c>
      <c r="C202" s="24"/>
      <c r="D202" s="9" t="s">
        <v>499</v>
      </c>
      <c r="E202" s="9" t="s">
        <v>497</v>
      </c>
      <c r="F202" s="9" t="s">
        <v>847</v>
      </c>
      <c r="I202" s="5">
        <v>858.1</v>
      </c>
      <c r="J202" s="26" t="s">
        <v>509</v>
      </c>
      <c r="K202" s="22"/>
      <c r="L202" s="22"/>
      <c r="M202" s="22"/>
      <c r="N202" s="22"/>
      <c r="O202" s="22"/>
    </row>
    <row r="203" spans="1:15" x14ac:dyDescent="0.25">
      <c r="A203" s="9" t="s">
        <v>501</v>
      </c>
      <c r="B203" s="9" t="s">
        <v>500</v>
      </c>
      <c r="C203" s="24"/>
      <c r="D203" s="9" t="s">
        <v>502</v>
      </c>
      <c r="E203" s="9" t="s">
        <v>500</v>
      </c>
      <c r="F203" s="9" t="s">
        <v>847</v>
      </c>
      <c r="I203" s="5">
        <v>1565.96</v>
      </c>
      <c r="J203" s="26" t="s">
        <v>506</v>
      </c>
      <c r="K203" s="26" t="s">
        <v>504</v>
      </c>
      <c r="L203" s="22"/>
      <c r="M203" s="22"/>
      <c r="N203" s="22"/>
      <c r="O203" s="22"/>
    </row>
    <row r="204" spans="1:15" x14ac:dyDescent="0.25">
      <c r="A204" s="9" t="s">
        <v>504</v>
      </c>
      <c r="B204" s="9" t="s">
        <v>503</v>
      </c>
      <c r="C204" s="9" t="s">
        <v>501</v>
      </c>
      <c r="D204" s="9" t="s">
        <v>504</v>
      </c>
      <c r="E204" s="9" t="s">
        <v>503</v>
      </c>
      <c r="F204" s="9" t="s">
        <v>847</v>
      </c>
      <c r="I204" s="5">
        <v>1684.37</v>
      </c>
      <c r="J204" s="20" t="s">
        <v>799</v>
      </c>
      <c r="K204" s="22"/>
      <c r="L204" s="22"/>
      <c r="M204" s="22"/>
      <c r="N204" s="22"/>
      <c r="O204" s="22"/>
    </row>
    <row r="205" spans="1:15" x14ac:dyDescent="0.25">
      <c r="A205" s="9" t="s">
        <v>506</v>
      </c>
      <c r="B205" s="9" t="s">
        <v>505</v>
      </c>
      <c r="C205" s="9" t="s">
        <v>501</v>
      </c>
      <c r="D205" s="9" t="s">
        <v>507</v>
      </c>
      <c r="E205" s="9" t="s">
        <v>505</v>
      </c>
      <c r="F205" s="9" t="s">
        <v>847</v>
      </c>
      <c r="I205" s="5">
        <v>461.26</v>
      </c>
      <c r="J205" s="20" t="s">
        <v>799</v>
      </c>
      <c r="K205" s="22"/>
      <c r="L205" s="22"/>
      <c r="M205" s="22"/>
      <c r="N205" s="22"/>
      <c r="O205" s="22"/>
    </row>
    <row r="206" spans="1:15" x14ac:dyDescent="0.25">
      <c r="A206" s="9" t="s">
        <v>509</v>
      </c>
      <c r="B206" s="9" t="s">
        <v>508</v>
      </c>
      <c r="C206" s="9" t="s">
        <v>498</v>
      </c>
      <c r="D206" s="9" t="s">
        <v>510</v>
      </c>
      <c r="E206" s="9" t="s">
        <v>508</v>
      </c>
      <c r="F206" s="9" t="s">
        <v>847</v>
      </c>
      <c r="I206" s="5">
        <v>274</v>
      </c>
      <c r="J206" s="20" t="s">
        <v>799</v>
      </c>
      <c r="K206" s="22"/>
      <c r="L206" s="22"/>
      <c r="M206" s="22"/>
      <c r="N206" s="22"/>
      <c r="O206" s="22"/>
    </row>
    <row r="207" spans="1:15" x14ac:dyDescent="0.25">
      <c r="A207" s="9" t="s">
        <v>512</v>
      </c>
      <c r="B207" s="9" t="s">
        <v>511</v>
      </c>
      <c r="C207" s="9" t="s">
        <v>515</v>
      </c>
      <c r="D207" s="9" t="s">
        <v>513</v>
      </c>
      <c r="E207" s="9" t="s">
        <v>511</v>
      </c>
      <c r="F207" s="9" t="s">
        <v>847</v>
      </c>
      <c r="I207" s="5">
        <v>302.27</v>
      </c>
      <c r="J207" s="26" t="s">
        <v>525</v>
      </c>
      <c r="K207" s="22"/>
      <c r="L207" s="22"/>
      <c r="M207" s="22"/>
      <c r="N207" s="22"/>
      <c r="O207" s="22"/>
    </row>
    <row r="208" spans="1:15" x14ac:dyDescent="0.25">
      <c r="A208" s="9" t="s">
        <v>515</v>
      </c>
      <c r="B208" s="9" t="s">
        <v>514</v>
      </c>
      <c r="C208" s="9" t="s">
        <v>518</v>
      </c>
      <c r="D208" s="9" t="s">
        <v>516</v>
      </c>
      <c r="E208" s="9" t="s">
        <v>514</v>
      </c>
      <c r="F208" s="9" t="s">
        <v>847</v>
      </c>
      <c r="I208" s="5">
        <v>417.54</v>
      </c>
      <c r="J208" s="23">
        <v>3225</v>
      </c>
      <c r="K208" s="22"/>
      <c r="L208" s="22"/>
      <c r="M208" s="22"/>
      <c r="N208" s="22"/>
      <c r="O208" s="22"/>
    </row>
    <row r="209" spans="1:15" x14ac:dyDescent="0.25">
      <c r="A209" s="9" t="s">
        <v>518</v>
      </c>
      <c r="B209" s="9" t="s">
        <v>517</v>
      </c>
      <c r="C209" s="9" t="s">
        <v>489</v>
      </c>
      <c r="D209" s="9" t="s">
        <v>518</v>
      </c>
      <c r="E209" s="9" t="s">
        <v>517</v>
      </c>
      <c r="F209" s="9" t="s">
        <v>847</v>
      </c>
      <c r="I209" s="5">
        <v>483.41</v>
      </c>
      <c r="J209" s="26" t="s">
        <v>515</v>
      </c>
      <c r="K209" s="22"/>
      <c r="L209" s="22"/>
      <c r="M209" s="22"/>
      <c r="N209" s="22"/>
      <c r="O209" s="22"/>
    </row>
    <row r="210" spans="1:15" x14ac:dyDescent="0.25">
      <c r="A210" s="9" t="s">
        <v>520</v>
      </c>
      <c r="B210" s="9" t="s">
        <v>519</v>
      </c>
      <c r="C210" s="9" t="s">
        <v>525</v>
      </c>
      <c r="D210" s="9" t="s">
        <v>521</v>
      </c>
      <c r="E210" s="9" t="s">
        <v>519</v>
      </c>
      <c r="F210" s="9" t="s">
        <v>847</v>
      </c>
      <c r="I210" s="5">
        <v>564.04999999999995</v>
      </c>
      <c r="J210" s="20" t="s">
        <v>799</v>
      </c>
      <c r="K210" s="22"/>
      <c r="L210" s="22"/>
      <c r="M210" s="22"/>
      <c r="N210" s="22"/>
      <c r="O210" s="22"/>
    </row>
    <row r="211" spans="1:15" x14ac:dyDescent="0.25">
      <c r="A211" s="9" t="s">
        <v>523</v>
      </c>
      <c r="B211" s="9" t="s">
        <v>522</v>
      </c>
      <c r="C211" s="9" t="s">
        <v>525</v>
      </c>
      <c r="D211" s="9" t="s">
        <v>523</v>
      </c>
      <c r="E211" s="9" t="s">
        <v>522</v>
      </c>
      <c r="F211" s="9" t="s">
        <v>847</v>
      </c>
      <c r="I211" s="5">
        <v>271.29000000000002</v>
      </c>
      <c r="J211" s="20" t="s">
        <v>799</v>
      </c>
      <c r="K211" s="22"/>
      <c r="L211" s="22"/>
      <c r="M211" s="22"/>
      <c r="N211" s="22"/>
      <c r="O211" s="22"/>
    </row>
    <row r="212" spans="1:15" x14ac:dyDescent="0.25">
      <c r="A212" s="9" t="s">
        <v>525</v>
      </c>
      <c r="B212" s="9" t="s">
        <v>524</v>
      </c>
      <c r="C212" s="9" t="s">
        <v>512</v>
      </c>
      <c r="D212" s="9" t="s">
        <v>526</v>
      </c>
      <c r="E212" s="9" t="s">
        <v>524</v>
      </c>
      <c r="F212" s="9" t="s">
        <v>847</v>
      </c>
      <c r="I212" s="5">
        <v>958.28</v>
      </c>
      <c r="J212" s="26" t="s">
        <v>523</v>
      </c>
      <c r="K212" s="26" t="s">
        <v>520</v>
      </c>
      <c r="L212" s="9"/>
      <c r="M212" s="22"/>
      <c r="N212" s="22"/>
      <c r="O212" s="22"/>
    </row>
    <row r="213" spans="1:15" x14ac:dyDescent="0.25">
      <c r="A213" s="9" t="s">
        <v>528</v>
      </c>
      <c r="B213" s="9" t="s">
        <v>527</v>
      </c>
      <c r="C213" s="9" t="s">
        <v>534</v>
      </c>
      <c r="D213" s="9" t="s">
        <v>529</v>
      </c>
      <c r="E213" s="9" t="s">
        <v>527</v>
      </c>
      <c r="F213" s="9" t="s">
        <v>847</v>
      </c>
      <c r="I213" s="5">
        <v>546.79</v>
      </c>
      <c r="J213" s="26" t="s">
        <v>700</v>
      </c>
      <c r="K213" s="22"/>
      <c r="L213" s="22"/>
      <c r="M213" s="22"/>
      <c r="N213" s="22"/>
      <c r="O213" s="22"/>
    </row>
    <row r="214" spans="1:15" x14ac:dyDescent="0.25">
      <c r="A214" s="9" t="s">
        <v>531</v>
      </c>
      <c r="B214" s="9" t="s">
        <v>530</v>
      </c>
      <c r="C214" s="9" t="s">
        <v>534</v>
      </c>
      <c r="D214" s="9" t="s">
        <v>532</v>
      </c>
      <c r="E214" s="9" t="s">
        <v>530</v>
      </c>
      <c r="F214" s="9" t="s">
        <v>847</v>
      </c>
      <c r="I214" s="5">
        <v>265.17</v>
      </c>
      <c r="J214" s="20" t="s">
        <v>799</v>
      </c>
      <c r="K214" s="22"/>
      <c r="L214" s="22"/>
      <c r="M214" s="22"/>
      <c r="N214" s="22"/>
      <c r="O214" s="22"/>
    </row>
    <row r="215" spans="1:15" x14ac:dyDescent="0.25">
      <c r="A215" s="9" t="s">
        <v>534</v>
      </c>
      <c r="B215" s="9" t="s">
        <v>533</v>
      </c>
      <c r="C215" s="9" t="s">
        <v>599</v>
      </c>
      <c r="D215" s="9" t="s">
        <v>535</v>
      </c>
      <c r="E215" s="9" t="s">
        <v>533</v>
      </c>
      <c r="F215" s="9" t="s">
        <v>847</v>
      </c>
      <c r="I215" s="5">
        <v>877.02</v>
      </c>
      <c r="J215" s="26" t="s">
        <v>531</v>
      </c>
      <c r="K215" s="26" t="s">
        <v>711</v>
      </c>
      <c r="L215" s="27" t="s">
        <v>528</v>
      </c>
      <c r="M215" s="22"/>
      <c r="N215" s="22"/>
      <c r="O215" s="22"/>
    </row>
    <row r="216" spans="1:15" x14ac:dyDescent="0.25">
      <c r="A216" s="9" t="s">
        <v>537</v>
      </c>
      <c r="B216" s="9" t="s">
        <v>536</v>
      </c>
      <c r="C216" s="9" t="s">
        <v>539</v>
      </c>
      <c r="D216" s="9" t="s">
        <v>537</v>
      </c>
      <c r="E216" s="9" t="s">
        <v>536</v>
      </c>
      <c r="F216" s="9" t="s">
        <v>847</v>
      </c>
      <c r="I216" s="5">
        <v>560.28</v>
      </c>
      <c r="J216" s="20" t="s">
        <v>799</v>
      </c>
      <c r="K216" s="22"/>
      <c r="L216" s="22"/>
      <c r="M216" s="22"/>
      <c r="N216" s="22"/>
      <c r="O216" s="22"/>
    </row>
    <row r="217" spans="1:15" x14ac:dyDescent="0.25">
      <c r="A217" s="9" t="s">
        <v>539</v>
      </c>
      <c r="B217" s="9" t="s">
        <v>538</v>
      </c>
      <c r="C217" s="24"/>
      <c r="D217" s="9" t="s">
        <v>539</v>
      </c>
      <c r="E217" s="9" t="s">
        <v>538</v>
      </c>
      <c r="F217" s="9" t="s">
        <v>847</v>
      </c>
      <c r="I217" s="5">
        <v>1090.5</v>
      </c>
      <c r="J217" s="26" t="s">
        <v>537</v>
      </c>
      <c r="K217" s="22"/>
      <c r="L217" s="22"/>
      <c r="M217" s="22"/>
      <c r="N217" s="22"/>
      <c r="O217" s="22"/>
    </row>
    <row r="218" spans="1:15" x14ac:dyDescent="0.25">
      <c r="A218" s="9" t="s">
        <v>541</v>
      </c>
      <c r="B218" s="9" t="s">
        <v>540</v>
      </c>
      <c r="C218" s="9" t="s">
        <v>548</v>
      </c>
      <c r="D218" s="9" t="s">
        <v>542</v>
      </c>
      <c r="E218" s="9" t="s">
        <v>540</v>
      </c>
      <c r="F218" s="9" t="s">
        <v>847</v>
      </c>
      <c r="I218" s="5">
        <v>977.78</v>
      </c>
      <c r="J218" s="26" t="s">
        <v>570</v>
      </c>
      <c r="K218" s="26" t="s">
        <v>572</v>
      </c>
      <c r="L218" s="22"/>
      <c r="M218" s="22"/>
      <c r="N218" s="22"/>
      <c r="O218" s="22"/>
    </row>
    <row r="219" spans="1:15" x14ac:dyDescent="0.25">
      <c r="A219" s="9" t="s">
        <v>544</v>
      </c>
      <c r="B219" s="9" t="s">
        <v>543</v>
      </c>
      <c r="C219" s="9" t="s">
        <v>848</v>
      </c>
      <c r="D219" s="9" t="s">
        <v>544</v>
      </c>
      <c r="E219" s="9" t="s">
        <v>543</v>
      </c>
      <c r="F219" s="9" t="s">
        <v>847</v>
      </c>
      <c r="I219" s="5">
        <v>449.96</v>
      </c>
      <c r="J219" s="26" t="s">
        <v>574</v>
      </c>
      <c r="K219" s="22"/>
      <c r="L219" s="22"/>
      <c r="M219" s="22"/>
      <c r="N219" s="22"/>
      <c r="O219" s="22"/>
    </row>
    <row r="220" spans="1:15" x14ac:dyDescent="0.25">
      <c r="A220" s="9" t="s">
        <v>848</v>
      </c>
      <c r="B220" s="9" t="s">
        <v>850</v>
      </c>
      <c r="C220" s="24"/>
      <c r="D220" s="9" t="s">
        <v>849</v>
      </c>
      <c r="E220" s="9" t="s">
        <v>850</v>
      </c>
      <c r="F220" s="9" t="s">
        <v>847</v>
      </c>
      <c r="I220" s="5">
        <v>784.63</v>
      </c>
      <c r="J220" s="26" t="s">
        <v>551</v>
      </c>
      <c r="K220" s="26" t="s">
        <v>544</v>
      </c>
      <c r="L220" s="26" t="s">
        <v>560</v>
      </c>
      <c r="M220" s="22"/>
      <c r="N220" s="22"/>
      <c r="O220" s="22"/>
    </row>
    <row r="221" spans="1:15" x14ac:dyDescent="0.25">
      <c r="A221" s="9" t="s">
        <v>546</v>
      </c>
      <c r="B221" s="9" t="s">
        <v>545</v>
      </c>
      <c r="C221" s="9" t="s">
        <v>572</v>
      </c>
      <c r="D221" s="9" t="s">
        <v>546</v>
      </c>
      <c r="E221" s="9" t="s">
        <v>545</v>
      </c>
      <c r="F221" s="9" t="s">
        <v>847</v>
      </c>
      <c r="I221" s="5">
        <v>2049.4499999999998</v>
      </c>
      <c r="J221" s="20" t="s">
        <v>799</v>
      </c>
      <c r="K221" s="22"/>
      <c r="L221" s="22"/>
      <c r="M221" s="22"/>
      <c r="N221" s="22"/>
      <c r="O221" s="22"/>
    </row>
    <row r="222" spans="1:15" x14ac:dyDescent="0.25">
      <c r="A222" s="9" t="s">
        <v>548</v>
      </c>
      <c r="B222" s="9" t="s">
        <v>547</v>
      </c>
      <c r="C222" s="24"/>
      <c r="D222" s="9" t="s">
        <v>549</v>
      </c>
      <c r="E222" s="9" t="s">
        <v>547</v>
      </c>
      <c r="F222" s="9" t="s">
        <v>847</v>
      </c>
      <c r="I222" s="5">
        <v>1759.86</v>
      </c>
      <c r="J222" s="26" t="s">
        <v>541</v>
      </c>
      <c r="K222" s="26" t="s">
        <v>576</v>
      </c>
      <c r="L222" s="22"/>
      <c r="M222" s="22"/>
      <c r="N222" s="22"/>
      <c r="O222" s="22"/>
    </row>
    <row r="223" spans="1:15" x14ac:dyDescent="0.25">
      <c r="A223" s="9" t="s">
        <v>551</v>
      </c>
      <c r="B223" s="9" t="s">
        <v>550</v>
      </c>
      <c r="C223" s="9" t="s">
        <v>848</v>
      </c>
      <c r="D223" s="9" t="s">
        <v>552</v>
      </c>
      <c r="E223" s="9" t="s">
        <v>550</v>
      </c>
      <c r="F223" s="9" t="s">
        <v>847</v>
      </c>
      <c r="I223" s="5">
        <v>1506.56</v>
      </c>
      <c r="J223" s="26" t="s">
        <v>554</v>
      </c>
      <c r="K223" s="22"/>
      <c r="L223" s="22"/>
      <c r="M223" s="22"/>
      <c r="N223" s="22"/>
      <c r="O223" s="22"/>
    </row>
    <row r="224" spans="1:15" x14ac:dyDescent="0.25">
      <c r="A224" s="9" t="s">
        <v>554</v>
      </c>
      <c r="B224" s="9" t="s">
        <v>553</v>
      </c>
      <c r="C224" s="9" t="s">
        <v>551</v>
      </c>
      <c r="D224" s="9" t="s">
        <v>554</v>
      </c>
      <c r="E224" s="9" t="s">
        <v>553</v>
      </c>
      <c r="F224" s="9" t="s">
        <v>847</v>
      </c>
      <c r="I224" s="5">
        <v>2475.71</v>
      </c>
      <c r="J224" s="20" t="s">
        <v>799</v>
      </c>
      <c r="K224" s="22"/>
      <c r="L224" s="22"/>
      <c r="M224" s="22"/>
      <c r="N224" s="22"/>
      <c r="O224" s="22"/>
    </row>
    <row r="225" spans="1:15" x14ac:dyDescent="0.25">
      <c r="A225" s="9" t="s">
        <v>556</v>
      </c>
      <c r="B225" s="9" t="s">
        <v>555</v>
      </c>
      <c r="C225" s="24"/>
      <c r="D225" s="9" t="s">
        <v>556</v>
      </c>
      <c r="E225" s="9" t="s">
        <v>555</v>
      </c>
      <c r="F225" s="9" t="s">
        <v>847</v>
      </c>
      <c r="I225" s="5">
        <v>657.44</v>
      </c>
      <c r="J225" s="20" t="s">
        <v>799</v>
      </c>
      <c r="K225" s="22"/>
      <c r="L225" s="22"/>
      <c r="M225" s="22"/>
      <c r="N225" s="22"/>
      <c r="O225" s="22"/>
    </row>
    <row r="226" spans="1:15" x14ac:dyDescent="0.25">
      <c r="A226" s="9" t="s">
        <v>558</v>
      </c>
      <c r="B226" s="9" t="s">
        <v>557</v>
      </c>
      <c r="C226" s="24"/>
      <c r="D226" s="9" t="s">
        <v>558</v>
      </c>
      <c r="E226" s="9" t="s">
        <v>557</v>
      </c>
      <c r="F226" s="9" t="s">
        <v>847</v>
      </c>
      <c r="I226" s="5">
        <v>627.69000000000005</v>
      </c>
      <c r="J226" s="26" t="s">
        <v>568</v>
      </c>
      <c r="K226" s="22"/>
      <c r="L226" s="22"/>
      <c r="M226" s="22"/>
      <c r="N226" s="22"/>
      <c r="O226" s="22"/>
    </row>
    <row r="227" spans="1:15" x14ac:dyDescent="0.25">
      <c r="A227" s="9" t="s">
        <v>560</v>
      </c>
      <c r="B227" s="9" t="s">
        <v>559</v>
      </c>
      <c r="C227" s="9" t="s">
        <v>848</v>
      </c>
      <c r="D227" s="9" t="s">
        <v>560</v>
      </c>
      <c r="E227" s="9" t="s">
        <v>559</v>
      </c>
      <c r="F227" s="9" t="s">
        <v>847</v>
      </c>
      <c r="I227" s="5">
        <v>2888.39</v>
      </c>
      <c r="J227" s="20" t="s">
        <v>799</v>
      </c>
      <c r="K227" s="22"/>
      <c r="L227" s="22"/>
      <c r="M227" s="22"/>
      <c r="N227" s="22"/>
      <c r="O227" s="22"/>
    </row>
    <row r="228" spans="1:15" x14ac:dyDescent="0.25">
      <c r="A228" s="9" t="s">
        <v>562</v>
      </c>
      <c r="B228" s="9" t="s">
        <v>561</v>
      </c>
      <c r="C228" s="24"/>
      <c r="D228" s="9" t="s">
        <v>562</v>
      </c>
      <c r="E228" s="9" t="s">
        <v>561</v>
      </c>
      <c r="F228" s="9" t="s">
        <v>847</v>
      </c>
      <c r="I228" s="5">
        <v>1797.38</v>
      </c>
      <c r="J228" s="20" t="s">
        <v>799</v>
      </c>
      <c r="K228" s="22"/>
      <c r="L228" s="22"/>
      <c r="M228" s="22"/>
      <c r="N228" s="22"/>
      <c r="O228" s="22"/>
    </row>
    <row r="229" spans="1:15" x14ac:dyDescent="0.25">
      <c r="A229" s="9" t="s">
        <v>564</v>
      </c>
      <c r="B229" s="9" t="s">
        <v>563</v>
      </c>
      <c r="C229" s="24"/>
      <c r="D229" s="9" t="s">
        <v>564</v>
      </c>
      <c r="E229" s="9" t="s">
        <v>563</v>
      </c>
      <c r="F229" s="9" t="s">
        <v>847</v>
      </c>
      <c r="I229" s="5">
        <v>2887.54</v>
      </c>
      <c r="J229" s="20" t="s">
        <v>799</v>
      </c>
      <c r="K229" s="22"/>
      <c r="L229" s="22"/>
      <c r="M229" s="22"/>
      <c r="N229" s="22"/>
      <c r="O229" s="22"/>
    </row>
    <row r="230" spans="1:15" x14ac:dyDescent="0.25">
      <c r="A230" s="9" t="s">
        <v>566</v>
      </c>
      <c r="B230" s="9" t="s">
        <v>565</v>
      </c>
      <c r="C230" s="24"/>
      <c r="D230" s="9" t="s">
        <v>566</v>
      </c>
      <c r="E230" s="9" t="s">
        <v>565</v>
      </c>
      <c r="F230" s="9" t="s">
        <v>847</v>
      </c>
      <c r="I230" s="5">
        <v>2359.63</v>
      </c>
      <c r="J230" s="20" t="s">
        <v>799</v>
      </c>
      <c r="K230" s="22"/>
      <c r="L230" s="22"/>
      <c r="M230" s="22"/>
      <c r="N230" s="22"/>
      <c r="O230" s="22"/>
    </row>
    <row r="231" spans="1:15" x14ac:dyDescent="0.25">
      <c r="A231" s="9" t="s">
        <v>568</v>
      </c>
      <c r="B231" s="9" t="s">
        <v>567</v>
      </c>
      <c r="C231" s="9" t="s">
        <v>558</v>
      </c>
      <c r="D231" s="9" t="s">
        <v>568</v>
      </c>
      <c r="E231" s="9" t="s">
        <v>567</v>
      </c>
      <c r="F231" s="9" t="s">
        <v>847</v>
      </c>
      <c r="I231" s="5">
        <v>488.84</v>
      </c>
      <c r="J231" s="20" t="s">
        <v>799</v>
      </c>
      <c r="K231" s="22"/>
      <c r="L231" s="22"/>
      <c r="M231" s="22"/>
      <c r="N231" s="22"/>
      <c r="O231" s="22"/>
    </row>
    <row r="232" spans="1:15" x14ac:dyDescent="0.25">
      <c r="A232" s="9" t="s">
        <v>570</v>
      </c>
      <c r="B232" s="9" t="s">
        <v>569</v>
      </c>
      <c r="C232" s="9" t="s">
        <v>541</v>
      </c>
      <c r="D232" s="9" t="s">
        <v>570</v>
      </c>
      <c r="E232" s="9" t="s">
        <v>569</v>
      </c>
      <c r="F232" s="9" t="s">
        <v>847</v>
      </c>
      <c r="I232" s="5">
        <v>402.87</v>
      </c>
      <c r="J232" s="20" t="s">
        <v>799</v>
      </c>
      <c r="K232" s="22"/>
      <c r="L232" s="22"/>
      <c r="M232" s="22"/>
      <c r="N232" s="22"/>
      <c r="O232" s="22"/>
    </row>
    <row r="233" spans="1:15" x14ac:dyDescent="0.25">
      <c r="A233" s="9" t="s">
        <v>572</v>
      </c>
      <c r="B233" s="9" t="s">
        <v>571</v>
      </c>
      <c r="C233" s="9" t="s">
        <v>541</v>
      </c>
      <c r="D233" s="9" t="s">
        <v>572</v>
      </c>
      <c r="E233" s="9" t="s">
        <v>571</v>
      </c>
      <c r="F233" s="9" t="s">
        <v>847</v>
      </c>
      <c r="I233" s="5">
        <v>1179.95</v>
      </c>
      <c r="J233" s="26" t="s">
        <v>546</v>
      </c>
      <c r="K233" s="22"/>
      <c r="L233" s="22"/>
      <c r="M233" s="22"/>
      <c r="N233" s="22"/>
      <c r="O233" s="22"/>
    </row>
    <row r="234" spans="1:15" x14ac:dyDescent="0.25">
      <c r="A234" s="9" t="s">
        <v>574</v>
      </c>
      <c r="B234" s="9" t="s">
        <v>573</v>
      </c>
      <c r="C234" s="9" t="s">
        <v>544</v>
      </c>
      <c r="D234" s="9" t="s">
        <v>574</v>
      </c>
      <c r="E234" s="9" t="s">
        <v>573</v>
      </c>
      <c r="F234" s="9" t="s">
        <v>847</v>
      </c>
      <c r="I234" s="5">
        <v>3228.19</v>
      </c>
      <c r="J234" s="20" t="s">
        <v>799</v>
      </c>
      <c r="K234" s="22"/>
      <c r="L234" s="22"/>
      <c r="M234" s="22"/>
      <c r="N234" s="22"/>
      <c r="O234" s="22"/>
    </row>
    <row r="235" spans="1:15" x14ac:dyDescent="0.25">
      <c r="A235" s="9" t="s">
        <v>576</v>
      </c>
      <c r="B235" s="9" t="s">
        <v>575</v>
      </c>
      <c r="C235" s="9" t="s">
        <v>548</v>
      </c>
      <c r="D235" s="9" t="s">
        <v>576</v>
      </c>
      <c r="E235" s="9" t="s">
        <v>575</v>
      </c>
      <c r="F235" s="9" t="s">
        <v>847</v>
      </c>
      <c r="I235" s="5">
        <v>465.27</v>
      </c>
      <c r="J235" s="20" t="s">
        <v>799</v>
      </c>
      <c r="K235" s="22"/>
      <c r="L235" s="22"/>
      <c r="M235" s="22"/>
      <c r="N235" s="22"/>
      <c r="O235" s="22"/>
    </row>
    <row r="236" spans="1:15" x14ac:dyDescent="0.25">
      <c r="A236" s="9" t="s">
        <v>578</v>
      </c>
      <c r="B236" s="9" t="s">
        <v>577</v>
      </c>
      <c r="C236" s="9" t="s">
        <v>580</v>
      </c>
      <c r="D236" s="9" t="s">
        <v>578</v>
      </c>
      <c r="E236" s="9" t="s">
        <v>577</v>
      </c>
      <c r="F236" s="9" t="s">
        <v>847</v>
      </c>
      <c r="I236" s="5">
        <v>1490.52</v>
      </c>
      <c r="J236" s="20" t="s">
        <v>799</v>
      </c>
      <c r="K236" s="22"/>
      <c r="L236" s="22"/>
      <c r="M236" s="22"/>
      <c r="N236" s="22"/>
      <c r="O236" s="22"/>
    </row>
    <row r="237" spans="1:15" x14ac:dyDescent="0.25">
      <c r="A237" s="9" t="s">
        <v>580</v>
      </c>
      <c r="B237" s="9" t="s">
        <v>579</v>
      </c>
      <c r="C237" s="9" t="s">
        <v>622</v>
      </c>
      <c r="D237" s="9" t="s">
        <v>580</v>
      </c>
      <c r="E237" s="9" t="s">
        <v>579</v>
      </c>
      <c r="F237" s="9" t="s">
        <v>847</v>
      </c>
      <c r="I237" s="5">
        <v>1052.46</v>
      </c>
      <c r="J237" s="26" t="s">
        <v>578</v>
      </c>
      <c r="K237" s="9"/>
      <c r="L237" s="22"/>
      <c r="M237" s="22"/>
      <c r="N237" s="22"/>
      <c r="O237" s="22"/>
    </row>
    <row r="238" spans="1:15" x14ac:dyDescent="0.25">
      <c r="A238" s="9" t="s">
        <v>582</v>
      </c>
      <c r="B238" s="9" t="s">
        <v>581</v>
      </c>
      <c r="C238" s="9" t="s">
        <v>584</v>
      </c>
      <c r="D238" s="9" t="s">
        <v>582</v>
      </c>
      <c r="E238" s="9" t="s">
        <v>581</v>
      </c>
      <c r="F238" s="9" t="s">
        <v>847</v>
      </c>
      <c r="I238" s="5">
        <v>432.15</v>
      </c>
      <c r="J238" s="20" t="s">
        <v>799</v>
      </c>
      <c r="K238" s="22"/>
      <c r="L238" s="22"/>
      <c r="M238" s="22"/>
      <c r="N238" s="22"/>
      <c r="O238" s="22"/>
    </row>
    <row r="239" spans="1:15" x14ac:dyDescent="0.25">
      <c r="A239" s="9" t="s">
        <v>584</v>
      </c>
      <c r="B239" s="9" t="s">
        <v>583</v>
      </c>
      <c r="C239" s="9" t="s">
        <v>619</v>
      </c>
      <c r="D239" s="9" t="s">
        <v>584</v>
      </c>
      <c r="E239" s="9" t="s">
        <v>583</v>
      </c>
      <c r="F239" s="9" t="s">
        <v>847</v>
      </c>
      <c r="I239" s="5">
        <v>775.71</v>
      </c>
      <c r="J239" s="26" t="s">
        <v>582</v>
      </c>
      <c r="K239" s="9"/>
      <c r="L239" s="22"/>
      <c r="M239" s="22"/>
      <c r="N239" s="22"/>
      <c r="O239" s="22"/>
    </row>
    <row r="240" spans="1:15" x14ac:dyDescent="0.25">
      <c r="A240" s="9" t="s">
        <v>586</v>
      </c>
      <c r="B240" s="9" t="s">
        <v>585</v>
      </c>
      <c r="C240" s="9" t="s">
        <v>612</v>
      </c>
      <c r="D240" s="9" t="s">
        <v>586</v>
      </c>
      <c r="E240" s="9" t="s">
        <v>585</v>
      </c>
      <c r="F240" s="9" t="s">
        <v>847</v>
      </c>
      <c r="I240" s="5">
        <v>688.67</v>
      </c>
      <c r="J240" s="20" t="s">
        <v>799</v>
      </c>
      <c r="K240" s="22"/>
      <c r="L240" s="22"/>
      <c r="M240" s="22"/>
      <c r="N240" s="22"/>
      <c r="O240" s="22"/>
    </row>
    <row r="241" spans="1:15" x14ac:dyDescent="0.25">
      <c r="A241" s="9" t="s">
        <v>588</v>
      </c>
      <c r="B241" s="9" t="s">
        <v>587</v>
      </c>
      <c r="C241" s="9" t="s">
        <v>599</v>
      </c>
      <c r="D241" s="9" t="s">
        <v>588</v>
      </c>
      <c r="E241" s="9" t="s">
        <v>587</v>
      </c>
      <c r="F241" s="9" t="s">
        <v>847</v>
      </c>
      <c r="I241" s="5">
        <v>1549.51</v>
      </c>
      <c r="J241" s="20" t="s">
        <v>799</v>
      </c>
      <c r="K241" s="22"/>
      <c r="L241" s="22"/>
      <c r="M241" s="22"/>
      <c r="N241" s="22"/>
      <c r="O241" s="22"/>
    </row>
    <row r="242" spans="1:15" x14ac:dyDescent="0.25">
      <c r="A242" s="9" t="s">
        <v>590</v>
      </c>
      <c r="B242" s="9" t="s">
        <v>589</v>
      </c>
      <c r="C242" s="9" t="s">
        <v>599</v>
      </c>
      <c r="D242" s="9" t="s">
        <v>591</v>
      </c>
      <c r="E242" s="9" t="s">
        <v>589</v>
      </c>
      <c r="F242" s="9" t="s">
        <v>847</v>
      </c>
      <c r="I242" s="5">
        <v>1695.05</v>
      </c>
      <c r="J242" s="26" t="s">
        <v>694</v>
      </c>
      <c r="K242" s="22"/>
      <c r="L242" s="22"/>
      <c r="M242" s="22"/>
      <c r="N242" s="22"/>
      <c r="O242" s="22"/>
    </row>
    <row r="243" spans="1:15" x14ac:dyDescent="0.25">
      <c r="A243" s="9" t="s">
        <v>593</v>
      </c>
      <c r="B243" s="9" t="s">
        <v>592</v>
      </c>
      <c r="C243" s="9" t="s">
        <v>599</v>
      </c>
      <c r="D243" s="9" t="s">
        <v>594</v>
      </c>
      <c r="E243" s="9" t="s">
        <v>592</v>
      </c>
      <c r="F243" s="9" t="s">
        <v>847</v>
      </c>
      <c r="G243" s="1">
        <v>1</v>
      </c>
      <c r="I243" s="5">
        <v>1026.99</v>
      </c>
      <c r="J243" s="26" t="s">
        <v>697</v>
      </c>
      <c r="K243" s="23" t="s">
        <v>149</v>
      </c>
      <c r="L243" s="9"/>
      <c r="M243" s="22"/>
      <c r="N243" s="22"/>
      <c r="O243" s="22"/>
    </row>
    <row r="244" spans="1:15" x14ac:dyDescent="0.25">
      <c r="A244" s="9" t="s">
        <v>596</v>
      </c>
      <c r="B244" s="9" t="s">
        <v>595</v>
      </c>
      <c r="C244" s="9" t="s">
        <v>599</v>
      </c>
      <c r="D244" s="9" t="s">
        <v>597</v>
      </c>
      <c r="E244" s="9" t="s">
        <v>595</v>
      </c>
      <c r="F244" s="9" t="s">
        <v>847</v>
      </c>
      <c r="I244" s="5">
        <v>638.82000000000005</v>
      </c>
      <c r="J244" s="26" t="s">
        <v>614</v>
      </c>
      <c r="K244" s="22"/>
      <c r="L244" s="22"/>
      <c r="M244" s="22"/>
      <c r="N244" s="22"/>
      <c r="O244" s="22"/>
    </row>
    <row r="245" spans="1:15" x14ac:dyDescent="0.25">
      <c r="A245" s="9" t="s">
        <v>599</v>
      </c>
      <c r="B245" s="9" t="s">
        <v>598</v>
      </c>
      <c r="C245" s="9" t="s">
        <v>619</v>
      </c>
      <c r="D245" s="9" t="s">
        <v>600</v>
      </c>
      <c r="E245" s="9" t="s">
        <v>598</v>
      </c>
      <c r="F245" s="9" t="s">
        <v>847</v>
      </c>
      <c r="I245" s="5">
        <v>1037.75</v>
      </c>
      <c r="J245" s="26" t="s">
        <v>588</v>
      </c>
      <c r="K245" s="26" t="s">
        <v>590</v>
      </c>
      <c r="L245" s="26" t="s">
        <v>593</v>
      </c>
      <c r="M245" s="26" t="s">
        <v>534</v>
      </c>
      <c r="N245" s="26" t="s">
        <v>596</v>
      </c>
      <c r="O245" s="22"/>
    </row>
    <row r="246" spans="1:15" x14ac:dyDescent="0.25">
      <c r="A246" s="9" t="s">
        <v>602</v>
      </c>
      <c r="B246" s="9" t="s">
        <v>601</v>
      </c>
      <c r="C246" s="9" t="s">
        <v>607</v>
      </c>
      <c r="D246" s="9" t="s">
        <v>603</v>
      </c>
      <c r="E246" s="9" t="s">
        <v>601</v>
      </c>
      <c r="F246" s="9" t="s">
        <v>847</v>
      </c>
      <c r="I246" s="5">
        <v>557.69000000000005</v>
      </c>
      <c r="J246" s="26" t="s">
        <v>619</v>
      </c>
      <c r="K246" s="26" t="s">
        <v>622</v>
      </c>
      <c r="L246" s="22"/>
      <c r="M246" s="22"/>
      <c r="N246" s="22"/>
      <c r="O246" s="22"/>
    </row>
    <row r="247" spans="1:15" x14ac:dyDescent="0.25">
      <c r="A247" s="9" t="s">
        <v>605</v>
      </c>
      <c r="B247" s="9" t="s">
        <v>604</v>
      </c>
      <c r="C247" s="9" t="s">
        <v>607</v>
      </c>
      <c r="D247" s="9" t="s">
        <v>605</v>
      </c>
      <c r="E247" s="9" t="s">
        <v>604</v>
      </c>
      <c r="F247" s="9" t="s">
        <v>847</v>
      </c>
      <c r="I247" s="5">
        <v>708.26</v>
      </c>
      <c r="J247" s="20" t="s">
        <v>799</v>
      </c>
      <c r="K247" s="22"/>
      <c r="L247" s="22"/>
      <c r="M247" s="22"/>
      <c r="N247" s="22"/>
      <c r="O247" s="22"/>
    </row>
    <row r="248" spans="1:15" x14ac:dyDescent="0.25">
      <c r="A248" s="9" t="s">
        <v>607</v>
      </c>
      <c r="B248" s="9" t="s">
        <v>606</v>
      </c>
      <c r="C248" s="9" t="s">
        <v>626</v>
      </c>
      <c r="D248" s="9" t="s">
        <v>608</v>
      </c>
      <c r="E248" s="9" t="s">
        <v>606</v>
      </c>
      <c r="F248" s="9" t="s">
        <v>847</v>
      </c>
      <c r="I248" s="5">
        <v>980.31</v>
      </c>
      <c r="J248" s="26" t="s">
        <v>602</v>
      </c>
      <c r="K248" s="26" t="s">
        <v>624</v>
      </c>
      <c r="L248" s="26" t="s">
        <v>605</v>
      </c>
      <c r="M248" s="22"/>
      <c r="N248" s="22"/>
      <c r="O248" s="22"/>
    </row>
    <row r="249" spans="1:15" x14ac:dyDescent="0.25">
      <c r="A249" s="9" t="s">
        <v>610</v>
      </c>
      <c r="B249" s="9" t="s">
        <v>609</v>
      </c>
      <c r="C249" s="9" t="s">
        <v>631</v>
      </c>
      <c r="D249" s="9" t="s">
        <v>610</v>
      </c>
      <c r="E249" s="9" t="s">
        <v>609</v>
      </c>
      <c r="F249" s="9" t="s">
        <v>847</v>
      </c>
      <c r="I249" s="5">
        <v>1905.43</v>
      </c>
      <c r="J249" s="20" t="s">
        <v>799</v>
      </c>
      <c r="K249" s="22"/>
      <c r="L249" s="22"/>
      <c r="M249" s="22"/>
      <c r="N249" s="22"/>
      <c r="O249" s="22"/>
    </row>
    <row r="250" spans="1:15" x14ac:dyDescent="0.25">
      <c r="A250" s="9" t="s">
        <v>612</v>
      </c>
      <c r="B250" s="9" t="s">
        <v>611</v>
      </c>
      <c r="C250" s="9" t="s">
        <v>619</v>
      </c>
      <c r="D250" s="9" t="s">
        <v>612</v>
      </c>
      <c r="E250" s="9" t="s">
        <v>611</v>
      </c>
      <c r="F250" s="9" t="s">
        <v>847</v>
      </c>
      <c r="I250" s="5">
        <v>1123.6500000000001</v>
      </c>
      <c r="J250" s="26" t="s">
        <v>586</v>
      </c>
      <c r="K250" s="22"/>
      <c r="L250" s="22"/>
      <c r="M250" s="22"/>
      <c r="N250" s="22"/>
      <c r="O250" s="22"/>
    </row>
    <row r="251" spans="1:15" x14ac:dyDescent="0.25">
      <c r="A251" s="9" t="s">
        <v>851</v>
      </c>
      <c r="B251" s="9" t="s">
        <v>853</v>
      </c>
      <c r="C251" s="9" t="s">
        <v>678</v>
      </c>
      <c r="D251" s="9" t="s">
        <v>852</v>
      </c>
      <c r="E251" s="9" t="s">
        <v>853</v>
      </c>
      <c r="F251" s="9" t="s">
        <v>847</v>
      </c>
      <c r="I251" s="5">
        <v>2067.63</v>
      </c>
      <c r="J251" s="26" t="s">
        <v>921</v>
      </c>
      <c r="K251" s="26" t="s">
        <v>922</v>
      </c>
      <c r="L251" s="22"/>
      <c r="M251" s="22"/>
      <c r="N251" s="22"/>
      <c r="O251" s="22"/>
    </row>
    <row r="252" spans="1:15" x14ac:dyDescent="0.25">
      <c r="A252" s="9" t="s">
        <v>614</v>
      </c>
      <c r="B252" s="9" t="s">
        <v>613</v>
      </c>
      <c r="C252" s="9" t="s">
        <v>596</v>
      </c>
      <c r="D252" s="9" t="s">
        <v>615</v>
      </c>
      <c r="E252" s="9" t="s">
        <v>613</v>
      </c>
      <c r="F252" s="9" t="s">
        <v>847</v>
      </c>
      <c r="I252" s="5">
        <v>378.33</v>
      </c>
      <c r="J252" s="26" t="s">
        <v>659</v>
      </c>
      <c r="K252" s="26" t="s">
        <v>668</v>
      </c>
      <c r="L252" s="26" t="s">
        <v>688</v>
      </c>
      <c r="M252" s="22"/>
      <c r="N252" s="22"/>
      <c r="O252" s="22"/>
    </row>
    <row r="253" spans="1:15" x14ac:dyDescent="0.25">
      <c r="A253" s="9" t="s">
        <v>617</v>
      </c>
      <c r="B253" s="9" t="s">
        <v>616</v>
      </c>
      <c r="C253" s="9" t="s">
        <v>619</v>
      </c>
      <c r="D253" s="9" t="s">
        <v>617</v>
      </c>
      <c r="E253" s="9" t="s">
        <v>616</v>
      </c>
      <c r="F253" s="9" t="s">
        <v>847</v>
      </c>
      <c r="I253" s="5">
        <v>2751.23</v>
      </c>
      <c r="J253" s="20" t="s">
        <v>799</v>
      </c>
      <c r="K253" s="22"/>
      <c r="L253" s="22"/>
      <c r="M253" s="22"/>
      <c r="N253" s="22"/>
      <c r="O253" s="22"/>
    </row>
    <row r="254" spans="1:15" x14ac:dyDescent="0.25">
      <c r="A254" s="9" t="s">
        <v>619</v>
      </c>
      <c r="B254" s="9" t="s">
        <v>618</v>
      </c>
      <c r="C254" s="9" t="s">
        <v>602</v>
      </c>
      <c r="D254" s="9" t="s">
        <v>620</v>
      </c>
      <c r="E254" s="9" t="s">
        <v>618</v>
      </c>
      <c r="F254" s="9" t="s">
        <v>847</v>
      </c>
      <c r="I254" s="5">
        <v>2660.56</v>
      </c>
      <c r="J254" s="26" t="s">
        <v>584</v>
      </c>
      <c r="K254" s="26" t="s">
        <v>612</v>
      </c>
      <c r="L254" s="26" t="s">
        <v>599</v>
      </c>
      <c r="M254" s="26" t="s">
        <v>617</v>
      </c>
      <c r="N254" s="9"/>
      <c r="O254" s="22"/>
    </row>
    <row r="255" spans="1:15" x14ac:dyDescent="0.25">
      <c r="A255" s="9" t="s">
        <v>622</v>
      </c>
      <c r="B255" s="9" t="s">
        <v>621</v>
      </c>
      <c r="C255" s="9" t="s">
        <v>602</v>
      </c>
      <c r="D255" s="9" t="s">
        <v>622</v>
      </c>
      <c r="E255" s="9" t="s">
        <v>621</v>
      </c>
      <c r="F255" s="9" t="s">
        <v>847</v>
      </c>
      <c r="I255" s="5">
        <v>1020.82</v>
      </c>
      <c r="J255" s="26" t="s">
        <v>580</v>
      </c>
      <c r="K255" s="22"/>
      <c r="L255" s="22"/>
      <c r="M255" s="22"/>
      <c r="N255" s="22"/>
      <c r="O255" s="22"/>
    </row>
    <row r="256" spans="1:15" x14ac:dyDescent="0.25">
      <c r="A256" s="9" t="s">
        <v>624</v>
      </c>
      <c r="B256" s="9" t="s">
        <v>623</v>
      </c>
      <c r="C256" s="9" t="s">
        <v>607</v>
      </c>
      <c r="D256" s="9" t="s">
        <v>624</v>
      </c>
      <c r="E256" s="9" t="s">
        <v>623</v>
      </c>
      <c r="F256" s="9" t="s">
        <v>847</v>
      </c>
      <c r="I256" s="5">
        <v>2781.15</v>
      </c>
      <c r="J256" s="20" t="s">
        <v>799</v>
      </c>
      <c r="K256" s="22"/>
      <c r="L256" s="22"/>
      <c r="M256" s="22"/>
      <c r="N256" s="22"/>
      <c r="O256" s="22"/>
    </row>
    <row r="257" spans="1:15" x14ac:dyDescent="0.25">
      <c r="A257" s="9" t="s">
        <v>626</v>
      </c>
      <c r="B257" s="9" t="s">
        <v>625</v>
      </c>
      <c r="C257" s="9" t="s">
        <v>631</v>
      </c>
      <c r="D257" s="9" t="s">
        <v>627</v>
      </c>
      <c r="E257" s="9" t="s">
        <v>625</v>
      </c>
      <c r="F257" s="9" t="s">
        <v>847</v>
      </c>
      <c r="I257" s="5">
        <v>2058.17</v>
      </c>
      <c r="J257" s="26" t="s">
        <v>607</v>
      </c>
      <c r="K257" s="22"/>
      <c r="L257" s="22"/>
      <c r="M257" s="22"/>
      <c r="N257" s="22"/>
      <c r="O257" s="22"/>
    </row>
    <row r="258" spans="1:15" x14ac:dyDescent="0.25">
      <c r="A258" s="9" t="s">
        <v>629</v>
      </c>
      <c r="B258" s="9" t="s">
        <v>628</v>
      </c>
      <c r="C258" s="9" t="s">
        <v>631</v>
      </c>
      <c r="D258" s="9" t="s">
        <v>629</v>
      </c>
      <c r="E258" s="9" t="s">
        <v>628</v>
      </c>
      <c r="F258" s="9" t="s">
        <v>847</v>
      </c>
      <c r="I258" s="5">
        <v>888.74</v>
      </c>
      <c r="J258" s="20" t="s">
        <v>799</v>
      </c>
      <c r="K258" s="22"/>
      <c r="L258" s="22"/>
      <c r="M258" s="22"/>
      <c r="N258" s="22"/>
      <c r="O258" s="22"/>
    </row>
    <row r="259" spans="1:15" x14ac:dyDescent="0.25">
      <c r="A259" s="9" t="s">
        <v>631</v>
      </c>
      <c r="B259" s="9" t="s">
        <v>630</v>
      </c>
      <c r="C259" s="9" t="s">
        <v>854</v>
      </c>
      <c r="D259" s="9" t="s">
        <v>632</v>
      </c>
      <c r="E259" s="9" t="s">
        <v>630</v>
      </c>
      <c r="F259" s="9" t="s">
        <v>847</v>
      </c>
      <c r="I259" s="5">
        <v>3241.17</v>
      </c>
      <c r="J259" s="26" t="s">
        <v>629</v>
      </c>
      <c r="K259" s="26" t="s">
        <v>610</v>
      </c>
      <c r="L259" s="26" t="s">
        <v>626</v>
      </c>
      <c r="M259" s="26" t="s">
        <v>923</v>
      </c>
      <c r="N259" s="22"/>
      <c r="O259" s="22"/>
    </row>
    <row r="260" spans="1:15" x14ac:dyDescent="0.25">
      <c r="A260" s="9" t="s">
        <v>854</v>
      </c>
      <c r="B260" s="9" t="s">
        <v>856</v>
      </c>
      <c r="C260" s="24"/>
      <c r="D260" s="9" t="s">
        <v>855</v>
      </c>
      <c r="E260" s="9" t="s">
        <v>856</v>
      </c>
      <c r="F260" s="9" t="s">
        <v>847</v>
      </c>
      <c r="I260" s="5">
        <v>1853.83</v>
      </c>
      <c r="J260" s="26" t="s">
        <v>631</v>
      </c>
      <c r="K260" s="9"/>
      <c r="L260" s="22"/>
      <c r="M260" s="22"/>
      <c r="N260" s="22"/>
      <c r="O260" s="22"/>
    </row>
    <row r="261" spans="1:15" x14ac:dyDescent="0.25">
      <c r="A261" s="9" t="s">
        <v>634</v>
      </c>
      <c r="B261" s="9" t="s">
        <v>633</v>
      </c>
      <c r="C261" s="24"/>
      <c r="D261" s="9" t="s">
        <v>635</v>
      </c>
      <c r="E261" s="9" t="s">
        <v>633</v>
      </c>
      <c r="F261" s="9" t="s">
        <v>847</v>
      </c>
      <c r="I261" s="5">
        <v>553.52</v>
      </c>
      <c r="J261" s="20" t="s">
        <v>799</v>
      </c>
      <c r="K261" s="22"/>
      <c r="L261" s="22"/>
      <c r="M261" s="22"/>
      <c r="N261" s="22"/>
      <c r="O261" s="22"/>
    </row>
    <row r="262" spans="1:15" x14ac:dyDescent="0.25">
      <c r="A262" s="9" t="s">
        <v>637</v>
      </c>
      <c r="B262" s="9" t="s">
        <v>636</v>
      </c>
      <c r="C262" s="24"/>
      <c r="D262" s="9" t="s">
        <v>638</v>
      </c>
      <c r="E262" s="9" t="s">
        <v>636</v>
      </c>
      <c r="F262" s="9" t="s">
        <v>847</v>
      </c>
      <c r="I262" s="5">
        <v>1736.54</v>
      </c>
      <c r="J262" s="20" t="s">
        <v>799</v>
      </c>
      <c r="K262" s="22"/>
      <c r="L262" s="22"/>
      <c r="M262" s="22"/>
      <c r="N262" s="22"/>
      <c r="O262" s="22"/>
    </row>
    <row r="263" spans="1:15" x14ac:dyDescent="0.25">
      <c r="A263" s="9" t="s">
        <v>640</v>
      </c>
      <c r="B263" s="9" t="s">
        <v>639</v>
      </c>
      <c r="C263" s="9" t="s">
        <v>703</v>
      </c>
      <c r="D263" s="9" t="s">
        <v>641</v>
      </c>
      <c r="E263" s="9" t="s">
        <v>639</v>
      </c>
      <c r="F263" s="9" t="s">
        <v>847</v>
      </c>
      <c r="I263" s="5">
        <v>234.69</v>
      </c>
      <c r="J263" s="26" t="s">
        <v>496</v>
      </c>
      <c r="K263" s="26" t="s">
        <v>676</v>
      </c>
      <c r="L263" s="22"/>
      <c r="M263" s="22"/>
      <c r="N263" s="22"/>
      <c r="O263" s="22"/>
    </row>
    <row r="264" spans="1:15" x14ac:dyDescent="0.25">
      <c r="A264" s="9" t="s">
        <v>643</v>
      </c>
      <c r="B264" s="9" t="s">
        <v>642</v>
      </c>
      <c r="C264" s="9" t="s">
        <v>645</v>
      </c>
      <c r="D264" s="9" t="s">
        <v>643</v>
      </c>
      <c r="E264" s="9" t="s">
        <v>642</v>
      </c>
      <c r="F264" s="9" t="s">
        <v>847</v>
      </c>
      <c r="I264" s="5">
        <v>473.48</v>
      </c>
      <c r="J264" s="26" t="s">
        <v>680</v>
      </c>
      <c r="K264" s="22"/>
      <c r="L264" s="22"/>
      <c r="M264" s="22"/>
      <c r="N264" s="22"/>
      <c r="O264" s="22"/>
    </row>
    <row r="265" spans="1:15" x14ac:dyDescent="0.25">
      <c r="A265" s="9" t="s">
        <v>645</v>
      </c>
      <c r="B265" s="9" t="s">
        <v>644</v>
      </c>
      <c r="C265" s="9" t="s">
        <v>703</v>
      </c>
      <c r="D265" s="9" t="s">
        <v>645</v>
      </c>
      <c r="E265" s="9" t="s">
        <v>644</v>
      </c>
      <c r="F265" s="9" t="s">
        <v>847</v>
      </c>
      <c r="I265" s="5">
        <v>441.1</v>
      </c>
      <c r="J265" s="26" t="s">
        <v>643</v>
      </c>
      <c r="K265" s="22"/>
      <c r="L265" s="22"/>
      <c r="M265" s="22"/>
      <c r="N265" s="22"/>
      <c r="O265" s="22"/>
    </row>
    <row r="266" spans="1:15" x14ac:dyDescent="0.25">
      <c r="A266" s="9" t="s">
        <v>647</v>
      </c>
      <c r="B266" s="9" t="s">
        <v>646</v>
      </c>
      <c r="C266" s="9" t="s">
        <v>706</v>
      </c>
      <c r="D266" s="9" t="s">
        <v>648</v>
      </c>
      <c r="E266" s="9" t="s">
        <v>646</v>
      </c>
      <c r="F266" s="9" t="s">
        <v>847</v>
      </c>
      <c r="I266" s="5">
        <v>302.41000000000003</v>
      </c>
      <c r="J266" s="26" t="s">
        <v>703</v>
      </c>
      <c r="K266" s="26" t="s">
        <v>650</v>
      </c>
      <c r="L266" s="22"/>
      <c r="M266" s="9"/>
      <c r="N266" s="22"/>
      <c r="O266" s="22"/>
    </row>
    <row r="267" spans="1:15" x14ac:dyDescent="0.25">
      <c r="A267" s="9" t="s">
        <v>650</v>
      </c>
      <c r="B267" s="9" t="s">
        <v>649</v>
      </c>
      <c r="C267" s="9" t="s">
        <v>647</v>
      </c>
      <c r="D267" s="9" t="s">
        <v>651</v>
      </c>
      <c r="E267" s="9" t="s">
        <v>649</v>
      </c>
      <c r="F267" s="9" t="s">
        <v>847</v>
      </c>
      <c r="I267" s="5">
        <v>712.21</v>
      </c>
      <c r="J267" s="20" t="s">
        <v>799</v>
      </c>
      <c r="K267" s="22"/>
      <c r="L267" s="22"/>
      <c r="M267" s="22"/>
      <c r="N267" s="22"/>
      <c r="O267" s="22"/>
    </row>
    <row r="268" spans="1:15" x14ac:dyDescent="0.25">
      <c r="A268" s="9" t="s">
        <v>653</v>
      </c>
      <c r="B268" s="9" t="s">
        <v>652</v>
      </c>
      <c r="C268" s="9" t="s">
        <v>691</v>
      </c>
      <c r="D268" s="9" t="s">
        <v>654</v>
      </c>
      <c r="E268" s="9" t="s">
        <v>652</v>
      </c>
      <c r="F268" s="9" t="s">
        <v>847</v>
      </c>
      <c r="I268" s="5">
        <v>209.74</v>
      </c>
      <c r="J268" s="26" t="s">
        <v>656</v>
      </c>
      <c r="K268" s="22"/>
      <c r="L268" s="22"/>
      <c r="M268" s="22"/>
      <c r="N268" s="22"/>
      <c r="O268" s="22"/>
    </row>
    <row r="269" spans="1:15" x14ac:dyDescent="0.25">
      <c r="A269" s="9" t="s">
        <v>656</v>
      </c>
      <c r="B269" s="9" t="s">
        <v>655</v>
      </c>
      <c r="C269" s="9" t="s">
        <v>653</v>
      </c>
      <c r="D269" s="9" t="s">
        <v>657</v>
      </c>
      <c r="E269" s="9" t="s">
        <v>655</v>
      </c>
      <c r="F269" s="9" t="s">
        <v>847</v>
      </c>
      <c r="I269" s="5">
        <v>422.19</v>
      </c>
      <c r="J269" s="20" t="s">
        <v>799</v>
      </c>
      <c r="K269" s="22"/>
      <c r="L269" s="22"/>
      <c r="M269" s="22"/>
      <c r="N269" s="22"/>
      <c r="O269" s="22"/>
    </row>
    <row r="270" spans="1:15" x14ac:dyDescent="0.25">
      <c r="A270" s="9" t="s">
        <v>659</v>
      </c>
      <c r="B270" s="9" t="s">
        <v>658</v>
      </c>
      <c r="C270" s="9" t="s">
        <v>614</v>
      </c>
      <c r="D270" s="9" t="s">
        <v>660</v>
      </c>
      <c r="E270" s="9" t="s">
        <v>658</v>
      </c>
      <c r="F270" s="9" t="s">
        <v>847</v>
      </c>
      <c r="I270" s="5">
        <v>290.82</v>
      </c>
      <c r="J270" s="26" t="s">
        <v>706</v>
      </c>
      <c r="K270" s="26" t="s">
        <v>691</v>
      </c>
      <c r="L270" s="26" t="s">
        <v>662</v>
      </c>
      <c r="M270" s="22"/>
      <c r="N270" s="22"/>
      <c r="O270" s="22"/>
    </row>
    <row r="271" spans="1:15" x14ac:dyDescent="0.25">
      <c r="A271" s="9" t="s">
        <v>662</v>
      </c>
      <c r="B271" s="9" t="s">
        <v>661</v>
      </c>
      <c r="C271" s="9" t="s">
        <v>659</v>
      </c>
      <c r="D271" s="9" t="s">
        <v>663</v>
      </c>
      <c r="E271" s="9" t="s">
        <v>661</v>
      </c>
      <c r="F271" s="9" t="s">
        <v>847</v>
      </c>
      <c r="I271" s="5">
        <v>550.15</v>
      </c>
      <c r="J271" s="26" t="s">
        <v>685</v>
      </c>
      <c r="K271" s="22"/>
      <c r="L271" s="22"/>
      <c r="M271" s="22"/>
      <c r="N271" s="22"/>
      <c r="O271" s="22"/>
    </row>
    <row r="272" spans="1:15" x14ac:dyDescent="0.25">
      <c r="A272" s="9" t="s">
        <v>665</v>
      </c>
      <c r="B272" s="9" t="s">
        <v>664</v>
      </c>
      <c r="C272" s="9" t="s">
        <v>668</v>
      </c>
      <c r="D272" s="9" t="s">
        <v>666</v>
      </c>
      <c r="E272" s="9" t="s">
        <v>664</v>
      </c>
      <c r="F272" s="9" t="s">
        <v>847</v>
      </c>
      <c r="I272" s="5">
        <v>634.95000000000005</v>
      </c>
      <c r="J272" s="26" t="s">
        <v>683</v>
      </c>
      <c r="K272" s="22"/>
      <c r="L272" s="22"/>
      <c r="M272" s="22"/>
      <c r="N272" s="22"/>
      <c r="O272" s="22"/>
    </row>
    <row r="273" spans="1:15" x14ac:dyDescent="0.25">
      <c r="A273" s="9" t="s">
        <v>668</v>
      </c>
      <c r="B273" s="9" t="s">
        <v>667</v>
      </c>
      <c r="C273" s="9" t="s">
        <v>614</v>
      </c>
      <c r="D273" s="9" t="s">
        <v>669</v>
      </c>
      <c r="E273" s="9" t="s">
        <v>667</v>
      </c>
      <c r="F273" s="9" t="s">
        <v>847</v>
      </c>
      <c r="I273" s="5">
        <v>457.02</v>
      </c>
      <c r="J273" s="26" t="s">
        <v>665</v>
      </c>
      <c r="K273" s="22"/>
      <c r="L273" s="22"/>
      <c r="M273" s="22"/>
      <c r="N273" s="22"/>
      <c r="O273" s="22"/>
    </row>
    <row r="274" spans="1:15" x14ac:dyDescent="0.25">
      <c r="A274" s="9" t="s">
        <v>671</v>
      </c>
      <c r="B274" s="9" t="s">
        <v>670</v>
      </c>
      <c r="C274" s="9" t="s">
        <v>489</v>
      </c>
      <c r="D274" s="9" t="s">
        <v>671</v>
      </c>
      <c r="E274" s="9" t="s">
        <v>670</v>
      </c>
      <c r="F274" s="9" t="s">
        <v>847</v>
      </c>
      <c r="I274" s="5">
        <v>269.51</v>
      </c>
      <c r="J274" s="26" t="s">
        <v>673</v>
      </c>
      <c r="K274" s="22"/>
      <c r="L274" s="22"/>
      <c r="M274" s="22"/>
      <c r="N274" s="22"/>
      <c r="O274" s="22"/>
    </row>
    <row r="275" spans="1:15" x14ac:dyDescent="0.25">
      <c r="A275" s="9" t="s">
        <v>673</v>
      </c>
      <c r="B275" s="9" t="s">
        <v>672</v>
      </c>
      <c r="C275" s="9" t="s">
        <v>671</v>
      </c>
      <c r="D275" s="9" t="s">
        <v>674</v>
      </c>
      <c r="E275" s="9" t="s">
        <v>672</v>
      </c>
      <c r="F275" s="9" t="s">
        <v>847</v>
      </c>
      <c r="I275" s="5">
        <v>588.22</v>
      </c>
      <c r="J275" s="20" t="s">
        <v>799</v>
      </c>
      <c r="K275" s="22"/>
      <c r="L275" s="22"/>
      <c r="M275" s="22"/>
      <c r="N275" s="22"/>
      <c r="O275" s="22"/>
    </row>
    <row r="276" spans="1:15" x14ac:dyDescent="0.25">
      <c r="A276" s="9" t="s">
        <v>676</v>
      </c>
      <c r="B276" s="9" t="s">
        <v>675</v>
      </c>
      <c r="C276" s="9" t="s">
        <v>640</v>
      </c>
      <c r="D276" s="9" t="s">
        <v>676</v>
      </c>
      <c r="E276" s="9" t="s">
        <v>675</v>
      </c>
      <c r="F276" s="9" t="s">
        <v>847</v>
      </c>
      <c r="I276" s="5">
        <v>577.37</v>
      </c>
      <c r="J276" s="20" t="s">
        <v>799</v>
      </c>
      <c r="K276" s="22"/>
      <c r="L276" s="22"/>
      <c r="M276" s="22"/>
      <c r="N276" s="22"/>
      <c r="O276" s="22"/>
    </row>
    <row r="277" spans="1:15" x14ac:dyDescent="0.25">
      <c r="A277" s="9" t="s">
        <v>678</v>
      </c>
      <c r="B277" s="9" t="s">
        <v>677</v>
      </c>
      <c r="C277" s="9" t="s">
        <v>923</v>
      </c>
      <c r="D277" s="9" t="s">
        <v>678</v>
      </c>
      <c r="E277" s="9" t="s">
        <v>677</v>
      </c>
      <c r="F277" s="9" t="s">
        <v>847</v>
      </c>
      <c r="I277" s="5">
        <v>3743.5</v>
      </c>
      <c r="J277" s="26" t="s">
        <v>851</v>
      </c>
      <c r="K277" s="22"/>
      <c r="L277" s="22"/>
      <c r="M277" s="22"/>
      <c r="N277" s="22"/>
      <c r="O277" s="22"/>
    </row>
    <row r="278" spans="1:15" x14ac:dyDescent="0.25">
      <c r="A278" s="9" t="s">
        <v>680</v>
      </c>
      <c r="B278" s="9" t="s">
        <v>679</v>
      </c>
      <c r="C278" s="9" t="s">
        <v>643</v>
      </c>
      <c r="D278" s="9" t="s">
        <v>681</v>
      </c>
      <c r="E278" s="9" t="s">
        <v>679</v>
      </c>
      <c r="F278" s="9" t="s">
        <v>847</v>
      </c>
      <c r="I278" s="5">
        <v>321.70999999999998</v>
      </c>
      <c r="J278" s="20" t="s">
        <v>799</v>
      </c>
      <c r="K278" s="22"/>
      <c r="L278" s="22"/>
      <c r="M278" s="22"/>
      <c r="N278" s="22"/>
      <c r="O278" s="22"/>
    </row>
    <row r="279" spans="1:15" x14ac:dyDescent="0.25">
      <c r="A279" s="9" t="s">
        <v>683</v>
      </c>
      <c r="B279" s="9" t="s">
        <v>682</v>
      </c>
      <c r="C279" s="9" t="s">
        <v>665</v>
      </c>
      <c r="D279" s="9" t="s">
        <v>683</v>
      </c>
      <c r="E279" s="9" t="s">
        <v>682</v>
      </c>
      <c r="F279" s="9" t="s">
        <v>847</v>
      </c>
      <c r="I279" s="5">
        <v>397.89</v>
      </c>
      <c r="J279" s="20" t="s">
        <v>799</v>
      </c>
      <c r="K279" s="22"/>
      <c r="L279" s="22"/>
      <c r="M279" s="22"/>
      <c r="N279" s="22"/>
      <c r="O279" s="22"/>
    </row>
    <row r="280" spans="1:15" x14ac:dyDescent="0.25">
      <c r="A280" s="9" t="s">
        <v>685</v>
      </c>
      <c r="B280" s="9" t="s">
        <v>684</v>
      </c>
      <c r="C280" s="9" t="s">
        <v>662</v>
      </c>
      <c r="D280" s="9" t="s">
        <v>686</v>
      </c>
      <c r="E280" s="9" t="s">
        <v>684</v>
      </c>
      <c r="F280" s="9" t="s">
        <v>847</v>
      </c>
      <c r="I280" s="5">
        <v>410.08</v>
      </c>
      <c r="J280" s="20" t="s">
        <v>799</v>
      </c>
      <c r="K280" s="22"/>
      <c r="L280" s="22"/>
      <c r="M280" s="22"/>
      <c r="N280" s="22"/>
      <c r="O280" s="22"/>
    </row>
    <row r="281" spans="1:15" x14ac:dyDescent="0.25">
      <c r="A281" s="9" t="s">
        <v>688</v>
      </c>
      <c r="B281" s="9" t="s">
        <v>687</v>
      </c>
      <c r="C281" s="9" t="s">
        <v>614</v>
      </c>
      <c r="D281" s="9" t="s">
        <v>689</v>
      </c>
      <c r="E281" s="9" t="s">
        <v>687</v>
      </c>
      <c r="F281" s="9" t="s">
        <v>847</v>
      </c>
      <c r="I281" s="5">
        <v>462.86</v>
      </c>
      <c r="J281" s="20" t="s">
        <v>799</v>
      </c>
      <c r="K281" s="22"/>
      <c r="L281" s="22"/>
      <c r="M281" s="22"/>
      <c r="N281" s="22"/>
      <c r="O281" s="22"/>
    </row>
    <row r="282" spans="1:15" x14ac:dyDescent="0.25">
      <c r="A282" s="9" t="s">
        <v>691</v>
      </c>
      <c r="B282" s="9" t="s">
        <v>690</v>
      </c>
      <c r="C282" s="9" t="s">
        <v>659</v>
      </c>
      <c r="D282" s="9" t="s">
        <v>692</v>
      </c>
      <c r="E282" s="9" t="s">
        <v>690</v>
      </c>
      <c r="F282" s="9" t="s">
        <v>847</v>
      </c>
      <c r="I282" s="5">
        <v>60.15</v>
      </c>
      <c r="J282" s="26" t="s">
        <v>653</v>
      </c>
      <c r="K282" s="22"/>
      <c r="L282" s="22"/>
      <c r="M282" s="22"/>
      <c r="N282" s="22"/>
      <c r="O282" s="22"/>
    </row>
    <row r="283" spans="1:15" x14ac:dyDescent="0.25">
      <c r="A283" s="9" t="s">
        <v>694</v>
      </c>
      <c r="B283" s="9" t="s">
        <v>693</v>
      </c>
      <c r="C283" s="9" t="s">
        <v>590</v>
      </c>
      <c r="D283" s="9" t="s">
        <v>695</v>
      </c>
      <c r="E283" s="9" t="s">
        <v>693</v>
      </c>
      <c r="F283" s="9" t="s">
        <v>847</v>
      </c>
      <c r="I283" s="5">
        <v>422.7</v>
      </c>
      <c r="J283" s="23" t="s">
        <v>722</v>
      </c>
      <c r="K283" s="9"/>
      <c r="L283" s="22"/>
      <c r="M283" s="22"/>
      <c r="N283" s="22"/>
      <c r="O283" s="22"/>
    </row>
    <row r="284" spans="1:15" x14ac:dyDescent="0.25">
      <c r="A284" s="9" t="s">
        <v>697</v>
      </c>
      <c r="B284" s="9" t="s">
        <v>696</v>
      </c>
      <c r="C284" s="9" t="s">
        <v>593</v>
      </c>
      <c r="D284" s="9" t="s">
        <v>698</v>
      </c>
      <c r="E284" s="9" t="s">
        <v>696</v>
      </c>
      <c r="F284" s="9" t="s">
        <v>847</v>
      </c>
      <c r="I284" s="5">
        <v>357.33</v>
      </c>
      <c r="J284" s="20" t="s">
        <v>799</v>
      </c>
      <c r="K284" s="22"/>
      <c r="L284" s="22"/>
      <c r="M284" s="22"/>
      <c r="N284" s="22"/>
      <c r="O284" s="22"/>
    </row>
    <row r="285" spans="1:15" x14ac:dyDescent="0.25">
      <c r="A285" s="9" t="s">
        <v>700</v>
      </c>
      <c r="B285" s="9" t="s">
        <v>699</v>
      </c>
      <c r="C285" s="9" t="s">
        <v>528</v>
      </c>
      <c r="D285" s="9" t="s">
        <v>701</v>
      </c>
      <c r="E285" s="9" t="s">
        <v>699</v>
      </c>
      <c r="F285" s="9" t="s">
        <v>847</v>
      </c>
      <c r="I285" s="5">
        <v>572</v>
      </c>
      <c r="J285" s="20" t="s">
        <v>799</v>
      </c>
      <c r="K285" s="22"/>
      <c r="L285" s="22"/>
      <c r="M285" s="22"/>
      <c r="N285" s="22"/>
      <c r="O285" s="22"/>
    </row>
    <row r="286" spans="1:15" x14ac:dyDescent="0.25">
      <c r="A286" s="9" t="s">
        <v>703</v>
      </c>
      <c r="B286" s="9" t="s">
        <v>702</v>
      </c>
      <c r="C286" s="9" t="s">
        <v>647</v>
      </c>
      <c r="D286" s="9" t="s">
        <v>704</v>
      </c>
      <c r="E286" s="9" t="s">
        <v>702</v>
      </c>
      <c r="F286" s="9" t="s">
        <v>847</v>
      </c>
      <c r="I286" s="5">
        <v>116.19</v>
      </c>
      <c r="J286" s="26" t="s">
        <v>645</v>
      </c>
      <c r="K286" s="26" t="s">
        <v>640</v>
      </c>
      <c r="L286" s="22"/>
      <c r="M286" s="22"/>
      <c r="N286" s="22"/>
      <c r="O286" s="22"/>
    </row>
    <row r="287" spans="1:15" x14ac:dyDescent="0.25">
      <c r="A287" s="9" t="s">
        <v>706</v>
      </c>
      <c r="B287" s="9" t="s">
        <v>705</v>
      </c>
      <c r="C287" s="9" t="s">
        <v>659</v>
      </c>
      <c r="D287" s="9" t="s">
        <v>707</v>
      </c>
      <c r="E287" s="9" t="s">
        <v>705</v>
      </c>
      <c r="F287" s="9" t="s">
        <v>847</v>
      </c>
      <c r="I287" s="5">
        <v>196.58</v>
      </c>
      <c r="J287" s="26" t="s">
        <v>647</v>
      </c>
      <c r="K287" s="22"/>
      <c r="L287" s="22"/>
      <c r="M287" s="22"/>
      <c r="N287" s="22"/>
      <c r="O287" s="22"/>
    </row>
    <row r="288" spans="1:15" x14ac:dyDescent="0.25">
      <c r="A288" s="9" t="s">
        <v>709</v>
      </c>
      <c r="B288" s="9" t="s">
        <v>708</v>
      </c>
      <c r="C288" s="24"/>
      <c r="D288" s="9" t="s">
        <v>709</v>
      </c>
      <c r="E288" s="9" t="s">
        <v>708</v>
      </c>
      <c r="F288" s="9" t="s">
        <v>847</v>
      </c>
      <c r="I288" s="5">
        <v>737.18</v>
      </c>
      <c r="J288" s="26" t="s">
        <v>483</v>
      </c>
      <c r="K288" s="22"/>
      <c r="L288" s="22"/>
      <c r="M288" s="22"/>
      <c r="N288" s="22"/>
      <c r="O288" s="22"/>
    </row>
    <row r="289" spans="1:15" x14ac:dyDescent="0.25">
      <c r="A289" s="9" t="s">
        <v>711</v>
      </c>
      <c r="B289" s="9" t="s">
        <v>710</v>
      </c>
      <c r="C289" s="9" t="s">
        <v>534</v>
      </c>
      <c r="D289" s="9" t="s">
        <v>712</v>
      </c>
      <c r="E289" s="9" t="s">
        <v>710</v>
      </c>
      <c r="F289" s="9" t="s">
        <v>847</v>
      </c>
      <c r="I289" s="5">
        <v>281.77999999999997</v>
      </c>
      <c r="J289" s="20" t="s">
        <v>799</v>
      </c>
      <c r="K289" s="22"/>
      <c r="L289" s="22"/>
      <c r="M289" s="22"/>
      <c r="N289" s="22"/>
      <c r="O289" s="22"/>
    </row>
    <row r="290" spans="1:15" x14ac:dyDescent="0.25">
      <c r="A290" s="9" t="s">
        <v>714</v>
      </c>
      <c r="B290" s="9" t="s">
        <v>713</v>
      </c>
      <c r="C290" s="9" t="s">
        <v>722</v>
      </c>
      <c r="D290" s="9" t="s">
        <v>716</v>
      </c>
      <c r="E290" s="9" t="s">
        <v>715</v>
      </c>
      <c r="F290" s="9" t="s">
        <v>143</v>
      </c>
      <c r="I290" s="5">
        <v>908.18</v>
      </c>
      <c r="J290" s="23" t="s">
        <v>718</v>
      </c>
      <c r="K290" s="22"/>
      <c r="L290" s="22"/>
      <c r="M290" s="22"/>
      <c r="N290" s="22"/>
      <c r="O290" s="22"/>
    </row>
    <row r="291" spans="1:15" x14ac:dyDescent="0.25">
      <c r="A291" s="9" t="s">
        <v>718</v>
      </c>
      <c r="B291" s="9" t="s">
        <v>717</v>
      </c>
      <c r="C291" s="9" t="s">
        <v>714</v>
      </c>
      <c r="D291" s="9" t="s">
        <v>718</v>
      </c>
      <c r="E291" s="9" t="s">
        <v>857</v>
      </c>
      <c r="F291" s="9" t="s">
        <v>143</v>
      </c>
      <c r="I291" s="5">
        <v>539.69000000000005</v>
      </c>
      <c r="J291" s="23" t="s">
        <v>720</v>
      </c>
      <c r="K291" s="22"/>
      <c r="L291" s="22"/>
      <c r="M291" s="22"/>
      <c r="N291" s="22"/>
      <c r="O291" s="22"/>
    </row>
    <row r="292" spans="1:15" x14ac:dyDescent="0.25">
      <c r="A292" s="9" t="s">
        <v>720</v>
      </c>
      <c r="B292" s="9" t="s">
        <v>719</v>
      </c>
      <c r="C292" s="9" t="s">
        <v>718</v>
      </c>
      <c r="D292" s="9" t="s">
        <v>720</v>
      </c>
      <c r="E292" s="9" t="s">
        <v>858</v>
      </c>
      <c r="F292" s="9" t="s">
        <v>143</v>
      </c>
      <c r="I292" s="5">
        <v>22.37</v>
      </c>
      <c r="J292" s="20" t="s">
        <v>799</v>
      </c>
      <c r="K292" s="22"/>
      <c r="L292" s="22"/>
      <c r="M292" s="22"/>
      <c r="N292" s="22"/>
      <c r="O292" s="22"/>
    </row>
    <row r="293" spans="1:15" x14ac:dyDescent="0.25">
      <c r="A293" s="9" t="s">
        <v>722</v>
      </c>
      <c r="B293" s="9" t="s">
        <v>721</v>
      </c>
      <c r="C293" s="9" t="s">
        <v>694</v>
      </c>
      <c r="D293" s="9" t="s">
        <v>724</v>
      </c>
      <c r="E293" s="9" t="s">
        <v>723</v>
      </c>
      <c r="F293" s="9" t="s">
        <v>143</v>
      </c>
      <c r="I293" s="5">
        <v>324.04000000000002</v>
      </c>
      <c r="J293" s="23" t="s">
        <v>726</v>
      </c>
      <c r="K293" s="23" t="s">
        <v>714</v>
      </c>
      <c r="L293" s="22"/>
      <c r="M293" s="22"/>
      <c r="N293" s="22"/>
      <c r="O293" s="22"/>
    </row>
    <row r="294" spans="1:15" x14ac:dyDescent="0.25">
      <c r="A294" s="9" t="s">
        <v>726</v>
      </c>
      <c r="B294" s="9" t="s">
        <v>725</v>
      </c>
      <c r="C294" s="9" t="s">
        <v>722</v>
      </c>
      <c r="D294" s="9" t="s">
        <v>726</v>
      </c>
      <c r="E294" s="9" t="s">
        <v>859</v>
      </c>
      <c r="F294" s="9" t="s">
        <v>143</v>
      </c>
      <c r="I294" s="5">
        <v>578.12</v>
      </c>
      <c r="J294" s="23" t="s">
        <v>728</v>
      </c>
      <c r="K294" s="9"/>
      <c r="L294" s="22"/>
      <c r="M294" s="22"/>
      <c r="N294" s="22"/>
      <c r="O294" s="22"/>
    </row>
    <row r="295" spans="1:15" x14ac:dyDescent="0.25">
      <c r="A295" s="9" t="s">
        <v>728</v>
      </c>
      <c r="B295" s="9" t="s">
        <v>727</v>
      </c>
      <c r="C295" s="9" t="s">
        <v>726</v>
      </c>
      <c r="D295" s="9" t="s">
        <v>728</v>
      </c>
      <c r="E295" s="9" t="s">
        <v>860</v>
      </c>
      <c r="F295" s="9" t="s">
        <v>143</v>
      </c>
      <c r="I295" s="5">
        <v>357.96</v>
      </c>
      <c r="J295" s="20" t="s">
        <v>799</v>
      </c>
      <c r="K295" s="22"/>
      <c r="L295" s="22"/>
      <c r="M295" s="22"/>
      <c r="N295" s="22"/>
      <c r="O295" s="22"/>
    </row>
    <row r="296" spans="1:15" x14ac:dyDescent="0.25">
      <c r="A296" s="9" t="s">
        <v>730</v>
      </c>
      <c r="B296" s="9" t="s">
        <v>729</v>
      </c>
      <c r="C296" s="9" t="s">
        <v>741</v>
      </c>
      <c r="D296" s="9" t="s">
        <v>730</v>
      </c>
      <c r="E296" s="9" t="s">
        <v>729</v>
      </c>
      <c r="F296" s="9" t="s">
        <v>143</v>
      </c>
      <c r="I296" s="5">
        <v>57.82</v>
      </c>
      <c r="J296" s="23" t="s">
        <v>735</v>
      </c>
      <c r="K296" s="23" t="s">
        <v>733</v>
      </c>
      <c r="L296" s="22"/>
      <c r="M296" s="22"/>
      <c r="N296" s="22"/>
      <c r="O296" s="22"/>
    </row>
    <row r="297" spans="1:15" x14ac:dyDescent="0.25">
      <c r="A297" s="9" t="s">
        <v>733</v>
      </c>
      <c r="B297" s="9" t="s">
        <v>732</v>
      </c>
      <c r="C297" s="9" t="s">
        <v>730</v>
      </c>
      <c r="D297" s="9" t="s">
        <v>733</v>
      </c>
      <c r="E297" s="9" t="s">
        <v>732</v>
      </c>
      <c r="F297" s="9" t="s">
        <v>143</v>
      </c>
      <c r="I297" s="5">
        <v>59.76</v>
      </c>
      <c r="J297" s="20" t="s">
        <v>799</v>
      </c>
      <c r="K297" s="22"/>
      <c r="L297" s="22"/>
      <c r="M297" s="22"/>
      <c r="N297" s="22"/>
      <c r="O297" s="22"/>
    </row>
    <row r="298" spans="1:15" x14ac:dyDescent="0.25">
      <c r="A298" s="9" t="s">
        <v>735</v>
      </c>
      <c r="B298" s="9" t="s">
        <v>734</v>
      </c>
      <c r="C298" s="9" t="s">
        <v>730</v>
      </c>
      <c r="D298" s="9" t="s">
        <v>735</v>
      </c>
      <c r="E298" s="9" t="s">
        <v>734</v>
      </c>
      <c r="F298" s="9" t="s">
        <v>143</v>
      </c>
      <c r="I298" s="5">
        <v>47.44</v>
      </c>
      <c r="J298" s="20" t="s">
        <v>799</v>
      </c>
      <c r="K298" s="22"/>
      <c r="L298" s="22"/>
      <c r="M298" s="22"/>
      <c r="N298" s="22"/>
      <c r="O298" s="22"/>
    </row>
    <row r="299" spans="1:15" x14ac:dyDescent="0.25">
      <c r="A299" s="9" t="s">
        <v>737</v>
      </c>
      <c r="B299" s="9" t="s">
        <v>736</v>
      </c>
      <c r="C299" s="9" t="s">
        <v>731</v>
      </c>
      <c r="D299" s="9" t="s">
        <v>737</v>
      </c>
      <c r="E299" s="9" t="s">
        <v>736</v>
      </c>
      <c r="F299" s="9" t="s">
        <v>143</v>
      </c>
      <c r="I299" s="5">
        <v>180.72</v>
      </c>
      <c r="J299" s="23" t="s">
        <v>739</v>
      </c>
      <c r="K299" s="23" t="s">
        <v>745</v>
      </c>
      <c r="L299" s="22"/>
      <c r="M299" s="22"/>
      <c r="N299" s="22"/>
      <c r="O299" s="22"/>
    </row>
    <row r="300" spans="1:15" x14ac:dyDescent="0.25">
      <c r="A300" s="9" t="s">
        <v>739</v>
      </c>
      <c r="B300" s="9" t="s">
        <v>738</v>
      </c>
      <c r="C300" s="9" t="s">
        <v>737</v>
      </c>
      <c r="D300" s="9" t="s">
        <v>739</v>
      </c>
      <c r="E300" s="9" t="s">
        <v>738</v>
      </c>
      <c r="F300" s="9" t="s">
        <v>143</v>
      </c>
      <c r="I300" s="5">
        <v>118.18</v>
      </c>
      <c r="J300" s="20" t="s">
        <v>799</v>
      </c>
      <c r="K300" s="22"/>
      <c r="L300" s="22"/>
      <c r="M300" s="22"/>
      <c r="N300" s="22"/>
      <c r="O300" s="22"/>
    </row>
    <row r="301" spans="1:15" x14ac:dyDescent="0.25">
      <c r="A301" s="9" t="s">
        <v>741</v>
      </c>
      <c r="B301" s="9" t="s">
        <v>740</v>
      </c>
      <c r="C301" s="9" t="s">
        <v>745</v>
      </c>
      <c r="D301" s="9" t="s">
        <v>741</v>
      </c>
      <c r="E301" s="9" t="s">
        <v>740</v>
      </c>
      <c r="F301" s="9" t="s">
        <v>143</v>
      </c>
      <c r="I301" s="5">
        <v>149.99</v>
      </c>
      <c r="J301" s="23" t="s">
        <v>730</v>
      </c>
      <c r="K301" s="23" t="s">
        <v>743</v>
      </c>
      <c r="L301" s="22"/>
      <c r="M301" s="22"/>
      <c r="N301" s="22"/>
      <c r="O301" s="22"/>
    </row>
    <row r="302" spans="1:15" x14ac:dyDescent="0.25">
      <c r="A302" s="9" t="s">
        <v>743</v>
      </c>
      <c r="B302" s="9" t="s">
        <v>742</v>
      </c>
      <c r="C302" s="9" t="s">
        <v>741</v>
      </c>
      <c r="D302" s="9" t="s">
        <v>743</v>
      </c>
      <c r="E302" s="9" t="s">
        <v>742</v>
      </c>
      <c r="F302" s="9" t="s">
        <v>143</v>
      </c>
      <c r="I302" s="5">
        <v>155.26</v>
      </c>
      <c r="J302" s="20" t="s">
        <v>799</v>
      </c>
      <c r="K302" s="22"/>
      <c r="L302" s="22"/>
      <c r="M302" s="22"/>
      <c r="N302" s="22"/>
      <c r="O302" s="22"/>
    </row>
    <row r="303" spans="1:15" x14ac:dyDescent="0.25">
      <c r="A303" s="9" t="s">
        <v>745</v>
      </c>
      <c r="B303" s="9" t="s">
        <v>744</v>
      </c>
      <c r="C303" s="9" t="s">
        <v>737</v>
      </c>
      <c r="D303" s="9" t="s">
        <v>745</v>
      </c>
      <c r="E303" s="9" t="s">
        <v>744</v>
      </c>
      <c r="F303" s="9" t="s">
        <v>143</v>
      </c>
      <c r="I303" s="5">
        <v>7.06</v>
      </c>
      <c r="J303" s="23" t="s">
        <v>741</v>
      </c>
      <c r="K303" s="22"/>
      <c r="L303" s="22"/>
      <c r="M303" s="22"/>
      <c r="N303" s="22"/>
      <c r="O303" s="22"/>
    </row>
    <row r="304" spans="1:15" x14ac:dyDescent="0.25">
      <c r="A304" s="9" t="s">
        <v>731</v>
      </c>
      <c r="B304" s="9" t="s">
        <v>746</v>
      </c>
      <c r="C304" s="9" t="s">
        <v>377</v>
      </c>
      <c r="D304" s="9" t="s">
        <v>731</v>
      </c>
      <c r="E304" s="9" t="s">
        <v>746</v>
      </c>
      <c r="F304" s="9" t="s">
        <v>143</v>
      </c>
      <c r="I304" s="5">
        <v>28.57</v>
      </c>
      <c r="J304" s="23" t="s">
        <v>737</v>
      </c>
      <c r="K304" s="22"/>
      <c r="L304" s="22"/>
      <c r="M304" s="22"/>
      <c r="N304" s="22"/>
      <c r="O304" s="22"/>
    </row>
    <row r="305" spans="1:15" x14ac:dyDescent="0.25">
      <c r="A305" s="9" t="s">
        <v>747</v>
      </c>
      <c r="B305" s="9" t="s">
        <v>861</v>
      </c>
      <c r="C305" s="9" t="s">
        <v>749</v>
      </c>
      <c r="D305" s="9" t="s">
        <v>747</v>
      </c>
      <c r="E305" s="9" t="s">
        <v>861</v>
      </c>
      <c r="F305" s="9" t="s">
        <v>143</v>
      </c>
      <c r="I305" s="5">
        <v>282.64999999999998</v>
      </c>
      <c r="J305" s="23" t="s">
        <v>748</v>
      </c>
      <c r="K305" s="22"/>
      <c r="L305" s="22"/>
      <c r="M305" s="22"/>
      <c r="N305" s="22"/>
      <c r="O305" s="22"/>
    </row>
    <row r="306" spans="1:15" x14ac:dyDescent="0.25">
      <c r="A306" s="9" t="s">
        <v>748</v>
      </c>
      <c r="B306" s="9" t="s">
        <v>862</v>
      </c>
      <c r="C306" s="9" t="s">
        <v>747</v>
      </c>
      <c r="D306" s="9" t="s">
        <v>748</v>
      </c>
      <c r="E306" s="9" t="s">
        <v>862</v>
      </c>
      <c r="F306" s="9" t="s">
        <v>143</v>
      </c>
      <c r="I306" s="5">
        <v>49.02</v>
      </c>
      <c r="J306" s="20" t="s">
        <v>799</v>
      </c>
      <c r="K306" s="22"/>
      <c r="L306" s="22"/>
      <c r="M306" s="22"/>
      <c r="N306" s="22"/>
      <c r="O306" s="22"/>
    </row>
    <row r="307" spans="1:15" x14ac:dyDescent="0.25">
      <c r="A307" s="9" t="s">
        <v>749</v>
      </c>
      <c r="B307" s="9" t="s">
        <v>863</v>
      </c>
      <c r="C307" s="9" t="s">
        <v>377</v>
      </c>
      <c r="D307" s="9" t="s">
        <v>749</v>
      </c>
      <c r="E307" s="9" t="s">
        <v>863</v>
      </c>
      <c r="F307" s="9" t="s">
        <v>143</v>
      </c>
      <c r="I307" s="5">
        <v>13.97</v>
      </c>
      <c r="J307" s="23" t="s">
        <v>747</v>
      </c>
      <c r="K307" s="22"/>
      <c r="L307" s="22"/>
      <c r="M307" s="22"/>
      <c r="N307" s="22"/>
      <c r="O307" s="22"/>
    </row>
    <row r="308" spans="1:15" x14ac:dyDescent="0.25">
      <c r="A308" s="9" t="s">
        <v>751</v>
      </c>
      <c r="B308" s="9" t="s">
        <v>750</v>
      </c>
      <c r="C308" s="9" t="s">
        <v>753</v>
      </c>
      <c r="D308" s="9" t="s">
        <v>751</v>
      </c>
      <c r="E308" s="9" t="s">
        <v>750</v>
      </c>
      <c r="F308" s="9" t="s">
        <v>864</v>
      </c>
      <c r="H308" s="1" t="s">
        <v>865</v>
      </c>
      <c r="I308" s="5">
        <v>417.39</v>
      </c>
      <c r="J308" s="20" t="s">
        <v>799</v>
      </c>
      <c r="K308" s="22"/>
      <c r="L308" s="22"/>
      <c r="M308" s="22"/>
      <c r="N308" s="22"/>
      <c r="O308" s="22"/>
    </row>
    <row r="309" spans="1:15" x14ac:dyDescent="0.25">
      <c r="A309" s="9" t="s">
        <v>753</v>
      </c>
      <c r="B309" s="9" t="s">
        <v>752</v>
      </c>
      <c r="C309" s="9" t="s">
        <v>757</v>
      </c>
      <c r="D309" s="9" t="s">
        <v>753</v>
      </c>
      <c r="E309" s="9" t="s">
        <v>752</v>
      </c>
      <c r="F309" s="9" t="s">
        <v>864</v>
      </c>
      <c r="H309" s="1" t="s">
        <v>866</v>
      </c>
      <c r="I309" s="5">
        <v>1563.18</v>
      </c>
      <c r="J309" s="23" t="s">
        <v>751</v>
      </c>
      <c r="K309" s="22"/>
      <c r="L309" s="22"/>
      <c r="M309" s="22"/>
      <c r="N309" s="22"/>
      <c r="O309" s="22"/>
    </row>
    <row r="310" spans="1:15" x14ac:dyDescent="0.25">
      <c r="A310" s="9" t="s">
        <v>755</v>
      </c>
      <c r="B310" s="9" t="s">
        <v>754</v>
      </c>
      <c r="C310" s="9" t="s">
        <v>757</v>
      </c>
      <c r="D310" s="9" t="s">
        <v>755</v>
      </c>
      <c r="E310" s="9" t="s">
        <v>754</v>
      </c>
      <c r="F310" s="9" t="s">
        <v>864</v>
      </c>
      <c r="H310" s="1" t="s">
        <v>867</v>
      </c>
      <c r="I310" s="5">
        <v>545.77</v>
      </c>
      <c r="J310" s="20" t="s">
        <v>799</v>
      </c>
      <c r="K310" s="22"/>
      <c r="L310" s="22"/>
      <c r="M310" s="22"/>
      <c r="N310" s="22"/>
      <c r="O310" s="22"/>
    </row>
    <row r="311" spans="1:15" x14ac:dyDescent="0.25">
      <c r="A311" s="9" t="s">
        <v>757</v>
      </c>
      <c r="B311" s="9" t="s">
        <v>756</v>
      </c>
      <c r="C311" s="9" t="s">
        <v>759</v>
      </c>
      <c r="D311" s="9" t="s">
        <v>757</v>
      </c>
      <c r="E311" s="9" t="s">
        <v>756</v>
      </c>
      <c r="F311" s="9" t="s">
        <v>864</v>
      </c>
      <c r="H311" s="1" t="s">
        <v>868</v>
      </c>
      <c r="I311" s="5">
        <v>874</v>
      </c>
      <c r="J311" s="23" t="s">
        <v>753</v>
      </c>
      <c r="K311" s="23" t="s">
        <v>755</v>
      </c>
      <c r="L311" s="22"/>
      <c r="M311" s="22"/>
      <c r="N311" s="22"/>
      <c r="O311" s="22"/>
    </row>
    <row r="312" spans="1:15" x14ac:dyDescent="0.25">
      <c r="A312" s="9" t="s">
        <v>759</v>
      </c>
      <c r="B312" s="9" t="s">
        <v>758</v>
      </c>
      <c r="C312" s="9" t="s">
        <v>761</v>
      </c>
      <c r="D312" s="9" t="s">
        <v>759</v>
      </c>
      <c r="E312" s="9" t="s">
        <v>758</v>
      </c>
      <c r="F312" s="9" t="s">
        <v>864</v>
      </c>
      <c r="H312" s="1" t="s">
        <v>869</v>
      </c>
      <c r="I312" s="5">
        <v>596.1</v>
      </c>
      <c r="J312" s="23" t="s">
        <v>757</v>
      </c>
      <c r="K312" s="22"/>
      <c r="L312" s="22"/>
      <c r="M312" s="22"/>
      <c r="N312" s="22"/>
      <c r="O312" s="22"/>
    </row>
    <row r="313" spans="1:15" x14ac:dyDescent="0.25">
      <c r="A313" s="9" t="s">
        <v>761</v>
      </c>
      <c r="B313" s="9" t="s">
        <v>760</v>
      </c>
      <c r="C313" s="9" t="s">
        <v>770</v>
      </c>
      <c r="D313" s="9" t="s">
        <v>761</v>
      </c>
      <c r="E313" s="9" t="s">
        <v>760</v>
      </c>
      <c r="F313" s="9" t="s">
        <v>864</v>
      </c>
      <c r="H313" s="1" t="s">
        <v>870</v>
      </c>
      <c r="I313" s="5">
        <v>193.8</v>
      </c>
      <c r="J313" s="23" t="s">
        <v>759</v>
      </c>
      <c r="K313" s="22"/>
      <c r="L313" s="22"/>
      <c r="M313" s="22"/>
      <c r="N313" s="22"/>
      <c r="O313" s="22"/>
    </row>
    <row r="314" spans="1:15" x14ac:dyDescent="0.25">
      <c r="A314" s="9" t="s">
        <v>762</v>
      </c>
      <c r="B314" s="9" t="s">
        <v>871</v>
      </c>
      <c r="C314" s="24"/>
      <c r="D314" s="9" t="s">
        <v>762</v>
      </c>
      <c r="E314" s="9" t="s">
        <v>871</v>
      </c>
      <c r="F314" s="9" t="s">
        <v>864</v>
      </c>
      <c r="H314" s="1" t="s">
        <v>872</v>
      </c>
      <c r="I314" s="5">
        <v>6220.41</v>
      </c>
      <c r="J314" s="20" t="s">
        <v>799</v>
      </c>
      <c r="K314" s="22"/>
      <c r="L314" s="22"/>
      <c r="M314" s="22"/>
      <c r="N314" s="22"/>
      <c r="O314" s="20" t="s">
        <v>801</v>
      </c>
    </row>
    <row r="315" spans="1:15" x14ac:dyDescent="0.25">
      <c r="A315" s="9" t="s">
        <v>764</v>
      </c>
      <c r="B315" s="9" t="s">
        <v>763</v>
      </c>
      <c r="C315" s="24"/>
      <c r="D315" s="9" t="s">
        <v>764</v>
      </c>
      <c r="E315" s="9" t="s">
        <v>763</v>
      </c>
      <c r="F315" s="9" t="s">
        <v>864</v>
      </c>
      <c r="H315" s="1" t="s">
        <v>872</v>
      </c>
      <c r="I315" s="5">
        <v>1341.26</v>
      </c>
      <c r="J315" s="20" t="s">
        <v>799</v>
      </c>
      <c r="K315" s="22"/>
      <c r="L315" s="22"/>
      <c r="M315" s="22"/>
      <c r="N315" s="22"/>
      <c r="O315" s="22"/>
    </row>
    <row r="316" spans="1:15" x14ac:dyDescent="0.25">
      <c r="A316" s="9" t="s">
        <v>766</v>
      </c>
      <c r="B316" s="9" t="s">
        <v>765</v>
      </c>
      <c r="C316" s="9" t="s">
        <v>770</v>
      </c>
      <c r="D316" s="9" t="s">
        <v>766</v>
      </c>
      <c r="E316" s="9" t="s">
        <v>765</v>
      </c>
      <c r="F316" s="9" t="s">
        <v>864</v>
      </c>
      <c r="H316" s="1" t="s">
        <v>873</v>
      </c>
      <c r="I316" s="5">
        <v>275.08</v>
      </c>
      <c r="J316" s="20" t="s">
        <v>799</v>
      </c>
      <c r="K316" s="22"/>
      <c r="L316" s="22"/>
      <c r="M316" s="22"/>
      <c r="N316" s="22"/>
      <c r="O316" s="22"/>
    </row>
    <row r="317" spans="1:15" x14ac:dyDescent="0.25">
      <c r="A317" s="9" t="s">
        <v>768</v>
      </c>
      <c r="B317" s="9" t="s">
        <v>767</v>
      </c>
      <c r="C317" s="9" t="s">
        <v>770</v>
      </c>
      <c r="D317" s="9" t="s">
        <v>768</v>
      </c>
      <c r="E317" s="9" t="s">
        <v>767</v>
      </c>
      <c r="F317" s="9" t="s">
        <v>864</v>
      </c>
      <c r="H317" s="1" t="s">
        <v>874</v>
      </c>
      <c r="I317" s="5">
        <v>266.14</v>
      </c>
      <c r="J317" s="20" t="s">
        <v>799</v>
      </c>
      <c r="K317" s="22"/>
      <c r="L317" s="22"/>
      <c r="M317" s="22"/>
      <c r="N317" s="22"/>
      <c r="O317" s="22"/>
    </row>
    <row r="318" spans="1:15" x14ac:dyDescent="0.25">
      <c r="A318" s="9" t="s">
        <v>770</v>
      </c>
      <c r="B318" s="9" t="s">
        <v>769</v>
      </c>
      <c r="C318" s="9" t="s">
        <v>794</v>
      </c>
      <c r="D318" s="9" t="s">
        <v>770</v>
      </c>
      <c r="E318" s="9" t="s">
        <v>769</v>
      </c>
      <c r="F318" s="9" t="s">
        <v>864</v>
      </c>
      <c r="H318" s="1" t="s">
        <v>875</v>
      </c>
      <c r="I318" s="5">
        <v>2497.9299999999998</v>
      </c>
      <c r="J318" s="23" t="s">
        <v>766</v>
      </c>
      <c r="K318" s="23" t="s">
        <v>768</v>
      </c>
      <c r="L318" s="23" t="s">
        <v>761</v>
      </c>
      <c r="M318" s="22"/>
      <c r="N318" s="22"/>
      <c r="O318" s="22"/>
    </row>
    <row r="319" spans="1:15" x14ac:dyDescent="0.25">
      <c r="A319" s="9" t="s">
        <v>772</v>
      </c>
      <c r="B319" s="9" t="s">
        <v>771</v>
      </c>
      <c r="C319" s="9" t="s">
        <v>778</v>
      </c>
      <c r="D319" s="9" t="s">
        <v>772</v>
      </c>
      <c r="E319" s="9" t="s">
        <v>771</v>
      </c>
      <c r="F319" s="9" t="s">
        <v>864</v>
      </c>
      <c r="H319" s="1" t="s">
        <v>876</v>
      </c>
      <c r="I319" s="5">
        <v>136.18</v>
      </c>
      <c r="J319" s="20" t="s">
        <v>799</v>
      </c>
      <c r="K319" s="22"/>
      <c r="L319" s="22"/>
      <c r="M319" s="22"/>
      <c r="N319" s="22"/>
      <c r="O319" s="22"/>
    </row>
    <row r="320" spans="1:15" x14ac:dyDescent="0.25">
      <c r="A320" s="9" t="s">
        <v>774</v>
      </c>
      <c r="B320" s="9" t="s">
        <v>773</v>
      </c>
      <c r="C320" s="9" t="s">
        <v>778</v>
      </c>
      <c r="D320" s="9" t="s">
        <v>774</v>
      </c>
      <c r="E320" s="9" t="s">
        <v>773</v>
      </c>
      <c r="F320" s="9" t="s">
        <v>864</v>
      </c>
      <c r="H320" s="1" t="s">
        <v>877</v>
      </c>
      <c r="I320" s="5">
        <v>472.22</v>
      </c>
      <c r="J320" s="20" t="s">
        <v>799</v>
      </c>
      <c r="K320" s="22"/>
      <c r="L320" s="22"/>
      <c r="M320" s="22"/>
      <c r="N320" s="22"/>
      <c r="O320" s="22"/>
    </row>
    <row r="321" spans="1:15" x14ac:dyDescent="0.25">
      <c r="A321" s="9" t="s">
        <v>776</v>
      </c>
      <c r="B321" s="9" t="s">
        <v>775</v>
      </c>
      <c r="C321" s="9" t="s">
        <v>778</v>
      </c>
      <c r="D321" s="9" t="s">
        <v>776</v>
      </c>
      <c r="E321" s="9" t="s">
        <v>775</v>
      </c>
      <c r="F321" s="9" t="s">
        <v>864</v>
      </c>
      <c r="H321" s="1" t="s">
        <v>878</v>
      </c>
      <c r="I321" s="5">
        <v>104.78</v>
      </c>
      <c r="J321" s="20" t="s">
        <v>799</v>
      </c>
      <c r="K321" s="22"/>
      <c r="L321" s="22"/>
      <c r="M321" s="22"/>
      <c r="N321" s="22"/>
      <c r="O321" s="22"/>
    </row>
    <row r="322" spans="1:15" x14ac:dyDescent="0.25">
      <c r="A322" s="9" t="s">
        <v>778</v>
      </c>
      <c r="B322" s="9" t="s">
        <v>777</v>
      </c>
      <c r="C322" s="9" t="s">
        <v>794</v>
      </c>
      <c r="D322" s="9" t="s">
        <v>778</v>
      </c>
      <c r="E322" s="9" t="s">
        <v>777</v>
      </c>
      <c r="F322" s="9" t="s">
        <v>864</v>
      </c>
      <c r="H322" s="1" t="s">
        <v>879</v>
      </c>
      <c r="I322" s="5">
        <v>309.73</v>
      </c>
      <c r="J322" s="23" t="s">
        <v>776</v>
      </c>
      <c r="K322" s="23" t="s">
        <v>774</v>
      </c>
      <c r="L322" s="23" t="s">
        <v>772</v>
      </c>
      <c r="M322" s="22"/>
      <c r="N322" s="22"/>
      <c r="O322" s="22"/>
    </row>
    <row r="323" spans="1:15" x14ac:dyDescent="0.25">
      <c r="A323" s="9" t="s">
        <v>780</v>
      </c>
      <c r="B323" s="9" t="s">
        <v>779</v>
      </c>
      <c r="C323" s="9" t="s">
        <v>782</v>
      </c>
      <c r="D323" s="9" t="s">
        <v>780</v>
      </c>
      <c r="E323" s="9" t="s">
        <v>779</v>
      </c>
      <c r="F323" s="9" t="s">
        <v>864</v>
      </c>
      <c r="H323" s="1" t="s">
        <v>880</v>
      </c>
      <c r="I323" s="5">
        <v>105.77</v>
      </c>
      <c r="J323" s="20" t="s">
        <v>799</v>
      </c>
      <c r="K323" s="22"/>
      <c r="L323" s="22"/>
      <c r="M323" s="22"/>
      <c r="N323" s="22"/>
      <c r="O323" s="22"/>
    </row>
    <row r="324" spans="1:15" x14ac:dyDescent="0.25">
      <c r="A324" s="9" t="s">
        <v>782</v>
      </c>
      <c r="B324" s="9" t="s">
        <v>781</v>
      </c>
      <c r="C324" s="9" t="s">
        <v>790</v>
      </c>
      <c r="D324" s="9" t="s">
        <v>782</v>
      </c>
      <c r="E324" s="9" t="s">
        <v>781</v>
      </c>
      <c r="F324" s="9" t="s">
        <v>864</v>
      </c>
      <c r="H324" s="1" t="s">
        <v>881</v>
      </c>
      <c r="I324" s="5">
        <v>623.62</v>
      </c>
      <c r="J324" s="23" t="s">
        <v>780</v>
      </c>
      <c r="K324" s="22"/>
      <c r="L324" s="22"/>
      <c r="M324" s="22"/>
      <c r="N324" s="22"/>
      <c r="O324" s="22"/>
    </row>
    <row r="325" spans="1:15" x14ac:dyDescent="0.25">
      <c r="A325" s="9" t="s">
        <v>784</v>
      </c>
      <c r="B325" s="9" t="s">
        <v>783</v>
      </c>
      <c r="C325" s="9" t="s">
        <v>788</v>
      </c>
      <c r="D325" s="9" t="s">
        <v>784</v>
      </c>
      <c r="E325" s="9" t="s">
        <v>783</v>
      </c>
      <c r="F325" s="9" t="s">
        <v>864</v>
      </c>
      <c r="H325" s="1" t="s">
        <v>882</v>
      </c>
      <c r="I325" s="5">
        <v>300.57</v>
      </c>
      <c r="J325" s="20" t="s">
        <v>799</v>
      </c>
      <c r="K325" s="22"/>
      <c r="L325" s="22"/>
      <c r="M325" s="22"/>
      <c r="N325" s="22"/>
      <c r="O325" s="22"/>
    </row>
    <row r="326" spans="1:15" x14ac:dyDescent="0.25">
      <c r="A326" s="9" t="s">
        <v>786</v>
      </c>
      <c r="B326" s="9" t="s">
        <v>785</v>
      </c>
      <c r="C326" s="9" t="s">
        <v>788</v>
      </c>
      <c r="D326" s="9" t="s">
        <v>786</v>
      </c>
      <c r="E326" s="9" t="s">
        <v>785</v>
      </c>
      <c r="F326" s="9" t="s">
        <v>864</v>
      </c>
      <c r="H326" s="1" t="s">
        <v>883</v>
      </c>
      <c r="I326" s="5">
        <v>395.94</v>
      </c>
      <c r="J326" s="20" t="s">
        <v>799</v>
      </c>
      <c r="K326" s="22"/>
      <c r="L326" s="22"/>
      <c r="M326" s="22"/>
      <c r="N326" s="22"/>
      <c r="O326" s="22"/>
    </row>
    <row r="327" spans="1:15" x14ac:dyDescent="0.25">
      <c r="A327" s="9" t="s">
        <v>788</v>
      </c>
      <c r="B327" s="9" t="s">
        <v>787</v>
      </c>
      <c r="C327" s="9" t="s">
        <v>790</v>
      </c>
      <c r="D327" s="9" t="s">
        <v>788</v>
      </c>
      <c r="E327" s="9" t="s">
        <v>787</v>
      </c>
      <c r="F327" s="9" t="s">
        <v>864</v>
      </c>
      <c r="H327" s="1" t="s">
        <v>884</v>
      </c>
      <c r="I327" s="5">
        <v>286.38</v>
      </c>
      <c r="J327" s="23" t="s">
        <v>784</v>
      </c>
      <c r="K327" s="23" t="s">
        <v>786</v>
      </c>
      <c r="L327" s="22"/>
      <c r="M327" s="22"/>
      <c r="N327" s="22"/>
      <c r="O327" s="22"/>
    </row>
    <row r="328" spans="1:15" x14ac:dyDescent="0.25">
      <c r="A328" s="9" t="s">
        <v>790</v>
      </c>
      <c r="B328" s="9" t="s">
        <v>789</v>
      </c>
      <c r="C328" s="9" t="s">
        <v>794</v>
      </c>
      <c r="D328" s="9" t="s">
        <v>790</v>
      </c>
      <c r="E328" s="9" t="s">
        <v>789</v>
      </c>
      <c r="F328" s="9" t="s">
        <v>864</v>
      </c>
      <c r="H328" s="1" t="s">
        <v>885</v>
      </c>
      <c r="I328" s="5">
        <v>275.63</v>
      </c>
      <c r="J328" s="23" t="s">
        <v>782</v>
      </c>
      <c r="K328" s="23" t="s">
        <v>788</v>
      </c>
      <c r="L328" s="22"/>
      <c r="M328" s="22"/>
      <c r="N328" s="22"/>
      <c r="O328" s="22"/>
    </row>
    <row r="329" spans="1:15" x14ac:dyDescent="0.25">
      <c r="A329" s="9" t="s">
        <v>792</v>
      </c>
      <c r="B329" s="9" t="s">
        <v>791</v>
      </c>
      <c r="C329" s="9" t="s">
        <v>794</v>
      </c>
      <c r="D329" s="9" t="s">
        <v>792</v>
      </c>
      <c r="E329" s="9" t="s">
        <v>791</v>
      </c>
      <c r="F329" s="9" t="s">
        <v>864</v>
      </c>
      <c r="H329" s="1" t="s">
        <v>886</v>
      </c>
      <c r="I329" s="5">
        <v>649.29</v>
      </c>
      <c r="J329" s="20" t="s">
        <v>799</v>
      </c>
      <c r="K329" s="22"/>
      <c r="L329" s="22"/>
      <c r="M329" s="22"/>
      <c r="N329" s="22"/>
      <c r="O329" s="22"/>
    </row>
    <row r="330" spans="1:15" x14ac:dyDescent="0.25">
      <c r="A330" s="9" t="s">
        <v>794</v>
      </c>
      <c r="B330" s="9" t="s">
        <v>793</v>
      </c>
      <c r="C330" s="24"/>
      <c r="D330" s="9" t="s">
        <v>794</v>
      </c>
      <c r="E330" s="9" t="s">
        <v>793</v>
      </c>
      <c r="F330" s="9" t="s">
        <v>864</v>
      </c>
      <c r="H330" s="1" t="s">
        <v>887</v>
      </c>
      <c r="I330" s="5">
        <v>928.14</v>
      </c>
      <c r="J330" s="23" t="s">
        <v>792</v>
      </c>
      <c r="K330" s="23" t="s">
        <v>778</v>
      </c>
      <c r="L330" s="23" t="s">
        <v>770</v>
      </c>
      <c r="M330" s="23" t="s">
        <v>790</v>
      </c>
      <c r="N330" s="22"/>
      <c r="O330" s="22"/>
    </row>
    <row r="331" spans="1:15" x14ac:dyDescent="0.25">
      <c r="A331" s="16" t="s">
        <v>921</v>
      </c>
      <c r="B331" s="9" t="s">
        <v>905</v>
      </c>
      <c r="C331" s="9" t="s">
        <v>851</v>
      </c>
      <c r="D331" s="9" t="s">
        <v>906</v>
      </c>
      <c r="E331" s="9" t="s">
        <v>905</v>
      </c>
      <c r="F331" s="9" t="s">
        <v>847</v>
      </c>
      <c r="I331" s="5">
        <v>676.61</v>
      </c>
      <c r="J331" s="9" t="s">
        <v>799</v>
      </c>
      <c r="K331" s="9"/>
      <c r="L331" s="9"/>
      <c r="M331" s="9"/>
      <c r="N331" s="9"/>
      <c r="O331" s="9"/>
    </row>
    <row r="332" spans="1:15" x14ac:dyDescent="0.25">
      <c r="A332" s="16" t="s">
        <v>922</v>
      </c>
      <c r="B332" s="9" t="s">
        <v>907</v>
      </c>
      <c r="C332" s="9" t="s">
        <v>851</v>
      </c>
      <c r="D332" s="16" t="s">
        <v>922</v>
      </c>
      <c r="E332" s="9" t="s">
        <v>907</v>
      </c>
      <c r="F332" s="9" t="s">
        <v>847</v>
      </c>
      <c r="I332" s="5">
        <v>847.2</v>
      </c>
      <c r="J332" s="9" t="s">
        <v>799</v>
      </c>
      <c r="K332" s="9"/>
      <c r="L332" s="9"/>
      <c r="M332" s="9"/>
      <c r="N332" s="9"/>
      <c r="O332" s="9"/>
    </row>
    <row r="333" spans="1:15" x14ac:dyDescent="0.25">
      <c r="A333" s="16" t="s">
        <v>923</v>
      </c>
      <c r="B333" s="9" t="s">
        <v>908</v>
      </c>
      <c r="C333" s="9" t="s">
        <v>631</v>
      </c>
      <c r="D333" s="9" t="s">
        <v>909</v>
      </c>
      <c r="E333" s="9" t="s">
        <v>910</v>
      </c>
      <c r="F333" s="9" t="s">
        <v>847</v>
      </c>
      <c r="I333" s="5">
        <v>1332.05</v>
      </c>
      <c r="J333" s="27" t="s">
        <v>678</v>
      </c>
      <c r="K333" s="9"/>
      <c r="L333" s="9"/>
      <c r="M333" s="9"/>
      <c r="N333" s="9"/>
      <c r="O333" s="9"/>
    </row>
  </sheetData>
  <pageMargins left="0.7" right="0.7" top="0.75" bottom="0.75" header="0.3" footer="0.3"/>
  <pageSetup orientation="portrait" horizontalDpi="1200" verticalDpi="1200" r:id="rId1"/>
  <ignoredErrors>
    <ignoredError sqref="J20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3"/>
  <sheetViews>
    <sheetView topLeftCell="A311" workbookViewId="0">
      <selection activeCell="A330" sqref="A330"/>
    </sheetView>
  </sheetViews>
  <sheetFormatPr defaultRowHeight="15" x14ac:dyDescent="0.25"/>
  <cols>
    <col min="1" max="1" width="11.42578125" style="1" bestFit="1" customWidth="1"/>
    <col min="2" max="2" width="12.7109375" style="1" bestFit="1" customWidth="1"/>
    <col min="3" max="7" width="18.42578125" bestFit="1" customWidth="1"/>
    <col min="8" max="8" width="10.42578125" bestFit="1" customWidth="1"/>
    <col min="9" max="9" width="54" bestFit="1" customWidth="1"/>
  </cols>
  <sheetData>
    <row r="1" spans="1:9" x14ac:dyDescent="0.25">
      <c r="A1" s="2" t="s">
        <v>1</v>
      </c>
      <c r="B1" s="2" t="s">
        <v>803</v>
      </c>
      <c r="C1" s="2" t="s">
        <v>795</v>
      </c>
      <c r="D1" s="2" t="s">
        <v>796</v>
      </c>
      <c r="E1" s="2" t="s">
        <v>797</v>
      </c>
      <c r="F1" s="2" t="s">
        <v>798</v>
      </c>
      <c r="G1" s="2" t="s">
        <v>802</v>
      </c>
      <c r="H1" s="2" t="s">
        <v>888</v>
      </c>
      <c r="I1" s="2" t="s">
        <v>889</v>
      </c>
    </row>
    <row r="2" spans="1:9" ht="15" customHeight="1" x14ac:dyDescent="0.25">
      <c r="A2" s="1" t="s">
        <v>5</v>
      </c>
      <c r="B2" s="1" t="s">
        <v>807</v>
      </c>
      <c r="C2">
        <f>COUNTIF(Connectivity!J:J,A2)</f>
        <v>1</v>
      </c>
      <c r="D2">
        <f>COUNTIF(Connectivity!K:K,A2)</f>
        <v>0</v>
      </c>
      <c r="E2">
        <f>COUNTIF(Connectivity!L:L,A2)</f>
        <v>0</v>
      </c>
      <c r="F2">
        <f>COUNTIF(Connectivity!M:M,A2)</f>
        <v>0</v>
      </c>
      <c r="G2">
        <f>COUNTIF(Connectivity!N:N,A2)</f>
        <v>0</v>
      </c>
      <c r="H2">
        <f>COUNTIF(C2:G2,"&gt;0")</f>
        <v>1</v>
      </c>
    </row>
    <row r="3" spans="1:9" ht="15" customHeight="1" x14ac:dyDescent="0.25">
      <c r="A3" s="1" t="s">
        <v>6</v>
      </c>
      <c r="B3" s="1" t="s">
        <v>807</v>
      </c>
      <c r="C3">
        <f>COUNTIF(Connectivity!J:J,A3)</f>
        <v>1</v>
      </c>
      <c r="D3">
        <f>COUNTIF(Connectivity!K:K,A3)</f>
        <v>0</v>
      </c>
      <c r="E3">
        <f>COUNTIF(Connectivity!L:L,A3)</f>
        <v>0</v>
      </c>
      <c r="F3">
        <f>COUNTIF(Connectivity!M:M,A3)</f>
        <v>0</v>
      </c>
      <c r="G3">
        <f>COUNTIF(Connectivity!N:N,A3)</f>
        <v>0</v>
      </c>
      <c r="H3">
        <f t="shared" ref="H3:H66" si="0">COUNTIF(C3:G3,"&gt;0")</f>
        <v>1</v>
      </c>
    </row>
    <row r="4" spans="1:9" ht="15" customHeight="1" x14ac:dyDescent="0.25">
      <c r="A4" s="1" t="s">
        <v>7</v>
      </c>
      <c r="B4" s="1" t="s">
        <v>807</v>
      </c>
      <c r="C4">
        <f>COUNTIF(Connectivity!J:J,A4)</f>
        <v>1</v>
      </c>
      <c r="D4">
        <f>COUNTIF(Connectivity!K:K,A4)</f>
        <v>0</v>
      </c>
      <c r="E4">
        <f>COUNTIF(Connectivity!L:L,A4)</f>
        <v>0</v>
      </c>
      <c r="F4">
        <f>COUNTIF(Connectivity!M:M,A4)</f>
        <v>0</v>
      </c>
      <c r="G4">
        <f>COUNTIF(Connectivity!N:N,A4)</f>
        <v>0</v>
      </c>
      <c r="H4">
        <f t="shared" si="0"/>
        <v>1</v>
      </c>
    </row>
    <row r="5" spans="1:9" ht="15" customHeight="1" x14ac:dyDescent="0.25">
      <c r="A5" s="1" t="s">
        <v>9</v>
      </c>
      <c r="B5" s="1" t="s">
        <v>807</v>
      </c>
      <c r="C5">
        <f>COUNTIF(Connectivity!J:J,A5)</f>
        <v>1</v>
      </c>
      <c r="D5">
        <f>COUNTIF(Connectivity!K:K,A5)</f>
        <v>0</v>
      </c>
      <c r="E5">
        <f>COUNTIF(Connectivity!L:L,A5)</f>
        <v>0</v>
      </c>
      <c r="F5">
        <f>COUNTIF(Connectivity!M:M,A5)</f>
        <v>0</v>
      </c>
      <c r="G5">
        <f>COUNTIF(Connectivity!N:N,A5)</f>
        <v>0</v>
      </c>
      <c r="H5">
        <f t="shared" si="0"/>
        <v>1</v>
      </c>
    </row>
    <row r="6" spans="1:9" ht="15" customHeight="1" x14ac:dyDescent="0.25">
      <c r="A6" s="1" t="s">
        <v>12</v>
      </c>
      <c r="B6" s="1" t="s">
        <v>807</v>
      </c>
      <c r="C6">
        <f>COUNTIF(Connectivity!J:J,A6)</f>
        <v>1</v>
      </c>
      <c r="D6">
        <f>COUNTIF(Connectivity!K:K,A6)</f>
        <v>0</v>
      </c>
      <c r="E6">
        <f>COUNTIF(Connectivity!L:L,A6)</f>
        <v>0</v>
      </c>
      <c r="F6">
        <f>COUNTIF(Connectivity!M:M,A6)</f>
        <v>0</v>
      </c>
      <c r="G6">
        <f>COUNTIF(Connectivity!N:N,A6)</f>
        <v>0</v>
      </c>
      <c r="H6">
        <f t="shared" si="0"/>
        <v>1</v>
      </c>
    </row>
    <row r="7" spans="1:9" ht="15" customHeight="1" x14ac:dyDescent="0.25">
      <c r="A7" s="1" t="s">
        <v>15</v>
      </c>
      <c r="B7" s="1" t="s">
        <v>807</v>
      </c>
      <c r="C7">
        <f>COUNTIF(Connectivity!J:J,A7)</f>
        <v>1</v>
      </c>
      <c r="D7">
        <f>COUNTIF(Connectivity!K:K,A7)</f>
        <v>0</v>
      </c>
      <c r="E7">
        <f>COUNTIF(Connectivity!L:L,A7)</f>
        <v>0</v>
      </c>
      <c r="F7">
        <f>COUNTIF(Connectivity!M:M,A7)</f>
        <v>0</v>
      </c>
      <c r="G7">
        <f>COUNTIF(Connectivity!N:N,A7)</f>
        <v>0</v>
      </c>
      <c r="H7">
        <f t="shared" si="0"/>
        <v>1</v>
      </c>
    </row>
    <row r="8" spans="1:9" ht="15" customHeight="1" x14ac:dyDescent="0.25">
      <c r="A8" s="1" t="s">
        <v>18</v>
      </c>
      <c r="B8" s="1" t="s">
        <v>807</v>
      </c>
      <c r="C8">
        <f>COUNTIF(Connectivity!J:J,A8)</f>
        <v>0</v>
      </c>
      <c r="D8">
        <f>COUNTIF(Connectivity!K:K,A8)</f>
        <v>1</v>
      </c>
      <c r="E8">
        <f>COUNTIF(Connectivity!L:L,A8)</f>
        <v>0</v>
      </c>
      <c r="F8">
        <f>COUNTIF(Connectivity!M:M,A8)</f>
        <v>0</v>
      </c>
      <c r="G8">
        <f>COUNTIF(Connectivity!N:N,A8)</f>
        <v>0</v>
      </c>
      <c r="H8">
        <f t="shared" si="0"/>
        <v>1</v>
      </c>
    </row>
    <row r="9" spans="1:9" ht="15" customHeight="1" x14ac:dyDescent="0.25">
      <c r="A9" s="1" t="s">
        <v>20</v>
      </c>
      <c r="B9" s="1" t="s">
        <v>807</v>
      </c>
      <c r="C9">
        <f>COUNTIF(Connectivity!J:J,A9)</f>
        <v>1</v>
      </c>
      <c r="D9">
        <f>COUNTIF(Connectivity!K:K,A9)</f>
        <v>0</v>
      </c>
      <c r="E9">
        <f>COUNTIF(Connectivity!L:L,A9)</f>
        <v>0</v>
      </c>
      <c r="F9">
        <f>COUNTIF(Connectivity!M:M,A9)</f>
        <v>0</v>
      </c>
      <c r="G9">
        <f>COUNTIF(Connectivity!N:N,A9)</f>
        <v>0</v>
      </c>
      <c r="H9">
        <f t="shared" si="0"/>
        <v>1</v>
      </c>
    </row>
    <row r="10" spans="1:9" ht="15" customHeight="1" x14ac:dyDescent="0.25">
      <c r="A10" s="1" t="s">
        <v>23</v>
      </c>
      <c r="B10" s="1" t="s">
        <v>807</v>
      </c>
      <c r="C10">
        <f>COUNTIF(Connectivity!J:J,A10)</f>
        <v>1</v>
      </c>
      <c r="D10">
        <f>COUNTIF(Connectivity!K:K,A10)</f>
        <v>0</v>
      </c>
      <c r="E10">
        <f>COUNTIF(Connectivity!L:L,A10)</f>
        <v>0</v>
      </c>
      <c r="F10">
        <f>COUNTIF(Connectivity!M:M,A10)</f>
        <v>0</v>
      </c>
      <c r="G10">
        <f>COUNTIF(Connectivity!N:N,A10)</f>
        <v>0</v>
      </c>
      <c r="H10">
        <f t="shared" si="0"/>
        <v>1</v>
      </c>
    </row>
    <row r="11" spans="1:9" ht="15" customHeight="1" x14ac:dyDescent="0.25">
      <c r="A11" s="1" t="s">
        <v>25</v>
      </c>
      <c r="B11" s="1" t="s">
        <v>807</v>
      </c>
      <c r="C11">
        <f>COUNTIF(Connectivity!J:J,A11)</f>
        <v>1</v>
      </c>
      <c r="D11">
        <f>COUNTIF(Connectivity!K:K,A11)</f>
        <v>0</v>
      </c>
      <c r="E11">
        <f>COUNTIF(Connectivity!L:L,A11)</f>
        <v>0</v>
      </c>
      <c r="F11">
        <f>COUNTIF(Connectivity!M:M,A11)</f>
        <v>0</v>
      </c>
      <c r="G11">
        <f>COUNTIF(Connectivity!N:N,A11)</f>
        <v>0</v>
      </c>
      <c r="H11">
        <f t="shared" si="0"/>
        <v>1</v>
      </c>
    </row>
    <row r="12" spans="1:9" ht="15" customHeight="1" x14ac:dyDescent="0.25">
      <c r="A12" s="1" t="s">
        <v>28</v>
      </c>
      <c r="B12" s="1" t="s">
        <v>807</v>
      </c>
      <c r="C12">
        <f>COUNTIF(Connectivity!J:J,A12)</f>
        <v>1</v>
      </c>
      <c r="D12">
        <f>COUNTIF(Connectivity!K:K,A12)</f>
        <v>0</v>
      </c>
      <c r="E12">
        <f>COUNTIF(Connectivity!L:L,A12)</f>
        <v>0</v>
      </c>
      <c r="F12">
        <f>COUNTIF(Connectivity!M:M,A12)</f>
        <v>0</v>
      </c>
      <c r="G12">
        <f>COUNTIF(Connectivity!N:N,A12)</f>
        <v>0</v>
      </c>
      <c r="H12">
        <f t="shared" si="0"/>
        <v>1</v>
      </c>
    </row>
    <row r="13" spans="1:9" ht="15" customHeight="1" x14ac:dyDescent="0.25">
      <c r="A13" s="1" t="s">
        <v>30</v>
      </c>
      <c r="B13" s="1" t="s">
        <v>807</v>
      </c>
      <c r="C13">
        <f>COUNTIF(Connectivity!J:J,A13)</f>
        <v>1</v>
      </c>
      <c r="D13">
        <f>COUNTIF(Connectivity!K:K,A13)</f>
        <v>0</v>
      </c>
      <c r="E13">
        <f>COUNTIF(Connectivity!L:L,A13)</f>
        <v>0</v>
      </c>
      <c r="F13">
        <f>COUNTIF(Connectivity!M:M,A13)</f>
        <v>0</v>
      </c>
      <c r="G13">
        <f>COUNTIF(Connectivity!N:N,A13)</f>
        <v>0</v>
      </c>
      <c r="H13">
        <f t="shared" si="0"/>
        <v>1</v>
      </c>
    </row>
    <row r="14" spans="1:9" ht="15" customHeight="1" x14ac:dyDescent="0.25">
      <c r="A14" s="1" t="s">
        <v>32</v>
      </c>
      <c r="B14" s="1" t="s">
        <v>807</v>
      </c>
      <c r="C14">
        <f>COUNTIF(Connectivity!J:J,A14)</f>
        <v>0</v>
      </c>
      <c r="D14">
        <f>COUNTIF(Connectivity!K:K,A14)</f>
        <v>1</v>
      </c>
      <c r="E14">
        <f>COUNTIF(Connectivity!L:L,A14)</f>
        <v>0</v>
      </c>
      <c r="F14">
        <f>COUNTIF(Connectivity!M:M,A14)</f>
        <v>0</v>
      </c>
      <c r="G14">
        <f>COUNTIF(Connectivity!N:N,A14)</f>
        <v>0</v>
      </c>
      <c r="H14">
        <f t="shared" si="0"/>
        <v>1</v>
      </c>
    </row>
    <row r="15" spans="1:9" ht="15" customHeight="1" x14ac:dyDescent="0.25">
      <c r="A15" s="1" t="s">
        <v>34</v>
      </c>
      <c r="B15" s="1" t="s">
        <v>807</v>
      </c>
      <c r="C15">
        <f>COUNTIF(Connectivity!J:J,A15)</f>
        <v>1</v>
      </c>
      <c r="D15">
        <f>COUNTIF(Connectivity!K:K,A15)</f>
        <v>0</v>
      </c>
      <c r="E15">
        <f>COUNTIF(Connectivity!L:L,A15)</f>
        <v>0</v>
      </c>
      <c r="F15">
        <f>COUNTIF(Connectivity!M:M,A15)</f>
        <v>0</v>
      </c>
      <c r="G15">
        <f>COUNTIF(Connectivity!N:N,A15)</f>
        <v>0</v>
      </c>
      <c r="H15">
        <f t="shared" si="0"/>
        <v>1</v>
      </c>
    </row>
    <row r="16" spans="1:9" ht="15" customHeight="1" x14ac:dyDescent="0.25">
      <c r="A16" s="1" t="s">
        <v>36</v>
      </c>
      <c r="B16" s="1" t="s">
        <v>807</v>
      </c>
      <c r="C16">
        <f>COUNTIF(Connectivity!J:J,A16)</f>
        <v>1</v>
      </c>
      <c r="D16">
        <f>COUNTIF(Connectivity!K:K,A16)</f>
        <v>0</v>
      </c>
      <c r="E16">
        <f>COUNTIF(Connectivity!L:L,A16)</f>
        <v>0</v>
      </c>
      <c r="F16">
        <f>COUNTIF(Connectivity!M:M,A16)</f>
        <v>0</v>
      </c>
      <c r="G16">
        <f>COUNTIF(Connectivity!N:N,A16)</f>
        <v>0</v>
      </c>
      <c r="H16">
        <f t="shared" si="0"/>
        <v>1</v>
      </c>
    </row>
    <row r="17" spans="1:9" ht="15" customHeight="1" x14ac:dyDescent="0.25">
      <c r="A17" s="1" t="s">
        <v>39</v>
      </c>
      <c r="B17" s="1" t="s">
        <v>807</v>
      </c>
      <c r="C17">
        <f>COUNTIF(Connectivity!J:J,A17)</f>
        <v>0</v>
      </c>
      <c r="D17">
        <f>COUNTIF(Connectivity!K:K,A17)</f>
        <v>0</v>
      </c>
      <c r="E17">
        <f>COUNTIF(Connectivity!L:L,A17)</f>
        <v>1</v>
      </c>
      <c r="F17">
        <f>COUNTIF(Connectivity!M:M,A17)</f>
        <v>0</v>
      </c>
      <c r="G17">
        <f>COUNTIF(Connectivity!N:N,A17)</f>
        <v>0</v>
      </c>
      <c r="H17">
        <f t="shared" si="0"/>
        <v>1</v>
      </c>
    </row>
    <row r="18" spans="1:9" ht="15" customHeight="1" x14ac:dyDescent="0.25">
      <c r="A18" s="1" t="s">
        <v>40</v>
      </c>
      <c r="B18" s="1" t="s">
        <v>807</v>
      </c>
      <c r="C18">
        <f>COUNTIF(Connectivity!J:J,A18)</f>
        <v>1</v>
      </c>
      <c r="D18">
        <f>COUNTIF(Connectivity!K:K,A18)</f>
        <v>0</v>
      </c>
      <c r="E18">
        <f>COUNTIF(Connectivity!L:L,A18)</f>
        <v>0</v>
      </c>
      <c r="F18">
        <f>COUNTIF(Connectivity!M:M,A18)</f>
        <v>0</v>
      </c>
      <c r="G18">
        <f>COUNTIF(Connectivity!N:N,A18)</f>
        <v>0</v>
      </c>
      <c r="H18">
        <f t="shared" si="0"/>
        <v>1</v>
      </c>
    </row>
    <row r="19" spans="1:9" ht="15" customHeight="1" x14ac:dyDescent="0.25">
      <c r="A19" s="1" t="s">
        <v>41</v>
      </c>
      <c r="B19" s="1" t="s">
        <v>807</v>
      </c>
      <c r="C19">
        <f>COUNTIF(Connectivity!J:J,A19)</f>
        <v>1</v>
      </c>
      <c r="D19">
        <f>COUNTIF(Connectivity!K:K,A19)</f>
        <v>0</v>
      </c>
      <c r="E19">
        <f>COUNTIF(Connectivity!L:L,A19)</f>
        <v>0</v>
      </c>
      <c r="F19">
        <f>COUNTIF(Connectivity!M:M,A19)</f>
        <v>0</v>
      </c>
      <c r="G19">
        <f>COUNTIF(Connectivity!N:N,A19)</f>
        <v>0</v>
      </c>
      <c r="H19">
        <f t="shared" si="0"/>
        <v>1</v>
      </c>
    </row>
    <row r="20" spans="1:9" ht="15" customHeight="1" x14ac:dyDescent="0.25">
      <c r="A20" s="1" t="s">
        <v>44</v>
      </c>
      <c r="B20" s="1" t="s">
        <v>807</v>
      </c>
      <c r="C20">
        <f>COUNTIF(Connectivity!J:J,A20)</f>
        <v>1</v>
      </c>
      <c r="D20">
        <f>COUNTIF(Connectivity!K:K,A20)</f>
        <v>0</v>
      </c>
      <c r="E20">
        <f>COUNTIF(Connectivity!L:L,A20)</f>
        <v>0</v>
      </c>
      <c r="F20">
        <f>COUNTIF(Connectivity!M:M,A20)</f>
        <v>0</v>
      </c>
      <c r="G20">
        <f>COUNTIF(Connectivity!N:N,A20)</f>
        <v>0</v>
      </c>
      <c r="H20">
        <f t="shared" si="0"/>
        <v>1</v>
      </c>
    </row>
    <row r="21" spans="1:9" ht="15" customHeight="1" x14ac:dyDescent="0.25">
      <c r="A21" s="1" t="s">
        <v>46</v>
      </c>
      <c r="B21" s="1" t="s">
        <v>807</v>
      </c>
      <c r="C21">
        <f>COUNTIF(Connectivity!J:J,A21)</f>
        <v>1</v>
      </c>
      <c r="D21">
        <f>COUNTIF(Connectivity!K:K,A21)</f>
        <v>0</v>
      </c>
      <c r="E21">
        <f>COUNTIF(Connectivity!L:L,A21)</f>
        <v>0</v>
      </c>
      <c r="F21">
        <f>COUNTIF(Connectivity!M:M,A21)</f>
        <v>0</v>
      </c>
      <c r="G21">
        <f>COUNTIF(Connectivity!N:N,A21)</f>
        <v>0</v>
      </c>
      <c r="H21">
        <f t="shared" si="0"/>
        <v>1</v>
      </c>
    </row>
    <row r="22" spans="1:9" ht="15" customHeight="1" x14ac:dyDescent="0.25">
      <c r="A22" s="1" t="s">
        <v>48</v>
      </c>
      <c r="B22" s="1" t="s">
        <v>807</v>
      </c>
      <c r="C22">
        <f>COUNTIF(Connectivity!J:J,A22)</f>
        <v>1</v>
      </c>
      <c r="D22">
        <f>COUNTIF(Connectivity!K:K,A22)</f>
        <v>0</v>
      </c>
      <c r="E22">
        <f>COUNTIF(Connectivity!L:L,A22)</f>
        <v>0</v>
      </c>
      <c r="F22">
        <f>COUNTIF(Connectivity!M:M,A22)</f>
        <v>0</v>
      </c>
      <c r="G22">
        <f>COUNTIF(Connectivity!N:N,A22)</f>
        <v>0</v>
      </c>
      <c r="H22">
        <f t="shared" si="0"/>
        <v>1</v>
      </c>
    </row>
    <row r="23" spans="1:9" ht="15" customHeight="1" x14ac:dyDescent="0.25">
      <c r="A23" s="1" t="s">
        <v>50</v>
      </c>
      <c r="B23" s="1" t="s">
        <v>807</v>
      </c>
      <c r="C23">
        <f>COUNTIF(Connectivity!J:J,A23)</f>
        <v>1</v>
      </c>
      <c r="D23">
        <f>COUNTIF(Connectivity!K:K,A23)</f>
        <v>0</v>
      </c>
      <c r="E23">
        <f>COUNTIF(Connectivity!L:L,A23)</f>
        <v>0</v>
      </c>
      <c r="F23">
        <f>COUNTIF(Connectivity!M:M,A23)</f>
        <v>0</v>
      </c>
      <c r="G23">
        <f>COUNTIF(Connectivity!N:N,A23)</f>
        <v>0</v>
      </c>
      <c r="H23">
        <f t="shared" si="0"/>
        <v>1</v>
      </c>
    </row>
    <row r="24" spans="1:9" ht="15" customHeight="1" x14ac:dyDescent="0.25">
      <c r="A24" s="1" t="s">
        <v>53</v>
      </c>
      <c r="B24" s="1" t="s">
        <v>807</v>
      </c>
      <c r="C24">
        <f>COUNTIF(Connectivity!J:J,A24)</f>
        <v>1</v>
      </c>
      <c r="D24">
        <f>COUNTIF(Connectivity!K:K,A24)</f>
        <v>0</v>
      </c>
      <c r="E24">
        <f>COUNTIF(Connectivity!L:L,A24)</f>
        <v>0</v>
      </c>
      <c r="F24">
        <f>COUNTIF(Connectivity!M:M,A24)</f>
        <v>0</v>
      </c>
      <c r="G24">
        <f>COUNTIF(Connectivity!N:N,A24)</f>
        <v>0</v>
      </c>
      <c r="H24">
        <f t="shared" si="0"/>
        <v>1</v>
      </c>
    </row>
    <row r="25" spans="1:9" ht="15" customHeight="1" x14ac:dyDescent="0.25">
      <c r="A25" s="1" t="s">
        <v>55</v>
      </c>
      <c r="B25" s="1" t="s">
        <v>807</v>
      </c>
      <c r="C25">
        <f>COUNTIF(Connectivity!J:J,A25)</f>
        <v>0</v>
      </c>
      <c r="D25">
        <f>COUNTIF(Connectivity!K:K,A25)</f>
        <v>1</v>
      </c>
      <c r="E25">
        <f>COUNTIF(Connectivity!L:L,A25)</f>
        <v>0</v>
      </c>
      <c r="F25">
        <f>COUNTIF(Connectivity!M:M,A25)</f>
        <v>0</v>
      </c>
      <c r="G25">
        <f>COUNTIF(Connectivity!N:N,A25)</f>
        <v>0</v>
      </c>
      <c r="H25">
        <f t="shared" si="0"/>
        <v>1</v>
      </c>
    </row>
    <row r="26" spans="1:9" ht="15" customHeight="1" x14ac:dyDescent="0.25">
      <c r="A26" s="1" t="s">
        <v>56</v>
      </c>
      <c r="B26" s="1" t="s">
        <v>807</v>
      </c>
      <c r="C26">
        <f>COUNTIF(Connectivity!J:J,A26)</f>
        <v>0</v>
      </c>
      <c r="D26">
        <f>COUNTIF(Connectivity!K:K,A26)</f>
        <v>0</v>
      </c>
      <c r="E26">
        <f>COUNTIF(Connectivity!L:L,A26)</f>
        <v>0</v>
      </c>
      <c r="F26">
        <f>COUNTIF(Connectivity!M:M,A26)</f>
        <v>0</v>
      </c>
      <c r="G26">
        <f>COUNTIF(Connectivity!N:N,A26)</f>
        <v>0</v>
      </c>
      <c r="H26">
        <f t="shared" si="0"/>
        <v>0</v>
      </c>
      <c r="I26" t="s">
        <v>890</v>
      </c>
    </row>
    <row r="27" spans="1:9" ht="15" customHeight="1" x14ac:dyDescent="0.25">
      <c r="A27" s="1" t="s">
        <v>58</v>
      </c>
      <c r="B27" s="1" t="s">
        <v>807</v>
      </c>
      <c r="C27">
        <f>COUNTIF(Connectivity!J:J,A27)</f>
        <v>1</v>
      </c>
      <c r="D27">
        <f>COUNTIF(Connectivity!K:K,A27)</f>
        <v>0</v>
      </c>
      <c r="E27">
        <f>COUNTIF(Connectivity!L:L,A27)</f>
        <v>0</v>
      </c>
      <c r="F27">
        <f>COUNTIF(Connectivity!M:M,A27)</f>
        <v>0</v>
      </c>
      <c r="G27">
        <f>COUNTIF(Connectivity!N:N,A27)</f>
        <v>0</v>
      </c>
      <c r="H27">
        <f t="shared" si="0"/>
        <v>1</v>
      </c>
    </row>
    <row r="28" spans="1:9" ht="15" customHeight="1" x14ac:dyDescent="0.25">
      <c r="A28" s="1" t="s">
        <v>59</v>
      </c>
      <c r="B28" s="1" t="s">
        <v>807</v>
      </c>
      <c r="C28">
        <f>COUNTIF(Connectivity!J:J,A28)</f>
        <v>1</v>
      </c>
      <c r="D28">
        <f>COUNTIF(Connectivity!K:K,A28)</f>
        <v>0</v>
      </c>
      <c r="E28">
        <f>COUNTIF(Connectivity!L:L,A28)</f>
        <v>0</v>
      </c>
      <c r="F28">
        <f>COUNTIF(Connectivity!M:M,A28)</f>
        <v>0</v>
      </c>
      <c r="G28">
        <f>COUNTIF(Connectivity!N:N,A28)</f>
        <v>0</v>
      </c>
      <c r="H28">
        <f t="shared" si="0"/>
        <v>1</v>
      </c>
    </row>
    <row r="29" spans="1:9" ht="15" customHeight="1" x14ac:dyDescent="0.25">
      <c r="A29" s="1" t="s">
        <v>61</v>
      </c>
      <c r="B29" s="1" t="s">
        <v>807</v>
      </c>
      <c r="C29">
        <f>COUNTIF(Connectivity!J:J,A29)</f>
        <v>0</v>
      </c>
      <c r="D29">
        <f>COUNTIF(Connectivity!K:K,A29)</f>
        <v>1</v>
      </c>
      <c r="E29">
        <f>COUNTIF(Connectivity!L:L,A29)</f>
        <v>0</v>
      </c>
      <c r="F29">
        <f>COUNTIF(Connectivity!M:M,A29)</f>
        <v>0</v>
      </c>
      <c r="G29">
        <f>COUNTIF(Connectivity!N:N,A29)</f>
        <v>0</v>
      </c>
      <c r="H29">
        <f t="shared" si="0"/>
        <v>1</v>
      </c>
    </row>
    <row r="30" spans="1:9" ht="15" customHeight="1" x14ac:dyDescent="0.25">
      <c r="A30" s="1" t="s">
        <v>63</v>
      </c>
      <c r="B30" s="1" t="s">
        <v>807</v>
      </c>
      <c r="C30">
        <f>COUNTIF(Connectivity!J:J,A30)</f>
        <v>0</v>
      </c>
      <c r="D30">
        <f>COUNTIF(Connectivity!K:K,A30)</f>
        <v>0</v>
      </c>
      <c r="E30">
        <f>COUNTIF(Connectivity!L:L,A30)</f>
        <v>1</v>
      </c>
      <c r="F30">
        <f>COUNTIF(Connectivity!M:M,A30)</f>
        <v>0</v>
      </c>
      <c r="G30">
        <f>COUNTIF(Connectivity!N:N,A30)</f>
        <v>0</v>
      </c>
      <c r="H30">
        <f t="shared" si="0"/>
        <v>1</v>
      </c>
    </row>
    <row r="31" spans="1:9" ht="15" customHeight="1" x14ac:dyDescent="0.25">
      <c r="A31" s="1" t="s">
        <v>65</v>
      </c>
      <c r="B31" s="1" t="s">
        <v>807</v>
      </c>
      <c r="C31">
        <f>COUNTIF(Connectivity!J:J,A31)</f>
        <v>1</v>
      </c>
      <c r="D31">
        <f>COUNTIF(Connectivity!K:K,A31)</f>
        <v>0</v>
      </c>
      <c r="E31">
        <f>COUNTIF(Connectivity!L:L,A31)</f>
        <v>0</v>
      </c>
      <c r="F31">
        <f>COUNTIF(Connectivity!M:M,A31)</f>
        <v>0</v>
      </c>
      <c r="G31">
        <f>COUNTIF(Connectivity!N:N,A31)</f>
        <v>0</v>
      </c>
      <c r="H31">
        <f t="shared" si="0"/>
        <v>1</v>
      </c>
    </row>
    <row r="32" spans="1:9" ht="15" customHeight="1" x14ac:dyDescent="0.25">
      <c r="A32" s="1" t="s">
        <v>66</v>
      </c>
      <c r="B32" s="1" t="s">
        <v>807</v>
      </c>
      <c r="C32">
        <f>COUNTIF(Connectivity!J:J,A32)</f>
        <v>1</v>
      </c>
      <c r="D32">
        <f>COUNTIF(Connectivity!K:K,A32)</f>
        <v>0</v>
      </c>
      <c r="E32">
        <f>COUNTIF(Connectivity!L:L,A32)</f>
        <v>0</v>
      </c>
      <c r="F32">
        <f>COUNTIF(Connectivity!M:M,A32)</f>
        <v>0</v>
      </c>
      <c r="G32">
        <f>COUNTIF(Connectivity!N:N,A32)</f>
        <v>0</v>
      </c>
      <c r="H32">
        <f t="shared" si="0"/>
        <v>1</v>
      </c>
    </row>
    <row r="33" spans="1:8" ht="15" customHeight="1" x14ac:dyDescent="0.25">
      <c r="A33" s="1" t="s">
        <v>68</v>
      </c>
      <c r="B33" s="1" t="s">
        <v>807</v>
      </c>
      <c r="C33">
        <f>COUNTIF(Connectivity!J:J,A33)</f>
        <v>1</v>
      </c>
      <c r="D33">
        <f>COUNTIF(Connectivity!K:K,A33)</f>
        <v>0</v>
      </c>
      <c r="E33">
        <f>COUNTIF(Connectivity!L:L,A33)</f>
        <v>0</v>
      </c>
      <c r="F33">
        <f>COUNTIF(Connectivity!M:M,A33)</f>
        <v>0</v>
      </c>
      <c r="G33">
        <f>COUNTIF(Connectivity!N:N,A33)</f>
        <v>0</v>
      </c>
      <c r="H33">
        <f t="shared" si="0"/>
        <v>1</v>
      </c>
    </row>
    <row r="34" spans="1:8" ht="15" customHeight="1" x14ac:dyDescent="0.25">
      <c r="A34" s="4" t="s">
        <v>69</v>
      </c>
      <c r="B34" s="1" t="s">
        <v>807</v>
      </c>
      <c r="C34">
        <f>COUNTIF(Connectivity!J:J,A34)</f>
        <v>1</v>
      </c>
      <c r="D34">
        <f>COUNTIF(Connectivity!K:K,A34)</f>
        <v>0</v>
      </c>
      <c r="E34">
        <f>COUNTIF(Connectivity!L:L,A34)</f>
        <v>0</v>
      </c>
      <c r="F34">
        <f>COUNTIF(Connectivity!M:M,A34)</f>
        <v>0</v>
      </c>
      <c r="G34">
        <f>COUNTIF(Connectivity!N:N,A34)</f>
        <v>0</v>
      </c>
      <c r="H34">
        <f t="shared" si="0"/>
        <v>1</v>
      </c>
    </row>
    <row r="35" spans="1:8" ht="15" customHeight="1" x14ac:dyDescent="0.25">
      <c r="A35" s="1" t="s">
        <v>71</v>
      </c>
      <c r="B35" s="1" t="s">
        <v>807</v>
      </c>
      <c r="C35">
        <f>COUNTIF(Connectivity!J:J,A35)</f>
        <v>1</v>
      </c>
      <c r="D35">
        <f>COUNTIF(Connectivity!K:K,A35)</f>
        <v>0</v>
      </c>
      <c r="E35">
        <f>COUNTIF(Connectivity!L:L,A35)</f>
        <v>0</v>
      </c>
      <c r="F35">
        <f>COUNTIF(Connectivity!M:M,A35)</f>
        <v>0</v>
      </c>
      <c r="G35">
        <f>COUNTIF(Connectivity!N:N,A35)</f>
        <v>0</v>
      </c>
      <c r="H35">
        <f t="shared" si="0"/>
        <v>1</v>
      </c>
    </row>
    <row r="36" spans="1:8" ht="15" customHeight="1" x14ac:dyDescent="0.25">
      <c r="A36" s="1" t="s">
        <v>72</v>
      </c>
      <c r="B36" s="1" t="s">
        <v>807</v>
      </c>
      <c r="C36">
        <f>COUNTIF(Connectivity!J:J,A36)</f>
        <v>1</v>
      </c>
      <c r="D36">
        <f>COUNTIF(Connectivity!K:K,A36)</f>
        <v>0</v>
      </c>
      <c r="E36">
        <f>COUNTIF(Connectivity!L:L,A36)</f>
        <v>0</v>
      </c>
      <c r="F36">
        <f>COUNTIF(Connectivity!M:M,A36)</f>
        <v>0</v>
      </c>
      <c r="G36">
        <f>COUNTIF(Connectivity!N:N,A36)</f>
        <v>0</v>
      </c>
      <c r="H36">
        <f t="shared" si="0"/>
        <v>1</v>
      </c>
    </row>
    <row r="37" spans="1:8" ht="15" customHeight="1" x14ac:dyDescent="0.25">
      <c r="A37" s="1" t="s">
        <v>74</v>
      </c>
      <c r="B37" s="1" t="s">
        <v>807</v>
      </c>
      <c r="C37">
        <f>COUNTIF(Connectivity!J:J,A37)</f>
        <v>0</v>
      </c>
      <c r="D37">
        <f>COUNTIF(Connectivity!K:K,A37)</f>
        <v>1</v>
      </c>
      <c r="E37">
        <f>COUNTIF(Connectivity!L:L,A37)</f>
        <v>0</v>
      </c>
      <c r="F37">
        <f>COUNTIF(Connectivity!M:M,A37)</f>
        <v>0</v>
      </c>
      <c r="G37">
        <f>COUNTIF(Connectivity!N:N,A37)</f>
        <v>0</v>
      </c>
      <c r="H37">
        <f t="shared" si="0"/>
        <v>1</v>
      </c>
    </row>
    <row r="38" spans="1:8" ht="15" customHeight="1" x14ac:dyDescent="0.25">
      <c r="A38" s="1" t="s">
        <v>77</v>
      </c>
      <c r="B38" s="1" t="s">
        <v>807</v>
      </c>
      <c r="C38">
        <f>COUNTIF(Connectivity!J:J,A38)</f>
        <v>0</v>
      </c>
      <c r="D38">
        <f>COUNTIF(Connectivity!K:K,A38)</f>
        <v>1</v>
      </c>
      <c r="E38">
        <f>COUNTIF(Connectivity!L:L,A38)</f>
        <v>0</v>
      </c>
      <c r="F38">
        <f>COUNTIF(Connectivity!M:M,A38)</f>
        <v>0</v>
      </c>
      <c r="G38">
        <f>COUNTIF(Connectivity!N:N,A38)</f>
        <v>0</v>
      </c>
      <c r="H38">
        <f t="shared" si="0"/>
        <v>1</v>
      </c>
    </row>
    <row r="39" spans="1:8" ht="15" customHeight="1" x14ac:dyDescent="0.25">
      <c r="A39" s="1" t="s">
        <v>78</v>
      </c>
      <c r="B39" s="1" t="s">
        <v>807</v>
      </c>
      <c r="C39">
        <f>COUNTIF(Connectivity!J:J,A39)</f>
        <v>1</v>
      </c>
      <c r="D39">
        <f>COUNTIF(Connectivity!K:K,A39)</f>
        <v>0</v>
      </c>
      <c r="E39">
        <f>COUNTIF(Connectivity!L:L,A39)</f>
        <v>0</v>
      </c>
      <c r="F39">
        <f>COUNTIF(Connectivity!M:M,A39)</f>
        <v>0</v>
      </c>
      <c r="G39">
        <f>COUNTIF(Connectivity!N:N,A39)</f>
        <v>0</v>
      </c>
      <c r="H39">
        <f t="shared" si="0"/>
        <v>1</v>
      </c>
    </row>
    <row r="40" spans="1:8" ht="15" customHeight="1" x14ac:dyDescent="0.25">
      <c r="A40" s="1" t="s">
        <v>79</v>
      </c>
      <c r="B40" s="1" t="s">
        <v>807</v>
      </c>
      <c r="C40">
        <f>COUNTIF(Connectivity!J:J,A40)</f>
        <v>1</v>
      </c>
      <c r="D40">
        <f>COUNTIF(Connectivity!K:K,A40)</f>
        <v>0</v>
      </c>
      <c r="E40">
        <f>COUNTIF(Connectivity!L:L,A40)</f>
        <v>0</v>
      </c>
      <c r="F40">
        <f>COUNTIF(Connectivity!M:M,A40)</f>
        <v>0</v>
      </c>
      <c r="G40">
        <f>COUNTIF(Connectivity!N:N,A40)</f>
        <v>0</v>
      </c>
      <c r="H40">
        <f t="shared" si="0"/>
        <v>1</v>
      </c>
    </row>
    <row r="41" spans="1:8" ht="15" customHeight="1" x14ac:dyDescent="0.25">
      <c r="A41" s="1" t="s">
        <v>81</v>
      </c>
      <c r="B41" s="1" t="s">
        <v>807</v>
      </c>
      <c r="C41">
        <f>COUNTIF(Connectivity!J:J,A41)</f>
        <v>1</v>
      </c>
      <c r="D41">
        <f>COUNTIF(Connectivity!K:K,A41)</f>
        <v>0</v>
      </c>
      <c r="E41">
        <f>COUNTIF(Connectivity!L:L,A41)</f>
        <v>0</v>
      </c>
      <c r="F41">
        <f>COUNTIF(Connectivity!M:M,A41)</f>
        <v>0</v>
      </c>
      <c r="G41">
        <f>COUNTIF(Connectivity!N:N,A41)</f>
        <v>0</v>
      </c>
      <c r="H41">
        <f t="shared" si="0"/>
        <v>1</v>
      </c>
    </row>
    <row r="42" spans="1:8" ht="15" customHeight="1" x14ac:dyDescent="0.25">
      <c r="A42" s="1" t="s">
        <v>83</v>
      </c>
      <c r="B42" s="1" t="s">
        <v>807</v>
      </c>
      <c r="C42">
        <f>COUNTIF(Connectivity!J:J,A42)</f>
        <v>0</v>
      </c>
      <c r="D42">
        <f>COUNTIF(Connectivity!K:K,A42)</f>
        <v>0</v>
      </c>
      <c r="E42">
        <f>COUNTIF(Connectivity!L:L,A42)</f>
        <v>1</v>
      </c>
      <c r="F42">
        <f>COUNTIF(Connectivity!M:M,A42)</f>
        <v>0</v>
      </c>
      <c r="G42">
        <f>COUNTIF(Connectivity!N:N,A42)</f>
        <v>0</v>
      </c>
      <c r="H42">
        <f t="shared" si="0"/>
        <v>1</v>
      </c>
    </row>
    <row r="43" spans="1:8" ht="15" customHeight="1" x14ac:dyDescent="0.25">
      <c r="A43" s="1" t="s">
        <v>84</v>
      </c>
      <c r="B43" s="1" t="s">
        <v>807</v>
      </c>
      <c r="C43">
        <f>COUNTIF(Connectivity!J:J,A43)</f>
        <v>1</v>
      </c>
      <c r="D43">
        <f>COUNTIF(Connectivity!K:K,A43)</f>
        <v>0</v>
      </c>
      <c r="E43">
        <f>COUNTIF(Connectivity!L:L,A43)</f>
        <v>0</v>
      </c>
      <c r="F43">
        <f>COUNTIF(Connectivity!M:M,A43)</f>
        <v>0</v>
      </c>
      <c r="G43">
        <f>COUNTIF(Connectivity!N:N,A43)</f>
        <v>0</v>
      </c>
      <c r="H43">
        <f t="shared" si="0"/>
        <v>1</v>
      </c>
    </row>
    <row r="44" spans="1:8" ht="15" customHeight="1" x14ac:dyDescent="0.25">
      <c r="A44" s="1" t="s">
        <v>85</v>
      </c>
      <c r="B44" s="1" t="s">
        <v>807</v>
      </c>
      <c r="C44">
        <f>COUNTIF(Connectivity!J:J,A44)</f>
        <v>1</v>
      </c>
      <c r="D44">
        <f>COUNTIF(Connectivity!K:K,A44)</f>
        <v>0</v>
      </c>
      <c r="E44">
        <f>COUNTIF(Connectivity!L:L,A44)</f>
        <v>0</v>
      </c>
      <c r="F44">
        <f>COUNTIF(Connectivity!M:M,A44)</f>
        <v>0</v>
      </c>
      <c r="G44">
        <f>COUNTIF(Connectivity!N:N,A44)</f>
        <v>0</v>
      </c>
      <c r="H44">
        <f t="shared" si="0"/>
        <v>1</v>
      </c>
    </row>
    <row r="45" spans="1:8" ht="15" customHeight="1" x14ac:dyDescent="0.25">
      <c r="A45" s="1" t="s">
        <v>87</v>
      </c>
      <c r="B45" s="1" t="s">
        <v>807</v>
      </c>
      <c r="C45">
        <f>COUNTIF(Connectivity!J:J,A45)</f>
        <v>1</v>
      </c>
      <c r="D45">
        <f>COUNTIF(Connectivity!K:K,A45)</f>
        <v>0</v>
      </c>
      <c r="E45">
        <f>COUNTIF(Connectivity!L:L,A45)</f>
        <v>0</v>
      </c>
      <c r="F45">
        <f>COUNTIF(Connectivity!M:M,A45)</f>
        <v>0</v>
      </c>
      <c r="G45">
        <f>COUNTIF(Connectivity!N:N,A45)</f>
        <v>0</v>
      </c>
      <c r="H45">
        <f t="shared" si="0"/>
        <v>1</v>
      </c>
    </row>
    <row r="46" spans="1:8" ht="15" customHeight="1" x14ac:dyDescent="0.25">
      <c r="A46" s="1" t="s">
        <v>88</v>
      </c>
      <c r="B46" s="1" t="s">
        <v>807</v>
      </c>
      <c r="C46">
        <f>COUNTIF(Connectivity!J:J,A46)</f>
        <v>1</v>
      </c>
      <c r="D46">
        <f>COUNTIF(Connectivity!K:K,A46)</f>
        <v>0</v>
      </c>
      <c r="E46">
        <f>COUNTIF(Connectivity!L:L,A46)</f>
        <v>0</v>
      </c>
      <c r="F46">
        <f>COUNTIF(Connectivity!M:M,A46)</f>
        <v>0</v>
      </c>
      <c r="G46">
        <f>COUNTIF(Connectivity!N:N,A46)</f>
        <v>0</v>
      </c>
      <c r="H46">
        <f t="shared" si="0"/>
        <v>1</v>
      </c>
    </row>
    <row r="47" spans="1:8" ht="15" customHeight="1" x14ac:dyDescent="0.25">
      <c r="A47" s="1" t="s">
        <v>89</v>
      </c>
      <c r="B47" s="1" t="s">
        <v>807</v>
      </c>
      <c r="C47">
        <f>COUNTIF(Connectivity!J:J,A47)</f>
        <v>0</v>
      </c>
      <c r="D47">
        <f>COUNTIF(Connectivity!K:K,A47)</f>
        <v>1</v>
      </c>
      <c r="E47">
        <f>COUNTIF(Connectivity!L:L,A47)</f>
        <v>0</v>
      </c>
      <c r="F47">
        <f>COUNTIF(Connectivity!M:M,A47)</f>
        <v>0</v>
      </c>
      <c r="G47">
        <f>COUNTIF(Connectivity!N:N,A47)</f>
        <v>0</v>
      </c>
      <c r="H47">
        <f t="shared" si="0"/>
        <v>1</v>
      </c>
    </row>
    <row r="48" spans="1:8" ht="15" customHeight="1" x14ac:dyDescent="0.25">
      <c r="A48" s="1" t="s">
        <v>90</v>
      </c>
      <c r="B48" s="1" t="s">
        <v>807</v>
      </c>
      <c r="C48">
        <f>COUNTIF(Connectivity!J:J,A48)</f>
        <v>1</v>
      </c>
      <c r="D48">
        <f>COUNTIF(Connectivity!K:K,A48)</f>
        <v>0</v>
      </c>
      <c r="E48">
        <f>COUNTIF(Connectivity!L:L,A48)</f>
        <v>0</v>
      </c>
      <c r="F48">
        <f>COUNTIF(Connectivity!M:M,A48)</f>
        <v>0</v>
      </c>
      <c r="G48">
        <f>COUNTIF(Connectivity!N:N,A48)</f>
        <v>0</v>
      </c>
      <c r="H48">
        <f t="shared" si="0"/>
        <v>1</v>
      </c>
    </row>
    <row r="49" spans="1:8" ht="15" customHeight="1" x14ac:dyDescent="0.25">
      <c r="A49" s="1" t="s">
        <v>93</v>
      </c>
      <c r="B49" s="1" t="s">
        <v>807</v>
      </c>
      <c r="C49">
        <f>COUNTIF(Connectivity!J:J,A49)</f>
        <v>1</v>
      </c>
      <c r="D49">
        <f>COUNTIF(Connectivity!K:K,A49)</f>
        <v>0</v>
      </c>
      <c r="E49">
        <f>COUNTIF(Connectivity!L:L,A49)</f>
        <v>0</v>
      </c>
      <c r="F49">
        <f>COUNTIF(Connectivity!M:M,A49)</f>
        <v>0</v>
      </c>
      <c r="G49">
        <f>COUNTIF(Connectivity!N:N,A49)</f>
        <v>0</v>
      </c>
      <c r="H49">
        <f t="shared" si="0"/>
        <v>1</v>
      </c>
    </row>
    <row r="50" spans="1:8" ht="15" customHeight="1" x14ac:dyDescent="0.25">
      <c r="A50" s="1" t="s">
        <v>95</v>
      </c>
      <c r="B50" s="1" t="s">
        <v>807</v>
      </c>
      <c r="C50">
        <f>COUNTIF(Connectivity!J:J,A50)</f>
        <v>0</v>
      </c>
      <c r="D50">
        <f>COUNTIF(Connectivity!K:K,A50)</f>
        <v>1</v>
      </c>
      <c r="E50">
        <f>COUNTIF(Connectivity!L:L,A50)</f>
        <v>0</v>
      </c>
      <c r="F50">
        <f>COUNTIF(Connectivity!M:M,A50)</f>
        <v>0</v>
      </c>
      <c r="G50">
        <f>COUNTIF(Connectivity!N:N,A50)</f>
        <v>0</v>
      </c>
      <c r="H50">
        <f t="shared" si="0"/>
        <v>1</v>
      </c>
    </row>
    <row r="51" spans="1:8" ht="15" customHeight="1" x14ac:dyDescent="0.25">
      <c r="A51" s="1" t="s">
        <v>98</v>
      </c>
      <c r="B51" s="1" t="s">
        <v>807</v>
      </c>
      <c r="C51">
        <f>COUNTIF(Connectivity!J:J,A51)</f>
        <v>1</v>
      </c>
      <c r="D51">
        <f>COUNTIF(Connectivity!K:K,A51)</f>
        <v>0</v>
      </c>
      <c r="E51">
        <f>COUNTIF(Connectivity!L:L,A51)</f>
        <v>0</v>
      </c>
      <c r="F51">
        <f>COUNTIF(Connectivity!M:M,A51)</f>
        <v>0</v>
      </c>
      <c r="G51">
        <f>COUNTIF(Connectivity!N:N,A51)</f>
        <v>0</v>
      </c>
      <c r="H51">
        <f t="shared" si="0"/>
        <v>1</v>
      </c>
    </row>
    <row r="52" spans="1:8" ht="15" customHeight="1" x14ac:dyDescent="0.25">
      <c r="A52" s="1" t="s">
        <v>99</v>
      </c>
      <c r="B52" s="1" t="s">
        <v>807</v>
      </c>
      <c r="C52">
        <f>COUNTIF(Connectivity!J:J,A52)</f>
        <v>1</v>
      </c>
      <c r="D52">
        <f>COUNTIF(Connectivity!K:K,A52)</f>
        <v>0</v>
      </c>
      <c r="E52">
        <f>COUNTIF(Connectivity!L:L,A52)</f>
        <v>0</v>
      </c>
      <c r="F52">
        <f>COUNTIF(Connectivity!M:M,A52)</f>
        <v>0</v>
      </c>
      <c r="G52">
        <f>COUNTIF(Connectivity!N:N,A52)</f>
        <v>0</v>
      </c>
      <c r="H52">
        <f t="shared" si="0"/>
        <v>1</v>
      </c>
    </row>
    <row r="53" spans="1:8" ht="15" customHeight="1" x14ac:dyDescent="0.25">
      <c r="A53" s="1" t="s">
        <v>100</v>
      </c>
      <c r="B53" s="1" t="s">
        <v>807</v>
      </c>
      <c r="C53">
        <f>COUNTIF(Connectivity!J:J,A53)</f>
        <v>1</v>
      </c>
      <c r="D53">
        <f>COUNTIF(Connectivity!K:K,A53)</f>
        <v>0</v>
      </c>
      <c r="E53">
        <f>COUNTIF(Connectivity!L:L,A53)</f>
        <v>0</v>
      </c>
      <c r="F53">
        <f>COUNTIF(Connectivity!M:M,A53)</f>
        <v>0</v>
      </c>
      <c r="G53">
        <f>COUNTIF(Connectivity!N:N,A53)</f>
        <v>0</v>
      </c>
      <c r="H53">
        <f t="shared" si="0"/>
        <v>1</v>
      </c>
    </row>
    <row r="54" spans="1:8" ht="15" customHeight="1" x14ac:dyDescent="0.25">
      <c r="A54" s="1" t="s">
        <v>101</v>
      </c>
      <c r="B54" s="1" t="s">
        <v>807</v>
      </c>
      <c r="C54">
        <f>COUNTIF(Connectivity!J:J,A54)</f>
        <v>1</v>
      </c>
      <c r="D54">
        <f>COUNTIF(Connectivity!K:K,A54)</f>
        <v>0</v>
      </c>
      <c r="E54">
        <f>COUNTIF(Connectivity!L:L,A54)</f>
        <v>0</v>
      </c>
      <c r="F54">
        <f>COUNTIF(Connectivity!M:M,A54)</f>
        <v>0</v>
      </c>
      <c r="G54">
        <f>COUNTIF(Connectivity!N:N,A54)</f>
        <v>0</v>
      </c>
      <c r="H54">
        <f t="shared" si="0"/>
        <v>1</v>
      </c>
    </row>
    <row r="55" spans="1:8" ht="15" customHeight="1" x14ac:dyDescent="0.25">
      <c r="A55" s="1" t="s">
        <v>103</v>
      </c>
      <c r="B55" s="1" t="s">
        <v>807</v>
      </c>
      <c r="C55">
        <f>COUNTIF(Connectivity!J:J,A55)</f>
        <v>1</v>
      </c>
      <c r="D55">
        <f>COUNTIF(Connectivity!K:K,A55)</f>
        <v>0</v>
      </c>
      <c r="E55">
        <f>COUNTIF(Connectivity!L:L,A55)</f>
        <v>0</v>
      </c>
      <c r="F55">
        <f>COUNTIF(Connectivity!M:M,A55)</f>
        <v>0</v>
      </c>
      <c r="G55">
        <f>COUNTIF(Connectivity!N:N,A55)</f>
        <v>0</v>
      </c>
      <c r="H55">
        <f t="shared" si="0"/>
        <v>1</v>
      </c>
    </row>
    <row r="56" spans="1:8" ht="15" customHeight="1" x14ac:dyDescent="0.25">
      <c r="A56" s="1" t="s">
        <v>105</v>
      </c>
      <c r="B56" s="1" t="s">
        <v>807</v>
      </c>
      <c r="C56">
        <f>COUNTIF(Connectivity!J:J,A56)</f>
        <v>0</v>
      </c>
      <c r="D56">
        <f>COUNTIF(Connectivity!K:K,A56)</f>
        <v>1</v>
      </c>
      <c r="E56">
        <f>COUNTIF(Connectivity!L:L,A56)</f>
        <v>0</v>
      </c>
      <c r="F56">
        <f>COUNTIF(Connectivity!M:M,A56)</f>
        <v>0</v>
      </c>
      <c r="G56">
        <f>COUNTIF(Connectivity!N:N,A56)</f>
        <v>0</v>
      </c>
      <c r="H56">
        <f t="shared" si="0"/>
        <v>1</v>
      </c>
    </row>
    <row r="57" spans="1:8" ht="15" customHeight="1" x14ac:dyDescent="0.25">
      <c r="A57" s="1" t="s">
        <v>106</v>
      </c>
      <c r="B57" s="1" t="s">
        <v>807</v>
      </c>
      <c r="C57">
        <f>COUNTIF(Connectivity!J:J,A57)</f>
        <v>0</v>
      </c>
      <c r="D57">
        <f>COUNTIF(Connectivity!K:K,A57)</f>
        <v>1</v>
      </c>
      <c r="E57">
        <f>COUNTIF(Connectivity!L:L,A57)</f>
        <v>0</v>
      </c>
      <c r="F57">
        <f>COUNTIF(Connectivity!M:M,A57)</f>
        <v>0</v>
      </c>
      <c r="G57">
        <f>COUNTIF(Connectivity!N:N,A57)</f>
        <v>0</v>
      </c>
      <c r="H57">
        <f t="shared" si="0"/>
        <v>1</v>
      </c>
    </row>
    <row r="58" spans="1:8" ht="15" customHeight="1" x14ac:dyDescent="0.25">
      <c r="A58" s="1" t="s">
        <v>108</v>
      </c>
      <c r="B58" s="1" t="s">
        <v>807</v>
      </c>
      <c r="C58">
        <f>COUNTIF(Connectivity!J:J,A58)</f>
        <v>1</v>
      </c>
      <c r="D58">
        <f>COUNTIF(Connectivity!K:K,A58)</f>
        <v>0</v>
      </c>
      <c r="E58">
        <f>COUNTIF(Connectivity!L:L,A58)</f>
        <v>0</v>
      </c>
      <c r="F58">
        <f>COUNTIF(Connectivity!M:M,A58)</f>
        <v>0</v>
      </c>
      <c r="G58">
        <f>COUNTIF(Connectivity!N:N,A58)</f>
        <v>0</v>
      </c>
      <c r="H58">
        <f t="shared" si="0"/>
        <v>1</v>
      </c>
    </row>
    <row r="59" spans="1:8" ht="15" customHeight="1" x14ac:dyDescent="0.25">
      <c r="A59" s="1" t="s">
        <v>110</v>
      </c>
      <c r="B59" s="7" t="s">
        <v>807</v>
      </c>
      <c r="C59">
        <f>COUNTIF(Connectivity!J:J,A59)</f>
        <v>1</v>
      </c>
      <c r="D59">
        <f>COUNTIF(Connectivity!K:K,A59)</f>
        <v>0</v>
      </c>
      <c r="E59">
        <f>COUNTIF(Connectivity!L:L,A59)</f>
        <v>0</v>
      </c>
      <c r="F59">
        <f>COUNTIF(Connectivity!M:M,A59)</f>
        <v>0</v>
      </c>
      <c r="G59">
        <f>COUNTIF(Connectivity!N:N,A59)</f>
        <v>0</v>
      </c>
      <c r="H59">
        <f t="shared" si="0"/>
        <v>1</v>
      </c>
    </row>
    <row r="60" spans="1:8" ht="15" customHeight="1" x14ac:dyDescent="0.25">
      <c r="A60" s="4" t="s">
        <v>112</v>
      </c>
      <c r="B60" s="1" t="s">
        <v>807</v>
      </c>
      <c r="C60">
        <f>COUNTIF(Connectivity!J:J,A60)</f>
        <v>0</v>
      </c>
      <c r="D60">
        <f>COUNTIF(Connectivity!K:K,A60)</f>
        <v>1</v>
      </c>
      <c r="E60">
        <f>COUNTIF(Connectivity!L:L,A60)</f>
        <v>0</v>
      </c>
      <c r="F60">
        <f>COUNTIF(Connectivity!M:M,A60)</f>
        <v>0</v>
      </c>
      <c r="G60">
        <f>COUNTIF(Connectivity!N:N,A60)</f>
        <v>0</v>
      </c>
      <c r="H60">
        <f t="shared" si="0"/>
        <v>1</v>
      </c>
    </row>
    <row r="61" spans="1:8" ht="15" customHeight="1" x14ac:dyDescent="0.25">
      <c r="A61" s="1" t="s">
        <v>113</v>
      </c>
      <c r="B61" s="1" t="s">
        <v>807</v>
      </c>
      <c r="C61">
        <f>COUNTIF(Connectivity!J:J,A61)</f>
        <v>0</v>
      </c>
      <c r="D61">
        <f>COUNTIF(Connectivity!K:K,A61)</f>
        <v>0</v>
      </c>
      <c r="E61">
        <f>COUNTIF(Connectivity!L:L,A61)</f>
        <v>1</v>
      </c>
      <c r="F61">
        <f>COUNTIF(Connectivity!M:M,A61)</f>
        <v>0</v>
      </c>
      <c r="G61">
        <f>COUNTIF(Connectivity!N:N,A61)</f>
        <v>0</v>
      </c>
      <c r="H61">
        <f t="shared" si="0"/>
        <v>1</v>
      </c>
    </row>
    <row r="62" spans="1:8" ht="15" customHeight="1" x14ac:dyDescent="0.25">
      <c r="A62" s="1" t="s">
        <v>116</v>
      </c>
      <c r="B62" s="1" t="s">
        <v>807</v>
      </c>
      <c r="C62">
        <f>COUNTIF(Connectivity!J:J,A62)</f>
        <v>0</v>
      </c>
      <c r="D62">
        <f>COUNTIF(Connectivity!K:K,A62)</f>
        <v>0</v>
      </c>
      <c r="E62">
        <f>COUNTIF(Connectivity!L:L,A62)</f>
        <v>1</v>
      </c>
      <c r="F62">
        <f>COUNTIF(Connectivity!M:M,A62)</f>
        <v>0</v>
      </c>
      <c r="G62">
        <f>COUNTIF(Connectivity!N:N,A62)</f>
        <v>0</v>
      </c>
      <c r="H62">
        <f t="shared" si="0"/>
        <v>1</v>
      </c>
    </row>
    <row r="63" spans="1:8" ht="15" customHeight="1" x14ac:dyDescent="0.25">
      <c r="A63" s="1" t="s">
        <v>119</v>
      </c>
      <c r="B63" s="1" t="s">
        <v>807</v>
      </c>
      <c r="C63">
        <f>COUNTIF(Connectivity!J:J,A63)</f>
        <v>1</v>
      </c>
      <c r="D63">
        <f>COUNTIF(Connectivity!K:K,A63)</f>
        <v>0</v>
      </c>
      <c r="E63">
        <f>COUNTIF(Connectivity!L:L,A63)</f>
        <v>0</v>
      </c>
      <c r="F63">
        <f>COUNTIF(Connectivity!M:M,A63)</f>
        <v>0</v>
      </c>
      <c r="G63">
        <f>COUNTIF(Connectivity!N:N,A63)</f>
        <v>0</v>
      </c>
      <c r="H63">
        <f t="shared" si="0"/>
        <v>1</v>
      </c>
    </row>
    <row r="64" spans="1:8" ht="15" customHeight="1" x14ac:dyDescent="0.25">
      <c r="A64" s="1" t="s">
        <v>120</v>
      </c>
      <c r="B64" s="1" t="s">
        <v>807</v>
      </c>
      <c r="C64">
        <f>COUNTIF(Connectivity!J:J,A64)</f>
        <v>1</v>
      </c>
      <c r="D64">
        <f>COUNTIF(Connectivity!K:K,A64)</f>
        <v>0</v>
      </c>
      <c r="E64">
        <f>COUNTIF(Connectivity!L:L,A64)</f>
        <v>0</v>
      </c>
      <c r="F64">
        <f>COUNTIF(Connectivity!M:M,A64)</f>
        <v>0</v>
      </c>
      <c r="G64">
        <f>COUNTIF(Connectivity!N:N,A64)</f>
        <v>0</v>
      </c>
      <c r="H64">
        <f t="shared" si="0"/>
        <v>1</v>
      </c>
    </row>
    <row r="65" spans="1:9" ht="15" customHeight="1" x14ac:dyDescent="0.25">
      <c r="A65" s="1" t="s">
        <v>121</v>
      </c>
      <c r="B65" s="1" t="s">
        <v>807</v>
      </c>
      <c r="C65">
        <f>COUNTIF(Connectivity!J:J,A65)</f>
        <v>1</v>
      </c>
      <c r="D65">
        <f>COUNTIF(Connectivity!K:K,A65)</f>
        <v>0</v>
      </c>
      <c r="E65">
        <f>COUNTIF(Connectivity!L:L,A65)</f>
        <v>0</v>
      </c>
      <c r="F65">
        <f>COUNTIF(Connectivity!M:M,A65)</f>
        <v>0</v>
      </c>
      <c r="G65">
        <f>COUNTIF(Connectivity!N:N,A65)</f>
        <v>0</v>
      </c>
      <c r="H65">
        <f t="shared" si="0"/>
        <v>1</v>
      </c>
    </row>
    <row r="66" spans="1:9" ht="15" customHeight="1" x14ac:dyDescent="0.25">
      <c r="A66" s="1" t="s">
        <v>123</v>
      </c>
      <c r="B66" s="1" t="s">
        <v>807</v>
      </c>
      <c r="C66">
        <f>COUNTIF(Connectivity!J:J,A66)</f>
        <v>1</v>
      </c>
      <c r="D66">
        <f>COUNTIF(Connectivity!K:K,A66)</f>
        <v>0</v>
      </c>
      <c r="E66">
        <f>COUNTIF(Connectivity!L:L,A66)</f>
        <v>0</v>
      </c>
      <c r="F66">
        <f>COUNTIF(Connectivity!M:M,A66)</f>
        <v>0</v>
      </c>
      <c r="G66">
        <f>COUNTIF(Connectivity!N:N,A66)</f>
        <v>0</v>
      </c>
      <c r="H66">
        <f t="shared" si="0"/>
        <v>1</v>
      </c>
    </row>
    <row r="67" spans="1:9" ht="15" customHeight="1" x14ac:dyDescent="0.25">
      <c r="A67" s="1" t="s">
        <v>833</v>
      </c>
      <c r="B67" s="1" t="s">
        <v>807</v>
      </c>
      <c r="C67">
        <f>COUNTIF(Connectivity!J:J,A67)</f>
        <v>1</v>
      </c>
      <c r="D67">
        <f>COUNTIF(Connectivity!K:K,A67)</f>
        <v>0</v>
      </c>
      <c r="E67">
        <f>COUNTIF(Connectivity!L:L,A67)</f>
        <v>0</v>
      </c>
      <c r="F67">
        <f>COUNTIF(Connectivity!M:M,A67)</f>
        <v>0</v>
      </c>
      <c r="G67">
        <f>COUNTIF(Connectivity!N:N,A67)</f>
        <v>0</v>
      </c>
      <c r="H67">
        <f t="shared" ref="H67:H130" si="1">COUNTIF(C67:G67,"&gt;0")</f>
        <v>1</v>
      </c>
    </row>
    <row r="68" spans="1:9" ht="15" customHeight="1" x14ac:dyDescent="0.25">
      <c r="A68" s="1" t="s">
        <v>125</v>
      </c>
      <c r="B68" s="1" t="s">
        <v>807</v>
      </c>
      <c r="C68">
        <f>COUNTIF(Connectivity!J:J,A68)</f>
        <v>1</v>
      </c>
      <c r="D68">
        <f>COUNTIF(Connectivity!K:K,A68)</f>
        <v>0</v>
      </c>
      <c r="E68">
        <f>COUNTIF(Connectivity!L:L,A68)</f>
        <v>0</v>
      </c>
      <c r="F68">
        <f>COUNTIF(Connectivity!M:M,A68)</f>
        <v>0</v>
      </c>
      <c r="G68">
        <f>COUNTIF(Connectivity!N:N,A68)</f>
        <v>0</v>
      </c>
      <c r="H68">
        <f t="shared" si="1"/>
        <v>1</v>
      </c>
    </row>
    <row r="69" spans="1:9" ht="15" customHeight="1" x14ac:dyDescent="0.25">
      <c r="A69" s="1" t="s">
        <v>126</v>
      </c>
      <c r="B69" s="1" t="s">
        <v>807</v>
      </c>
      <c r="C69">
        <f>COUNTIF(Connectivity!J:J,A69)</f>
        <v>0</v>
      </c>
      <c r="D69">
        <f>COUNTIF(Connectivity!K:K,A69)</f>
        <v>1</v>
      </c>
      <c r="E69">
        <f>COUNTIF(Connectivity!L:L,A69)</f>
        <v>0</v>
      </c>
      <c r="F69">
        <f>COUNTIF(Connectivity!M:M,A69)</f>
        <v>0</v>
      </c>
      <c r="G69">
        <f>COUNTIF(Connectivity!N:N,A69)</f>
        <v>0</v>
      </c>
      <c r="H69">
        <f t="shared" si="1"/>
        <v>1</v>
      </c>
    </row>
    <row r="70" spans="1:9" ht="15" customHeight="1" x14ac:dyDescent="0.25">
      <c r="A70" s="1" t="s">
        <v>835</v>
      </c>
      <c r="B70" s="1" t="s">
        <v>807</v>
      </c>
      <c r="C70">
        <f>COUNTIF(Connectivity!J:J,A70)</f>
        <v>0</v>
      </c>
      <c r="D70">
        <f>COUNTIF(Connectivity!K:K,A70)</f>
        <v>0</v>
      </c>
      <c r="E70">
        <f>COUNTIF(Connectivity!L:L,A70)</f>
        <v>0</v>
      </c>
      <c r="F70">
        <f>COUNTIF(Connectivity!M:M,A70)</f>
        <v>0</v>
      </c>
      <c r="G70">
        <f>COUNTIF(Connectivity!N:N,A70)</f>
        <v>0</v>
      </c>
      <c r="H70">
        <f t="shared" si="1"/>
        <v>0</v>
      </c>
      <c r="I70" t="s">
        <v>891</v>
      </c>
    </row>
    <row r="71" spans="1:9" ht="15" customHeight="1" x14ac:dyDescent="0.25">
      <c r="A71" s="8" t="s">
        <v>127</v>
      </c>
      <c r="B71" s="1" t="s">
        <v>807</v>
      </c>
      <c r="C71">
        <f>COUNTIF(Connectivity!J:J,A71)</f>
        <v>1</v>
      </c>
      <c r="D71">
        <f>COUNTIF(Connectivity!K:K,A71)</f>
        <v>0</v>
      </c>
      <c r="E71">
        <f>COUNTIF(Connectivity!L:L,A71)</f>
        <v>0</v>
      </c>
      <c r="F71">
        <f>COUNTIF(Connectivity!M:M,A71)</f>
        <v>0</v>
      </c>
      <c r="G71">
        <f>COUNTIF(Connectivity!N:N,A71)</f>
        <v>0</v>
      </c>
      <c r="H71">
        <f t="shared" si="1"/>
        <v>1</v>
      </c>
    </row>
    <row r="72" spans="1:9" ht="15" customHeight="1" x14ac:dyDescent="0.25">
      <c r="A72" s="8" t="s">
        <v>128</v>
      </c>
      <c r="B72" s="1" t="s">
        <v>807</v>
      </c>
      <c r="C72">
        <f>COUNTIF(Connectivity!J:J,A72)</f>
        <v>1</v>
      </c>
      <c r="D72">
        <f>COUNTIF(Connectivity!K:K,A72)</f>
        <v>0</v>
      </c>
      <c r="E72">
        <f>COUNTIF(Connectivity!L:L,A72)</f>
        <v>0</v>
      </c>
      <c r="F72">
        <f>COUNTIF(Connectivity!M:M,A72)</f>
        <v>0</v>
      </c>
      <c r="G72">
        <f>COUNTIF(Connectivity!N:N,A72)</f>
        <v>0</v>
      </c>
      <c r="H72">
        <f t="shared" si="1"/>
        <v>1</v>
      </c>
    </row>
    <row r="73" spans="1:9" ht="15" customHeight="1" x14ac:dyDescent="0.25">
      <c r="A73" s="1" t="s">
        <v>129</v>
      </c>
      <c r="B73" s="1" t="s">
        <v>807</v>
      </c>
      <c r="C73">
        <f>COUNTIF(Connectivity!J:J,A73)</f>
        <v>0</v>
      </c>
      <c r="D73">
        <f>COUNTIF(Connectivity!K:K,A73)</f>
        <v>0</v>
      </c>
      <c r="E73">
        <f>COUNTIF(Connectivity!L:L,A73)</f>
        <v>0</v>
      </c>
      <c r="F73">
        <f>COUNTIF(Connectivity!M:M,A73)</f>
        <v>0</v>
      </c>
      <c r="G73">
        <f>COUNTIF(Connectivity!N:N,A73)</f>
        <v>0</v>
      </c>
      <c r="H73">
        <f t="shared" si="1"/>
        <v>0</v>
      </c>
      <c r="I73" t="s">
        <v>892</v>
      </c>
    </row>
    <row r="74" spans="1:9" ht="15" customHeight="1" x14ac:dyDescent="0.25">
      <c r="A74" s="1" t="s">
        <v>131</v>
      </c>
      <c r="B74" s="1" t="s">
        <v>807</v>
      </c>
      <c r="C74">
        <f>COUNTIF(Connectivity!J:J,A74)</f>
        <v>0</v>
      </c>
      <c r="D74">
        <f>COUNTIF(Connectivity!K:K,A74)</f>
        <v>1</v>
      </c>
      <c r="E74">
        <f>COUNTIF(Connectivity!L:L,A74)</f>
        <v>0</v>
      </c>
      <c r="F74">
        <f>COUNTIF(Connectivity!M:M,A74)</f>
        <v>0</v>
      </c>
      <c r="G74">
        <f>COUNTIF(Connectivity!N:N,A74)</f>
        <v>0</v>
      </c>
      <c r="H74">
        <f t="shared" si="1"/>
        <v>1</v>
      </c>
    </row>
    <row r="75" spans="1:9" ht="15" customHeight="1" x14ac:dyDescent="0.25">
      <c r="A75" s="1" t="s">
        <v>132</v>
      </c>
      <c r="B75" s="1" t="s">
        <v>807</v>
      </c>
      <c r="C75">
        <f>COUNTIF(Connectivity!J:J,A75)</f>
        <v>1</v>
      </c>
      <c r="D75">
        <f>COUNTIF(Connectivity!K:K,A75)</f>
        <v>0</v>
      </c>
      <c r="E75">
        <f>COUNTIF(Connectivity!L:L,A75)</f>
        <v>0</v>
      </c>
      <c r="F75">
        <f>COUNTIF(Connectivity!M:M,A75)</f>
        <v>0</v>
      </c>
      <c r="G75">
        <f>COUNTIF(Connectivity!N:N,A75)</f>
        <v>0</v>
      </c>
      <c r="H75">
        <f t="shared" si="1"/>
        <v>1</v>
      </c>
    </row>
    <row r="76" spans="1:9" ht="15" customHeight="1" x14ac:dyDescent="0.25">
      <c r="A76" s="1" t="s">
        <v>134</v>
      </c>
      <c r="B76" s="1" t="s">
        <v>807</v>
      </c>
      <c r="C76">
        <f>COUNTIF(Connectivity!J:J,A76)</f>
        <v>1</v>
      </c>
      <c r="D76">
        <f>COUNTIF(Connectivity!K:K,A76)</f>
        <v>0</v>
      </c>
      <c r="E76">
        <f>COUNTIF(Connectivity!L:L,A76)</f>
        <v>0</v>
      </c>
      <c r="F76">
        <f>COUNTIF(Connectivity!M:M,A76)</f>
        <v>0</v>
      </c>
      <c r="G76">
        <f>COUNTIF(Connectivity!N:N,A76)</f>
        <v>0</v>
      </c>
      <c r="H76">
        <f t="shared" si="1"/>
        <v>1</v>
      </c>
    </row>
    <row r="77" spans="1:9" ht="15" customHeight="1" x14ac:dyDescent="0.25">
      <c r="A77" s="1" t="s">
        <v>135</v>
      </c>
      <c r="B77" s="1" t="s">
        <v>807</v>
      </c>
      <c r="C77">
        <f>COUNTIF(Connectivity!J:J,A77)</f>
        <v>1</v>
      </c>
      <c r="D77">
        <f>COUNTIF(Connectivity!K:K,A77)</f>
        <v>0</v>
      </c>
      <c r="E77">
        <f>COUNTIF(Connectivity!L:L,A77)</f>
        <v>0</v>
      </c>
      <c r="F77">
        <f>COUNTIF(Connectivity!M:M,A77)</f>
        <v>0</v>
      </c>
      <c r="G77">
        <f>COUNTIF(Connectivity!N:N,A77)</f>
        <v>0</v>
      </c>
      <c r="H77">
        <f t="shared" si="1"/>
        <v>1</v>
      </c>
    </row>
    <row r="78" spans="1:9" ht="15" customHeight="1" x14ac:dyDescent="0.25">
      <c r="A78" s="1" t="s">
        <v>137</v>
      </c>
      <c r="B78" s="1" t="s">
        <v>807</v>
      </c>
      <c r="C78">
        <f>COUNTIF(Connectivity!J:J,A78)</f>
        <v>0</v>
      </c>
      <c r="D78">
        <f>COUNTIF(Connectivity!K:K,A78)</f>
        <v>1</v>
      </c>
      <c r="E78">
        <f>COUNTIF(Connectivity!L:L,A78)</f>
        <v>0</v>
      </c>
      <c r="F78">
        <f>COUNTIF(Connectivity!M:M,A78)</f>
        <v>0</v>
      </c>
      <c r="G78">
        <f>COUNTIF(Connectivity!N:N,A78)</f>
        <v>0</v>
      </c>
      <c r="H78">
        <f t="shared" si="1"/>
        <v>1</v>
      </c>
    </row>
    <row r="79" spans="1:9" ht="15" customHeight="1" x14ac:dyDescent="0.25">
      <c r="A79" s="1" t="s">
        <v>138</v>
      </c>
      <c r="B79" s="1" t="s">
        <v>807</v>
      </c>
      <c r="C79">
        <f>COUNTIF(Connectivity!J:J,A79)</f>
        <v>0</v>
      </c>
      <c r="D79">
        <f>COUNTIF(Connectivity!K:K,A79)</f>
        <v>1</v>
      </c>
      <c r="E79">
        <f>COUNTIF(Connectivity!L:L,A79)</f>
        <v>0</v>
      </c>
      <c r="F79">
        <f>COUNTIF(Connectivity!M:M,A79)</f>
        <v>0</v>
      </c>
      <c r="G79">
        <f>COUNTIF(Connectivity!N:N,A79)</f>
        <v>0</v>
      </c>
      <c r="H79">
        <f t="shared" si="1"/>
        <v>1</v>
      </c>
    </row>
    <row r="80" spans="1:9" ht="15" customHeight="1" x14ac:dyDescent="0.25">
      <c r="A80" s="1" t="s">
        <v>140</v>
      </c>
      <c r="B80" s="1" t="s">
        <v>143</v>
      </c>
      <c r="C80">
        <f>COUNTIF(Connectivity!J:J,A80)</f>
        <v>0</v>
      </c>
      <c r="D80">
        <f>COUNTIF(Connectivity!K:K,A80)</f>
        <v>0</v>
      </c>
      <c r="E80">
        <f>COUNTIF(Connectivity!L:L,A80)</f>
        <v>1</v>
      </c>
      <c r="F80">
        <f>COUNTIF(Connectivity!M:M,A80)</f>
        <v>0</v>
      </c>
      <c r="G80">
        <f>COUNTIF(Connectivity!N:N,A80)</f>
        <v>0</v>
      </c>
      <c r="H80">
        <f t="shared" si="1"/>
        <v>1</v>
      </c>
    </row>
    <row r="81" spans="1:8" ht="15" customHeight="1" x14ac:dyDescent="0.25">
      <c r="A81" s="1" t="s">
        <v>145</v>
      </c>
      <c r="B81" s="1" t="s">
        <v>143</v>
      </c>
      <c r="C81">
        <f>COUNTIF(Connectivity!J:J,A81)</f>
        <v>1</v>
      </c>
      <c r="D81">
        <f>COUNTIF(Connectivity!K:K,A81)</f>
        <v>0</v>
      </c>
      <c r="E81">
        <f>COUNTIF(Connectivity!L:L,A81)</f>
        <v>0</v>
      </c>
      <c r="F81">
        <f>COUNTIF(Connectivity!M:M,A81)</f>
        <v>0</v>
      </c>
      <c r="G81">
        <f>COUNTIF(Connectivity!N:N,A81)</f>
        <v>0</v>
      </c>
      <c r="H81">
        <f t="shared" si="1"/>
        <v>1</v>
      </c>
    </row>
    <row r="82" spans="1:8" ht="15" customHeight="1" x14ac:dyDescent="0.25">
      <c r="A82" s="1" t="s">
        <v>147</v>
      </c>
      <c r="B82" s="1" t="s">
        <v>143</v>
      </c>
      <c r="C82">
        <f>COUNTIF(Connectivity!J:J,A82)</f>
        <v>1</v>
      </c>
      <c r="D82">
        <f>COUNTIF(Connectivity!K:K,A82)</f>
        <v>0</v>
      </c>
      <c r="E82">
        <f>COUNTIF(Connectivity!L:L,A82)</f>
        <v>0</v>
      </c>
      <c r="F82">
        <f>COUNTIF(Connectivity!M:M,A82)</f>
        <v>0</v>
      </c>
      <c r="G82">
        <f>COUNTIF(Connectivity!N:N,A82)</f>
        <v>0</v>
      </c>
      <c r="H82">
        <f t="shared" si="1"/>
        <v>1</v>
      </c>
    </row>
    <row r="83" spans="1:8" ht="15" customHeight="1" x14ac:dyDescent="0.25">
      <c r="A83" s="1" t="s">
        <v>149</v>
      </c>
      <c r="B83" s="1" t="s">
        <v>143</v>
      </c>
      <c r="C83">
        <f>COUNTIF(Connectivity!J:J,A83)</f>
        <v>0</v>
      </c>
      <c r="D83">
        <f>COUNTIF(Connectivity!K:K,A83)</f>
        <v>1</v>
      </c>
      <c r="E83">
        <f>COUNTIF(Connectivity!L:L,A83)</f>
        <v>0</v>
      </c>
      <c r="F83">
        <f>COUNTIF(Connectivity!M:M,A83)</f>
        <v>0</v>
      </c>
      <c r="G83">
        <f>COUNTIF(Connectivity!N:N,A83)</f>
        <v>0</v>
      </c>
      <c r="H83">
        <f t="shared" si="1"/>
        <v>1</v>
      </c>
    </row>
    <row r="84" spans="1:8" ht="15" customHeight="1" x14ac:dyDescent="0.25">
      <c r="A84" s="1" t="s">
        <v>153</v>
      </c>
      <c r="B84" s="1" t="s">
        <v>143</v>
      </c>
      <c r="C84">
        <f>COUNTIF(Connectivity!J:J,A84)</f>
        <v>0</v>
      </c>
      <c r="D84">
        <f>COUNTIF(Connectivity!K:K,A84)</f>
        <v>1</v>
      </c>
      <c r="E84">
        <f>COUNTIF(Connectivity!L:L,A84)</f>
        <v>0</v>
      </c>
      <c r="F84">
        <f>COUNTIF(Connectivity!M:M,A84)</f>
        <v>0</v>
      </c>
      <c r="G84">
        <f>COUNTIF(Connectivity!N:N,A84)</f>
        <v>0</v>
      </c>
      <c r="H84">
        <f t="shared" si="1"/>
        <v>1</v>
      </c>
    </row>
    <row r="85" spans="1:8" ht="15" customHeight="1" x14ac:dyDescent="0.25">
      <c r="A85" s="1" t="s">
        <v>155</v>
      </c>
      <c r="B85" s="1" t="s">
        <v>143</v>
      </c>
      <c r="C85">
        <f>COUNTIF(Connectivity!J:J,A85)</f>
        <v>1</v>
      </c>
      <c r="D85">
        <f>COUNTIF(Connectivity!K:K,A85)</f>
        <v>0</v>
      </c>
      <c r="E85">
        <f>COUNTIF(Connectivity!L:L,A85)</f>
        <v>0</v>
      </c>
      <c r="F85">
        <f>COUNTIF(Connectivity!M:M,A85)</f>
        <v>0</v>
      </c>
      <c r="G85">
        <f>COUNTIF(Connectivity!N:N,A85)</f>
        <v>0</v>
      </c>
      <c r="H85">
        <f t="shared" si="1"/>
        <v>1</v>
      </c>
    </row>
    <row r="86" spans="1:8" ht="15" customHeight="1" x14ac:dyDescent="0.25">
      <c r="A86" s="1" t="s">
        <v>159</v>
      </c>
      <c r="B86" s="1" t="s">
        <v>143</v>
      </c>
      <c r="C86">
        <f>COUNTIF(Connectivity!J:J,A86)</f>
        <v>1</v>
      </c>
      <c r="D86">
        <f>COUNTIF(Connectivity!K:K,A86)</f>
        <v>0</v>
      </c>
      <c r="E86">
        <f>COUNTIF(Connectivity!L:L,A86)</f>
        <v>0</v>
      </c>
      <c r="F86">
        <f>COUNTIF(Connectivity!M:M,A86)</f>
        <v>0</v>
      </c>
      <c r="G86">
        <f>COUNTIF(Connectivity!N:N,A86)</f>
        <v>0</v>
      </c>
      <c r="H86">
        <f t="shared" si="1"/>
        <v>1</v>
      </c>
    </row>
    <row r="87" spans="1:8" ht="15" customHeight="1" x14ac:dyDescent="0.25">
      <c r="A87" s="1" t="s">
        <v>161</v>
      </c>
      <c r="B87" s="1" t="s">
        <v>143</v>
      </c>
      <c r="C87">
        <f>COUNTIF(Connectivity!J:J,A87)</f>
        <v>1</v>
      </c>
      <c r="D87">
        <f>COUNTIF(Connectivity!K:K,A87)</f>
        <v>0</v>
      </c>
      <c r="E87">
        <f>COUNTIF(Connectivity!L:L,A87)</f>
        <v>0</v>
      </c>
      <c r="F87">
        <f>COUNTIF(Connectivity!M:M,A87)</f>
        <v>0</v>
      </c>
      <c r="G87">
        <f>COUNTIF(Connectivity!N:N,A87)</f>
        <v>0</v>
      </c>
      <c r="H87">
        <f t="shared" si="1"/>
        <v>1</v>
      </c>
    </row>
    <row r="88" spans="1:8" x14ac:dyDescent="0.25">
      <c r="A88" s="1" t="s">
        <v>163</v>
      </c>
      <c r="B88" s="1" t="s">
        <v>165</v>
      </c>
      <c r="C88">
        <f>COUNTIF(Connectivity!J:J,A88)</f>
        <v>1</v>
      </c>
      <c r="D88">
        <f>COUNTIF(Connectivity!K:K,A88)</f>
        <v>0</v>
      </c>
      <c r="E88">
        <f>COUNTIF(Connectivity!L:L,A88)</f>
        <v>0</v>
      </c>
      <c r="F88">
        <f>COUNTIF(Connectivity!M:M,A88)</f>
        <v>0</v>
      </c>
      <c r="G88">
        <f>COUNTIF(Connectivity!N:N,A88)</f>
        <v>0</v>
      </c>
      <c r="H88">
        <f t="shared" si="1"/>
        <v>1</v>
      </c>
    </row>
    <row r="89" spans="1:8" x14ac:dyDescent="0.25">
      <c r="A89" s="1" t="s">
        <v>167</v>
      </c>
      <c r="B89" s="1" t="s">
        <v>165</v>
      </c>
      <c r="C89">
        <f>COUNTIF(Connectivity!J:J,A89)</f>
        <v>0</v>
      </c>
      <c r="D89">
        <f>COUNTIF(Connectivity!K:K,A89)</f>
        <v>0</v>
      </c>
      <c r="E89">
        <f>COUNTIF(Connectivity!L:L,A89)</f>
        <v>1</v>
      </c>
      <c r="F89">
        <f>COUNTIF(Connectivity!M:M,A89)</f>
        <v>0</v>
      </c>
      <c r="G89">
        <f>COUNTIF(Connectivity!N:N,A89)</f>
        <v>0</v>
      </c>
      <c r="H89">
        <f t="shared" si="1"/>
        <v>1</v>
      </c>
    </row>
    <row r="90" spans="1:8" x14ac:dyDescent="0.25">
      <c r="A90" s="1" t="s">
        <v>170</v>
      </c>
      <c r="B90" s="1" t="s">
        <v>165</v>
      </c>
      <c r="C90">
        <f>COUNTIF(Connectivity!J:J,A90)</f>
        <v>0</v>
      </c>
      <c r="D90">
        <f>COUNTIF(Connectivity!K:K,A90)</f>
        <v>1</v>
      </c>
      <c r="E90">
        <f>COUNTIF(Connectivity!L:L,A90)</f>
        <v>0</v>
      </c>
      <c r="F90">
        <f>COUNTIF(Connectivity!M:M,A90)</f>
        <v>0</v>
      </c>
      <c r="G90">
        <f>COUNTIF(Connectivity!N:N,A90)</f>
        <v>0</v>
      </c>
      <c r="H90">
        <f t="shared" si="1"/>
        <v>1</v>
      </c>
    </row>
    <row r="91" spans="1:8" x14ac:dyDescent="0.25">
      <c r="A91" s="1" t="s">
        <v>173</v>
      </c>
      <c r="B91" s="1" t="s">
        <v>165</v>
      </c>
      <c r="C91">
        <f>COUNTIF(Connectivity!J:J,A91)</f>
        <v>1</v>
      </c>
      <c r="D91">
        <f>COUNTIF(Connectivity!K:K,A91)</f>
        <v>0</v>
      </c>
      <c r="E91">
        <f>COUNTIF(Connectivity!L:L,A91)</f>
        <v>0</v>
      </c>
      <c r="F91">
        <f>COUNTIF(Connectivity!M:M,A91)</f>
        <v>0</v>
      </c>
      <c r="G91">
        <f>COUNTIF(Connectivity!N:N,A91)</f>
        <v>0</v>
      </c>
      <c r="H91">
        <f t="shared" si="1"/>
        <v>1</v>
      </c>
    </row>
    <row r="92" spans="1:8" x14ac:dyDescent="0.25">
      <c r="A92" s="1" t="s">
        <v>176</v>
      </c>
      <c r="B92" s="1" t="s">
        <v>165</v>
      </c>
      <c r="C92">
        <f>COUNTIF(Connectivity!J:J,A92)</f>
        <v>0</v>
      </c>
      <c r="D92">
        <f>COUNTIF(Connectivity!K:K,A92)</f>
        <v>0</v>
      </c>
      <c r="E92">
        <f>COUNTIF(Connectivity!L:L,A92)</f>
        <v>1</v>
      </c>
      <c r="F92">
        <f>COUNTIF(Connectivity!M:M,A92)</f>
        <v>0</v>
      </c>
      <c r="G92">
        <f>COUNTIF(Connectivity!N:N,A92)</f>
        <v>0</v>
      </c>
      <c r="H92">
        <f t="shared" si="1"/>
        <v>1</v>
      </c>
    </row>
    <row r="93" spans="1:8" x14ac:dyDescent="0.25">
      <c r="A93" s="1" t="s">
        <v>179</v>
      </c>
      <c r="B93" s="1" t="s">
        <v>165</v>
      </c>
      <c r="C93">
        <f>COUNTIF(Connectivity!J:J,A93)</f>
        <v>1</v>
      </c>
      <c r="D93">
        <f>COUNTIF(Connectivity!K:K,A93)</f>
        <v>0</v>
      </c>
      <c r="E93">
        <f>COUNTIF(Connectivity!L:L,A93)</f>
        <v>0</v>
      </c>
      <c r="F93">
        <f>COUNTIF(Connectivity!M:M,A93)</f>
        <v>0</v>
      </c>
      <c r="G93">
        <f>COUNTIF(Connectivity!N:N,A93)</f>
        <v>0</v>
      </c>
      <c r="H93">
        <f t="shared" si="1"/>
        <v>1</v>
      </c>
    </row>
    <row r="94" spans="1:8" x14ac:dyDescent="0.25">
      <c r="A94" s="1" t="s">
        <v>182</v>
      </c>
      <c r="B94" s="1" t="s">
        <v>165</v>
      </c>
      <c r="C94">
        <f>COUNTIF(Connectivity!J:J,A94)</f>
        <v>1</v>
      </c>
      <c r="D94">
        <f>COUNTIF(Connectivity!K:K,A94)</f>
        <v>0</v>
      </c>
      <c r="E94">
        <f>COUNTIF(Connectivity!L:L,A94)</f>
        <v>0</v>
      </c>
      <c r="F94">
        <f>COUNTIF(Connectivity!M:M,A94)</f>
        <v>0</v>
      </c>
      <c r="G94">
        <f>COUNTIF(Connectivity!N:N,A94)</f>
        <v>0</v>
      </c>
      <c r="H94">
        <f t="shared" si="1"/>
        <v>1</v>
      </c>
    </row>
    <row r="95" spans="1:8" x14ac:dyDescent="0.25">
      <c r="A95" s="1" t="s">
        <v>185</v>
      </c>
      <c r="B95" s="1" t="s">
        <v>165</v>
      </c>
      <c r="C95">
        <f>COUNTIF(Connectivity!J:J,A95)</f>
        <v>1</v>
      </c>
      <c r="D95">
        <f>COUNTIF(Connectivity!K:K,A95)</f>
        <v>0</v>
      </c>
      <c r="E95">
        <f>COUNTIF(Connectivity!L:L,A95)</f>
        <v>0</v>
      </c>
      <c r="F95">
        <f>COUNTIF(Connectivity!M:M,A95)</f>
        <v>0</v>
      </c>
      <c r="G95">
        <f>COUNTIF(Connectivity!N:N,A95)</f>
        <v>0</v>
      </c>
      <c r="H95">
        <f t="shared" si="1"/>
        <v>1</v>
      </c>
    </row>
    <row r="96" spans="1:8" x14ac:dyDescent="0.25">
      <c r="A96" s="1" t="s">
        <v>188</v>
      </c>
      <c r="B96" s="1" t="s">
        <v>165</v>
      </c>
      <c r="C96">
        <f>COUNTIF(Connectivity!J:J,A96)</f>
        <v>0</v>
      </c>
      <c r="D96">
        <f>COUNTIF(Connectivity!K:K,A96)</f>
        <v>1</v>
      </c>
      <c r="E96">
        <f>COUNTIF(Connectivity!L:L,A96)</f>
        <v>0</v>
      </c>
      <c r="F96">
        <f>COUNTIF(Connectivity!M:M,A96)</f>
        <v>0</v>
      </c>
      <c r="G96">
        <f>COUNTIF(Connectivity!N:N,A96)</f>
        <v>0</v>
      </c>
      <c r="H96">
        <f t="shared" si="1"/>
        <v>1</v>
      </c>
    </row>
    <row r="97" spans="1:8" x14ac:dyDescent="0.25">
      <c r="A97" s="1" t="s">
        <v>191</v>
      </c>
      <c r="B97" s="1" t="s">
        <v>165</v>
      </c>
      <c r="C97">
        <f>COUNTIF(Connectivity!J:J,A97)</f>
        <v>1</v>
      </c>
      <c r="D97">
        <f>COUNTIF(Connectivity!K:K,A97)</f>
        <v>0</v>
      </c>
      <c r="E97">
        <f>COUNTIF(Connectivity!L:L,A97)</f>
        <v>0</v>
      </c>
      <c r="F97">
        <f>COUNTIF(Connectivity!M:M,A97)</f>
        <v>0</v>
      </c>
      <c r="G97">
        <f>COUNTIF(Connectivity!N:N,A97)</f>
        <v>0</v>
      </c>
      <c r="H97">
        <f t="shared" si="1"/>
        <v>1</v>
      </c>
    </row>
    <row r="98" spans="1:8" x14ac:dyDescent="0.25">
      <c r="A98" s="1" t="s">
        <v>194</v>
      </c>
      <c r="B98" s="1" t="s">
        <v>165</v>
      </c>
      <c r="C98">
        <f>COUNTIF(Connectivity!J:J,A98)</f>
        <v>1</v>
      </c>
      <c r="D98">
        <f>COUNTIF(Connectivity!K:K,A98)</f>
        <v>0</v>
      </c>
      <c r="E98">
        <f>COUNTIF(Connectivity!L:L,A98)</f>
        <v>0</v>
      </c>
      <c r="F98">
        <f>COUNTIF(Connectivity!M:M,A98)</f>
        <v>0</v>
      </c>
      <c r="G98">
        <f>COUNTIF(Connectivity!N:N,A98)</f>
        <v>0</v>
      </c>
      <c r="H98">
        <f t="shared" si="1"/>
        <v>1</v>
      </c>
    </row>
    <row r="99" spans="1:8" x14ac:dyDescent="0.25">
      <c r="A99" s="1" t="s">
        <v>197</v>
      </c>
      <c r="B99" s="1" t="s">
        <v>165</v>
      </c>
      <c r="C99">
        <f>COUNTIF(Connectivity!J:J,A99)</f>
        <v>1</v>
      </c>
      <c r="D99">
        <f>COUNTIF(Connectivity!K:K,A99)</f>
        <v>0</v>
      </c>
      <c r="E99">
        <f>COUNTIF(Connectivity!L:L,A99)</f>
        <v>0</v>
      </c>
      <c r="F99">
        <f>COUNTIF(Connectivity!M:M,A99)</f>
        <v>0</v>
      </c>
      <c r="G99">
        <f>COUNTIF(Connectivity!N:N,A99)</f>
        <v>0</v>
      </c>
      <c r="H99">
        <f t="shared" si="1"/>
        <v>1</v>
      </c>
    </row>
    <row r="100" spans="1:8" x14ac:dyDescent="0.25">
      <c r="A100" s="1" t="s">
        <v>200</v>
      </c>
      <c r="B100" s="1" t="s">
        <v>165</v>
      </c>
      <c r="C100">
        <f>COUNTIF(Connectivity!J:J,A100)</f>
        <v>1</v>
      </c>
      <c r="D100">
        <f>COUNTIF(Connectivity!K:K,A100)</f>
        <v>0</v>
      </c>
      <c r="E100">
        <f>COUNTIF(Connectivity!L:L,A100)</f>
        <v>0</v>
      </c>
      <c r="F100">
        <f>COUNTIF(Connectivity!M:M,A100)</f>
        <v>0</v>
      </c>
      <c r="G100">
        <f>COUNTIF(Connectivity!N:N,A100)</f>
        <v>0</v>
      </c>
      <c r="H100">
        <f t="shared" si="1"/>
        <v>1</v>
      </c>
    </row>
    <row r="101" spans="1:8" x14ac:dyDescent="0.25">
      <c r="A101" s="1" t="s">
        <v>203</v>
      </c>
      <c r="B101" s="1" t="s">
        <v>165</v>
      </c>
      <c r="C101">
        <f>COUNTIF(Connectivity!J:J,A101)</f>
        <v>1</v>
      </c>
      <c r="D101">
        <f>COUNTIF(Connectivity!K:K,A101)</f>
        <v>0</v>
      </c>
      <c r="E101">
        <f>COUNTIF(Connectivity!L:L,A101)</f>
        <v>0</v>
      </c>
      <c r="F101">
        <f>COUNTIF(Connectivity!M:M,A101)</f>
        <v>0</v>
      </c>
      <c r="G101">
        <f>COUNTIF(Connectivity!N:N,A101)</f>
        <v>0</v>
      </c>
      <c r="H101">
        <f t="shared" si="1"/>
        <v>1</v>
      </c>
    </row>
    <row r="102" spans="1:8" x14ac:dyDescent="0.25">
      <c r="A102" s="1" t="s">
        <v>206</v>
      </c>
      <c r="B102" s="1" t="s">
        <v>165</v>
      </c>
      <c r="C102">
        <f>COUNTIF(Connectivity!J:J,A102)</f>
        <v>0</v>
      </c>
      <c r="D102">
        <f>COUNTIF(Connectivity!K:K,A102)</f>
        <v>1</v>
      </c>
      <c r="E102">
        <f>COUNTIF(Connectivity!L:L,A102)</f>
        <v>0</v>
      </c>
      <c r="F102">
        <f>COUNTIF(Connectivity!M:M,A102)</f>
        <v>0</v>
      </c>
      <c r="G102">
        <f>COUNTIF(Connectivity!N:N,A102)</f>
        <v>0</v>
      </c>
      <c r="H102">
        <f t="shared" si="1"/>
        <v>1</v>
      </c>
    </row>
    <row r="103" spans="1:8" x14ac:dyDescent="0.25">
      <c r="A103" s="1" t="s">
        <v>209</v>
      </c>
      <c r="B103" s="1" t="s">
        <v>165</v>
      </c>
      <c r="C103">
        <f>COUNTIF(Connectivity!J:J,A103)</f>
        <v>0</v>
      </c>
      <c r="D103">
        <f>COUNTIF(Connectivity!K:K,A103)</f>
        <v>1</v>
      </c>
      <c r="E103">
        <f>COUNTIF(Connectivity!L:L,A103)</f>
        <v>0</v>
      </c>
      <c r="F103">
        <f>COUNTIF(Connectivity!M:M,A103)</f>
        <v>0</v>
      </c>
      <c r="G103">
        <f>COUNTIF(Connectivity!N:N,A103)</f>
        <v>0</v>
      </c>
      <c r="H103">
        <f t="shared" si="1"/>
        <v>1</v>
      </c>
    </row>
    <row r="104" spans="1:8" x14ac:dyDescent="0.25">
      <c r="A104" s="1" t="s">
        <v>212</v>
      </c>
      <c r="B104" s="1" t="s">
        <v>165</v>
      </c>
      <c r="C104">
        <f>COUNTIF(Connectivity!J:J,A104)</f>
        <v>0</v>
      </c>
      <c r="D104">
        <f>COUNTIF(Connectivity!K:K,A104)</f>
        <v>0</v>
      </c>
      <c r="E104">
        <f>COUNTIF(Connectivity!L:L,A104)</f>
        <v>1</v>
      </c>
      <c r="F104">
        <f>COUNTIF(Connectivity!M:M,A104)</f>
        <v>0</v>
      </c>
      <c r="G104">
        <f>COUNTIF(Connectivity!N:N,A104)</f>
        <v>0</v>
      </c>
      <c r="H104">
        <f t="shared" si="1"/>
        <v>1</v>
      </c>
    </row>
    <row r="105" spans="1:8" x14ac:dyDescent="0.25">
      <c r="A105" s="1" t="s">
        <v>215</v>
      </c>
      <c r="B105" s="1" t="s">
        <v>165</v>
      </c>
      <c r="C105">
        <f>COUNTIF(Connectivity!J:J,A105)</f>
        <v>1</v>
      </c>
      <c r="D105">
        <f>COUNTIF(Connectivity!K:K,A105)</f>
        <v>0</v>
      </c>
      <c r="E105">
        <f>COUNTIF(Connectivity!L:L,A105)</f>
        <v>0</v>
      </c>
      <c r="F105">
        <f>COUNTIF(Connectivity!M:M,A105)</f>
        <v>0</v>
      </c>
      <c r="G105">
        <f>COUNTIF(Connectivity!N:N,A105)</f>
        <v>0</v>
      </c>
      <c r="H105">
        <f t="shared" si="1"/>
        <v>1</v>
      </c>
    </row>
    <row r="106" spans="1:8" x14ac:dyDescent="0.25">
      <c r="A106" s="1" t="s">
        <v>218</v>
      </c>
      <c r="B106" s="1" t="s">
        <v>165</v>
      </c>
      <c r="C106">
        <f>COUNTIF(Connectivity!J:J,A106)</f>
        <v>0</v>
      </c>
      <c r="D106">
        <f>COUNTIF(Connectivity!K:K,A106)</f>
        <v>0</v>
      </c>
      <c r="E106">
        <f>COUNTIF(Connectivity!L:L,A106)</f>
        <v>1</v>
      </c>
      <c r="F106">
        <f>COUNTIF(Connectivity!M:M,A106)</f>
        <v>0</v>
      </c>
      <c r="G106">
        <f>COUNTIF(Connectivity!N:N,A106)</f>
        <v>0</v>
      </c>
      <c r="H106">
        <f t="shared" si="1"/>
        <v>1</v>
      </c>
    </row>
    <row r="107" spans="1:8" x14ac:dyDescent="0.25">
      <c r="A107" s="1" t="s">
        <v>221</v>
      </c>
      <c r="B107" s="1" t="s">
        <v>165</v>
      </c>
      <c r="C107">
        <f>COUNTIF(Connectivity!J:J,A107)</f>
        <v>1</v>
      </c>
      <c r="D107">
        <f>COUNTIF(Connectivity!K:K,A107)</f>
        <v>0</v>
      </c>
      <c r="E107">
        <f>COUNTIF(Connectivity!L:L,A107)</f>
        <v>0</v>
      </c>
      <c r="F107">
        <f>COUNTIF(Connectivity!M:M,A107)</f>
        <v>0</v>
      </c>
      <c r="G107">
        <f>COUNTIF(Connectivity!N:N,A107)</f>
        <v>0</v>
      </c>
      <c r="H107">
        <f t="shared" si="1"/>
        <v>1</v>
      </c>
    </row>
    <row r="108" spans="1:8" x14ac:dyDescent="0.25">
      <c r="A108" s="1" t="s">
        <v>224</v>
      </c>
      <c r="B108" s="1" t="s">
        <v>165</v>
      </c>
      <c r="C108">
        <f>COUNTIF(Connectivity!J:J,A108)</f>
        <v>1</v>
      </c>
      <c r="D108">
        <f>COUNTIF(Connectivity!K:K,A108)</f>
        <v>0</v>
      </c>
      <c r="E108">
        <f>COUNTIF(Connectivity!L:L,A108)</f>
        <v>0</v>
      </c>
      <c r="F108">
        <f>COUNTIF(Connectivity!M:M,A108)</f>
        <v>0</v>
      </c>
      <c r="G108">
        <f>COUNTIF(Connectivity!N:N,A108)</f>
        <v>0</v>
      </c>
      <c r="H108">
        <f t="shared" si="1"/>
        <v>1</v>
      </c>
    </row>
    <row r="109" spans="1:8" x14ac:dyDescent="0.25">
      <c r="A109" s="1" t="s">
        <v>227</v>
      </c>
      <c r="B109" s="1" t="s">
        <v>165</v>
      </c>
      <c r="C109">
        <f>COUNTIF(Connectivity!J:J,A109)</f>
        <v>0</v>
      </c>
      <c r="D109">
        <f>COUNTIF(Connectivity!K:K,A109)</f>
        <v>1</v>
      </c>
      <c r="E109">
        <f>COUNTIF(Connectivity!L:L,A109)</f>
        <v>0</v>
      </c>
      <c r="F109">
        <f>COUNTIF(Connectivity!M:M,A109)</f>
        <v>0</v>
      </c>
      <c r="G109">
        <f>COUNTIF(Connectivity!N:N,A109)</f>
        <v>0</v>
      </c>
      <c r="H109">
        <f t="shared" si="1"/>
        <v>1</v>
      </c>
    </row>
    <row r="110" spans="1:8" x14ac:dyDescent="0.25">
      <c r="A110" s="1" t="s">
        <v>230</v>
      </c>
      <c r="B110" s="1" t="s">
        <v>165</v>
      </c>
      <c r="C110">
        <f>COUNTIF(Connectivity!J:J,A110)</f>
        <v>1</v>
      </c>
      <c r="D110">
        <f>COUNTIF(Connectivity!K:K,A110)</f>
        <v>0</v>
      </c>
      <c r="E110">
        <f>COUNTIF(Connectivity!L:L,A110)</f>
        <v>0</v>
      </c>
      <c r="F110">
        <f>COUNTIF(Connectivity!M:M,A110)</f>
        <v>0</v>
      </c>
      <c r="G110">
        <f>COUNTIF(Connectivity!N:N,A110)</f>
        <v>0</v>
      </c>
      <c r="H110">
        <f t="shared" si="1"/>
        <v>1</v>
      </c>
    </row>
    <row r="111" spans="1:8" x14ac:dyDescent="0.25">
      <c r="A111" s="1" t="s">
        <v>233</v>
      </c>
      <c r="B111" s="1" t="s">
        <v>165</v>
      </c>
      <c r="C111">
        <f>COUNTIF(Connectivity!J:J,A111)</f>
        <v>0</v>
      </c>
      <c r="D111">
        <f>COUNTIF(Connectivity!K:K,A111)</f>
        <v>0</v>
      </c>
      <c r="E111">
        <f>COUNTIF(Connectivity!L:L,A111)</f>
        <v>0</v>
      </c>
      <c r="F111">
        <f>COUNTIF(Connectivity!M:M,A111)</f>
        <v>1</v>
      </c>
      <c r="G111">
        <f>COUNTIF(Connectivity!N:N,A111)</f>
        <v>0</v>
      </c>
      <c r="H111">
        <f t="shared" si="1"/>
        <v>1</v>
      </c>
    </row>
    <row r="112" spans="1:8" x14ac:dyDescent="0.25">
      <c r="A112" s="1" t="s">
        <v>236</v>
      </c>
      <c r="B112" s="1" t="s">
        <v>165</v>
      </c>
      <c r="C112">
        <f>COUNTIF(Connectivity!J:J,A112)</f>
        <v>1</v>
      </c>
      <c r="D112">
        <f>COUNTIF(Connectivity!K:K,A112)</f>
        <v>0</v>
      </c>
      <c r="E112">
        <f>COUNTIF(Connectivity!L:L,A112)</f>
        <v>0</v>
      </c>
      <c r="F112">
        <f>COUNTIF(Connectivity!M:M,A112)</f>
        <v>0</v>
      </c>
      <c r="G112">
        <f>COUNTIF(Connectivity!N:N,A112)</f>
        <v>0</v>
      </c>
      <c r="H112">
        <f t="shared" si="1"/>
        <v>1</v>
      </c>
    </row>
    <row r="113" spans="1:8" x14ac:dyDescent="0.25">
      <c r="A113" s="1" t="s">
        <v>239</v>
      </c>
      <c r="B113" s="1" t="s">
        <v>165</v>
      </c>
      <c r="C113">
        <f>COUNTIF(Connectivity!J:J,A113)</f>
        <v>0</v>
      </c>
      <c r="D113">
        <f>COUNTIF(Connectivity!K:K,A113)</f>
        <v>1</v>
      </c>
      <c r="E113">
        <f>COUNTIF(Connectivity!L:L,A113)</f>
        <v>0</v>
      </c>
      <c r="F113">
        <f>COUNTIF(Connectivity!M:M,A113)</f>
        <v>0</v>
      </c>
      <c r="G113">
        <f>COUNTIF(Connectivity!N:N,A113)</f>
        <v>0</v>
      </c>
      <c r="H113">
        <f t="shared" si="1"/>
        <v>1</v>
      </c>
    </row>
    <row r="114" spans="1:8" x14ac:dyDescent="0.25">
      <c r="A114" s="1" t="s">
        <v>242</v>
      </c>
      <c r="B114" s="1" t="s">
        <v>165</v>
      </c>
      <c r="C114">
        <f>COUNTIF(Connectivity!J:J,A114)</f>
        <v>1</v>
      </c>
      <c r="D114">
        <f>COUNTIF(Connectivity!K:K,A114)</f>
        <v>0</v>
      </c>
      <c r="E114">
        <f>COUNTIF(Connectivity!L:L,A114)</f>
        <v>0</v>
      </c>
      <c r="F114">
        <f>COUNTIF(Connectivity!M:M,A114)</f>
        <v>0</v>
      </c>
      <c r="G114">
        <f>COUNTIF(Connectivity!N:N,A114)</f>
        <v>0</v>
      </c>
      <c r="H114">
        <f t="shared" si="1"/>
        <v>1</v>
      </c>
    </row>
    <row r="115" spans="1:8" x14ac:dyDescent="0.25">
      <c r="A115" s="1" t="s">
        <v>245</v>
      </c>
      <c r="B115" s="1" t="s">
        <v>165</v>
      </c>
      <c r="C115">
        <f>COUNTIF(Connectivity!J:J,A115)</f>
        <v>1</v>
      </c>
      <c r="D115">
        <f>COUNTIF(Connectivity!K:K,A115)</f>
        <v>0</v>
      </c>
      <c r="E115">
        <f>COUNTIF(Connectivity!L:L,A115)</f>
        <v>0</v>
      </c>
      <c r="F115">
        <f>COUNTIF(Connectivity!M:M,A115)</f>
        <v>0</v>
      </c>
      <c r="G115">
        <f>COUNTIF(Connectivity!N:N,A115)</f>
        <v>0</v>
      </c>
      <c r="H115">
        <f t="shared" si="1"/>
        <v>1</v>
      </c>
    </row>
    <row r="116" spans="1:8" x14ac:dyDescent="0.25">
      <c r="A116" s="1" t="s">
        <v>248</v>
      </c>
      <c r="B116" s="1" t="s">
        <v>165</v>
      </c>
      <c r="C116">
        <f>COUNTIF(Connectivity!J:J,A116)</f>
        <v>1</v>
      </c>
      <c r="D116">
        <f>COUNTIF(Connectivity!K:K,A116)</f>
        <v>0</v>
      </c>
      <c r="E116">
        <f>COUNTIF(Connectivity!L:L,A116)</f>
        <v>0</v>
      </c>
      <c r="F116">
        <f>COUNTIF(Connectivity!M:M,A116)</f>
        <v>0</v>
      </c>
      <c r="G116">
        <f>COUNTIF(Connectivity!N:N,A116)</f>
        <v>0</v>
      </c>
      <c r="H116">
        <f t="shared" si="1"/>
        <v>1</v>
      </c>
    </row>
    <row r="117" spans="1:8" x14ac:dyDescent="0.25">
      <c r="A117" s="1" t="s">
        <v>251</v>
      </c>
      <c r="B117" s="1" t="s">
        <v>165</v>
      </c>
      <c r="C117">
        <f>COUNTIF(Connectivity!J:J,A117)</f>
        <v>0</v>
      </c>
      <c r="D117">
        <f>COUNTIF(Connectivity!K:K,A117)</f>
        <v>0</v>
      </c>
      <c r="E117">
        <f>COUNTIF(Connectivity!L:L,A117)</f>
        <v>0</v>
      </c>
      <c r="F117">
        <f>COUNTIF(Connectivity!M:M,A117)</f>
        <v>1</v>
      </c>
      <c r="G117">
        <f>COUNTIF(Connectivity!N:N,A117)</f>
        <v>0</v>
      </c>
      <c r="H117">
        <f t="shared" si="1"/>
        <v>1</v>
      </c>
    </row>
    <row r="118" spans="1:8" x14ac:dyDescent="0.25">
      <c r="A118" s="1" t="s">
        <v>254</v>
      </c>
      <c r="B118" s="1" t="s">
        <v>165</v>
      </c>
      <c r="C118">
        <f>COUNTIF(Connectivity!J:J,A118)</f>
        <v>0</v>
      </c>
      <c r="D118">
        <f>COUNTIF(Connectivity!K:K,A118)</f>
        <v>1</v>
      </c>
      <c r="E118">
        <f>COUNTIF(Connectivity!L:L,A118)</f>
        <v>0</v>
      </c>
      <c r="F118">
        <f>COUNTIF(Connectivity!M:M,A118)</f>
        <v>0</v>
      </c>
      <c r="G118">
        <f>COUNTIF(Connectivity!N:N,A118)</f>
        <v>0</v>
      </c>
      <c r="H118">
        <f t="shared" si="1"/>
        <v>1</v>
      </c>
    </row>
    <row r="119" spans="1:8" x14ac:dyDescent="0.25">
      <c r="A119" s="1" t="s">
        <v>257</v>
      </c>
      <c r="B119" s="1" t="s">
        <v>165</v>
      </c>
      <c r="C119">
        <f>COUNTIF(Connectivity!J:J,A119)</f>
        <v>0</v>
      </c>
      <c r="D119">
        <f>COUNTIF(Connectivity!K:K,A119)</f>
        <v>0</v>
      </c>
      <c r="E119">
        <f>COUNTIF(Connectivity!L:L,A119)</f>
        <v>1</v>
      </c>
      <c r="F119">
        <f>COUNTIF(Connectivity!M:M,A119)</f>
        <v>0</v>
      </c>
      <c r="G119">
        <f>COUNTIF(Connectivity!N:N,A119)</f>
        <v>0</v>
      </c>
      <c r="H119">
        <f t="shared" si="1"/>
        <v>1</v>
      </c>
    </row>
    <row r="120" spans="1:8" x14ac:dyDescent="0.25">
      <c r="A120" s="1" t="s">
        <v>260</v>
      </c>
      <c r="B120" s="1" t="s">
        <v>165</v>
      </c>
      <c r="C120">
        <f>COUNTIF(Connectivity!J:J,A120)</f>
        <v>1</v>
      </c>
      <c r="D120">
        <f>COUNTIF(Connectivity!K:K,A120)</f>
        <v>0</v>
      </c>
      <c r="E120">
        <f>COUNTIF(Connectivity!L:L,A120)</f>
        <v>0</v>
      </c>
      <c r="F120">
        <f>COUNTIF(Connectivity!M:M,A120)</f>
        <v>0</v>
      </c>
      <c r="G120">
        <f>COUNTIF(Connectivity!N:N,A120)</f>
        <v>0</v>
      </c>
      <c r="H120">
        <f t="shared" si="1"/>
        <v>1</v>
      </c>
    </row>
    <row r="121" spans="1:8" x14ac:dyDescent="0.25">
      <c r="A121" s="1" t="s">
        <v>263</v>
      </c>
      <c r="B121" s="1" t="s">
        <v>165</v>
      </c>
      <c r="C121">
        <f>COUNTIF(Connectivity!J:J,A121)</f>
        <v>0</v>
      </c>
      <c r="D121">
        <f>COUNTIF(Connectivity!K:K,A121)</f>
        <v>1</v>
      </c>
      <c r="E121">
        <f>COUNTIF(Connectivity!L:L,A121)</f>
        <v>0</v>
      </c>
      <c r="F121">
        <f>COUNTIF(Connectivity!M:M,A121)</f>
        <v>0</v>
      </c>
      <c r="G121">
        <f>COUNTIF(Connectivity!N:N,A121)</f>
        <v>0</v>
      </c>
      <c r="H121">
        <f t="shared" si="1"/>
        <v>1</v>
      </c>
    </row>
    <row r="122" spans="1:8" x14ac:dyDescent="0.25">
      <c r="A122" s="1" t="s">
        <v>266</v>
      </c>
      <c r="B122" s="1" t="s">
        <v>165</v>
      </c>
      <c r="C122">
        <f>COUNTIF(Connectivity!J:J,A122)</f>
        <v>1</v>
      </c>
      <c r="D122">
        <f>COUNTIF(Connectivity!K:K,A122)</f>
        <v>0</v>
      </c>
      <c r="E122">
        <f>COUNTIF(Connectivity!L:L,A122)</f>
        <v>0</v>
      </c>
      <c r="F122">
        <f>COUNTIF(Connectivity!M:M,A122)</f>
        <v>0</v>
      </c>
      <c r="G122">
        <f>COUNTIF(Connectivity!N:N,A122)</f>
        <v>0</v>
      </c>
      <c r="H122">
        <f t="shared" si="1"/>
        <v>1</v>
      </c>
    </row>
    <row r="123" spans="1:8" x14ac:dyDescent="0.25">
      <c r="A123" s="1" t="s">
        <v>269</v>
      </c>
      <c r="B123" s="1" t="s">
        <v>165</v>
      </c>
      <c r="C123">
        <f>COUNTIF(Connectivity!J:J,A123)</f>
        <v>1</v>
      </c>
      <c r="D123">
        <f>COUNTIF(Connectivity!K:K,A123)</f>
        <v>0</v>
      </c>
      <c r="E123">
        <f>COUNTIF(Connectivity!L:L,A123)</f>
        <v>0</v>
      </c>
      <c r="F123">
        <f>COUNTIF(Connectivity!M:M,A123)</f>
        <v>0</v>
      </c>
      <c r="G123">
        <f>COUNTIF(Connectivity!N:N,A123)</f>
        <v>0</v>
      </c>
      <c r="H123">
        <f t="shared" si="1"/>
        <v>1</v>
      </c>
    </row>
    <row r="124" spans="1:8" x14ac:dyDescent="0.25">
      <c r="A124" s="1" t="s">
        <v>272</v>
      </c>
      <c r="B124" s="1" t="s">
        <v>165</v>
      </c>
      <c r="C124">
        <f>COUNTIF(Connectivity!J:J,A124)</f>
        <v>1</v>
      </c>
      <c r="D124">
        <f>COUNTIF(Connectivity!K:K,A124)</f>
        <v>0</v>
      </c>
      <c r="E124">
        <f>COUNTIF(Connectivity!L:L,A124)</f>
        <v>0</v>
      </c>
      <c r="F124">
        <f>COUNTIF(Connectivity!M:M,A124)</f>
        <v>0</v>
      </c>
      <c r="G124">
        <f>COUNTIF(Connectivity!N:N,A124)</f>
        <v>0</v>
      </c>
      <c r="H124">
        <f t="shared" si="1"/>
        <v>1</v>
      </c>
    </row>
    <row r="125" spans="1:8" x14ac:dyDescent="0.25">
      <c r="A125" s="1" t="s">
        <v>275</v>
      </c>
      <c r="B125" s="1" t="s">
        <v>165</v>
      </c>
      <c r="C125">
        <f>COUNTIF(Connectivity!J:J,A125)</f>
        <v>1</v>
      </c>
      <c r="D125">
        <f>COUNTIF(Connectivity!K:K,A125)</f>
        <v>0</v>
      </c>
      <c r="E125">
        <f>COUNTIF(Connectivity!L:L,A125)</f>
        <v>0</v>
      </c>
      <c r="F125">
        <f>COUNTIF(Connectivity!M:M,A125)</f>
        <v>0</v>
      </c>
      <c r="G125">
        <f>COUNTIF(Connectivity!N:N,A125)</f>
        <v>0</v>
      </c>
      <c r="H125">
        <f t="shared" si="1"/>
        <v>1</v>
      </c>
    </row>
    <row r="126" spans="1:8" x14ac:dyDescent="0.25">
      <c r="A126" s="1" t="s">
        <v>278</v>
      </c>
      <c r="B126" s="1" t="s">
        <v>165</v>
      </c>
      <c r="C126">
        <f>COUNTIF(Connectivity!J:J,A126)</f>
        <v>1</v>
      </c>
      <c r="D126">
        <f>COUNTIF(Connectivity!K:K,A126)</f>
        <v>0</v>
      </c>
      <c r="E126">
        <f>COUNTIF(Connectivity!L:L,A126)</f>
        <v>0</v>
      </c>
      <c r="F126">
        <f>COUNTIF(Connectivity!M:M,A126)</f>
        <v>0</v>
      </c>
      <c r="G126">
        <f>COUNTIF(Connectivity!N:N,A126)</f>
        <v>0</v>
      </c>
      <c r="H126">
        <f t="shared" si="1"/>
        <v>1</v>
      </c>
    </row>
    <row r="127" spans="1:8" x14ac:dyDescent="0.25">
      <c r="A127" s="1" t="s">
        <v>281</v>
      </c>
      <c r="B127" s="1" t="s">
        <v>165</v>
      </c>
      <c r="C127">
        <f>COUNTIF(Connectivity!J:J,A127)</f>
        <v>0</v>
      </c>
      <c r="D127">
        <f>COUNTIF(Connectivity!K:K,A127)</f>
        <v>0</v>
      </c>
      <c r="E127">
        <f>COUNTIF(Connectivity!L:L,A127)</f>
        <v>1</v>
      </c>
      <c r="F127">
        <f>COUNTIF(Connectivity!M:M,A127)</f>
        <v>0</v>
      </c>
      <c r="G127">
        <f>COUNTIF(Connectivity!N:N,A127)</f>
        <v>0</v>
      </c>
      <c r="H127">
        <f t="shared" si="1"/>
        <v>1</v>
      </c>
    </row>
    <row r="128" spans="1:8" x14ac:dyDescent="0.25">
      <c r="A128" s="1" t="s">
        <v>284</v>
      </c>
      <c r="B128" s="1" t="s">
        <v>165</v>
      </c>
      <c r="C128">
        <f>COUNTIF(Connectivity!J:J,A128)</f>
        <v>1</v>
      </c>
      <c r="D128">
        <f>COUNTIF(Connectivity!K:K,A128)</f>
        <v>0</v>
      </c>
      <c r="E128">
        <f>COUNTIF(Connectivity!L:L,A128)</f>
        <v>0</v>
      </c>
      <c r="F128">
        <f>COUNTIF(Connectivity!M:M,A128)</f>
        <v>0</v>
      </c>
      <c r="G128">
        <f>COUNTIF(Connectivity!N:N,A128)</f>
        <v>0</v>
      </c>
      <c r="H128">
        <f t="shared" si="1"/>
        <v>1</v>
      </c>
    </row>
    <row r="129" spans="1:9" x14ac:dyDescent="0.25">
      <c r="A129" s="1" t="s">
        <v>287</v>
      </c>
      <c r="B129" s="1" t="s">
        <v>165</v>
      </c>
      <c r="C129">
        <f>COUNTIF(Connectivity!J:J,A129)</f>
        <v>1</v>
      </c>
      <c r="D129">
        <f>COUNTIF(Connectivity!K:K,A129)</f>
        <v>0</v>
      </c>
      <c r="E129">
        <f>COUNTIF(Connectivity!L:L,A129)</f>
        <v>0</v>
      </c>
      <c r="F129">
        <f>COUNTIF(Connectivity!M:M,A129)</f>
        <v>0</v>
      </c>
      <c r="G129">
        <f>COUNTIF(Connectivity!N:N,A129)</f>
        <v>0</v>
      </c>
      <c r="H129">
        <f t="shared" si="1"/>
        <v>1</v>
      </c>
    </row>
    <row r="130" spans="1:9" x14ac:dyDescent="0.25">
      <c r="A130" s="1" t="s">
        <v>290</v>
      </c>
      <c r="B130" s="1" t="s">
        <v>165</v>
      </c>
      <c r="C130">
        <f>COUNTIF(Connectivity!J:J,A130)</f>
        <v>0</v>
      </c>
      <c r="D130">
        <f>COUNTIF(Connectivity!K:K,A130)</f>
        <v>1</v>
      </c>
      <c r="E130">
        <f>COUNTIF(Connectivity!L:L,A130)</f>
        <v>0</v>
      </c>
      <c r="F130">
        <f>COUNTIF(Connectivity!M:M,A130)</f>
        <v>0</v>
      </c>
      <c r="G130">
        <f>COUNTIF(Connectivity!N:N,A130)</f>
        <v>0</v>
      </c>
      <c r="H130">
        <f t="shared" si="1"/>
        <v>1</v>
      </c>
    </row>
    <row r="131" spans="1:9" x14ac:dyDescent="0.25">
      <c r="A131" s="1" t="s">
        <v>293</v>
      </c>
      <c r="B131" s="1" t="s">
        <v>165</v>
      </c>
      <c r="C131">
        <f>COUNTIF(Connectivity!J:J,A131)</f>
        <v>1</v>
      </c>
      <c r="D131">
        <f>COUNTIF(Connectivity!K:K,A131)</f>
        <v>0</v>
      </c>
      <c r="E131">
        <f>COUNTIF(Connectivity!L:L,A131)</f>
        <v>0</v>
      </c>
      <c r="F131">
        <f>COUNTIF(Connectivity!M:M,A131)</f>
        <v>0</v>
      </c>
      <c r="G131">
        <f>COUNTIF(Connectivity!N:N,A131)</f>
        <v>0</v>
      </c>
      <c r="H131">
        <f t="shared" ref="H131:H191" si="2">COUNTIF(C131:G131,"&gt;0")</f>
        <v>1</v>
      </c>
    </row>
    <row r="132" spans="1:9" x14ac:dyDescent="0.25">
      <c r="A132" s="1" t="s">
        <v>296</v>
      </c>
      <c r="B132" s="1" t="s">
        <v>165</v>
      </c>
      <c r="C132">
        <f>COUNTIF(Connectivity!J:J,A132)</f>
        <v>0</v>
      </c>
      <c r="D132">
        <f>COUNTIF(Connectivity!K:K,A132)</f>
        <v>1</v>
      </c>
      <c r="E132">
        <f>COUNTIF(Connectivity!L:L,A132)</f>
        <v>0</v>
      </c>
      <c r="F132">
        <f>COUNTIF(Connectivity!M:M,A132)</f>
        <v>0</v>
      </c>
      <c r="G132">
        <f>COUNTIF(Connectivity!N:N,A132)</f>
        <v>0</v>
      </c>
      <c r="H132">
        <f t="shared" si="2"/>
        <v>1</v>
      </c>
    </row>
    <row r="133" spans="1:9" x14ac:dyDescent="0.25">
      <c r="A133" s="1" t="s">
        <v>299</v>
      </c>
      <c r="B133" s="1" t="s">
        <v>165</v>
      </c>
      <c r="C133">
        <f>COUNTIF(Connectivity!J:J,A133)</f>
        <v>0</v>
      </c>
      <c r="D133">
        <f>COUNTIF(Connectivity!K:K,A133)</f>
        <v>0</v>
      </c>
      <c r="E133">
        <f>COUNTIF(Connectivity!L:L,A133)</f>
        <v>0</v>
      </c>
      <c r="F133">
        <f>COUNTIF(Connectivity!M:M,A133)</f>
        <v>0</v>
      </c>
      <c r="G133">
        <f>COUNTIF(Connectivity!N:N,A133)</f>
        <v>0</v>
      </c>
      <c r="H133">
        <f t="shared" si="2"/>
        <v>0</v>
      </c>
      <c r="I133" t="s">
        <v>896</v>
      </c>
    </row>
    <row r="134" spans="1:9" x14ac:dyDescent="0.25">
      <c r="A134" s="1" t="s">
        <v>302</v>
      </c>
      <c r="B134" s="1" t="s">
        <v>165</v>
      </c>
      <c r="C134">
        <f>COUNTIF(Connectivity!J:J,A134)</f>
        <v>1</v>
      </c>
      <c r="D134">
        <f>COUNTIF(Connectivity!K:K,A134)</f>
        <v>0</v>
      </c>
      <c r="E134">
        <f>COUNTIF(Connectivity!L:L,A134)</f>
        <v>0</v>
      </c>
      <c r="F134">
        <f>COUNTIF(Connectivity!M:M,A134)</f>
        <v>0</v>
      </c>
      <c r="G134">
        <f>COUNTIF(Connectivity!N:N,A134)</f>
        <v>0</v>
      </c>
      <c r="H134">
        <f t="shared" si="2"/>
        <v>1</v>
      </c>
    </row>
    <row r="135" spans="1:9" x14ac:dyDescent="0.25">
      <c r="A135" s="1" t="s">
        <v>305</v>
      </c>
      <c r="B135" s="1" t="s">
        <v>165</v>
      </c>
      <c r="C135">
        <f>COUNTIF(Connectivity!J:J,A135)</f>
        <v>0</v>
      </c>
      <c r="D135">
        <f>COUNTIF(Connectivity!K:K,A135)</f>
        <v>1</v>
      </c>
      <c r="E135">
        <f>COUNTIF(Connectivity!L:L,A135)</f>
        <v>0</v>
      </c>
      <c r="F135">
        <f>COUNTIF(Connectivity!M:M,A135)</f>
        <v>0</v>
      </c>
      <c r="G135">
        <f>COUNTIF(Connectivity!N:N,A135)</f>
        <v>0</v>
      </c>
      <c r="H135">
        <f t="shared" si="2"/>
        <v>1</v>
      </c>
    </row>
    <row r="136" spans="1:9" x14ac:dyDescent="0.25">
      <c r="A136" s="1" t="s">
        <v>308</v>
      </c>
      <c r="B136" s="1" t="s">
        <v>165</v>
      </c>
      <c r="C136">
        <f>COUNTIF(Connectivity!J:J,A136)</f>
        <v>1</v>
      </c>
      <c r="D136">
        <f>COUNTIF(Connectivity!K:K,A136)</f>
        <v>0</v>
      </c>
      <c r="E136">
        <f>COUNTIF(Connectivity!L:L,A136)</f>
        <v>0</v>
      </c>
      <c r="F136">
        <f>COUNTIF(Connectivity!M:M,A136)</f>
        <v>0</v>
      </c>
      <c r="G136">
        <f>COUNTIF(Connectivity!N:N,A136)</f>
        <v>0</v>
      </c>
      <c r="H136">
        <f t="shared" si="2"/>
        <v>1</v>
      </c>
    </row>
    <row r="137" spans="1:9" x14ac:dyDescent="0.25">
      <c r="A137" s="1" t="s">
        <v>311</v>
      </c>
      <c r="B137" s="1" t="s">
        <v>165</v>
      </c>
      <c r="C137">
        <f>COUNTIF(Connectivity!J:J,A137)</f>
        <v>1</v>
      </c>
      <c r="D137">
        <f>COUNTIF(Connectivity!K:K,A137)</f>
        <v>0</v>
      </c>
      <c r="E137">
        <f>COUNTIF(Connectivity!L:L,A137)</f>
        <v>0</v>
      </c>
      <c r="F137">
        <f>COUNTIF(Connectivity!M:M,A137)</f>
        <v>0</v>
      </c>
      <c r="G137">
        <f>COUNTIF(Connectivity!N:N,A137)</f>
        <v>0</v>
      </c>
      <c r="H137">
        <f t="shared" si="2"/>
        <v>1</v>
      </c>
    </row>
    <row r="138" spans="1:9" x14ac:dyDescent="0.25">
      <c r="A138" s="1" t="s">
        <v>314</v>
      </c>
      <c r="B138" s="1" t="s">
        <v>165</v>
      </c>
      <c r="C138">
        <f>COUNTIF(Connectivity!J:J,A138)</f>
        <v>0</v>
      </c>
      <c r="D138">
        <f>COUNTIF(Connectivity!K:K,A138)</f>
        <v>0</v>
      </c>
      <c r="E138">
        <f>COUNTIF(Connectivity!L:L,A138)</f>
        <v>0</v>
      </c>
      <c r="F138">
        <f>COUNTIF(Connectivity!M:M,A138)</f>
        <v>0</v>
      </c>
      <c r="G138">
        <f>COUNTIF(Connectivity!N:N,A138)</f>
        <v>0</v>
      </c>
      <c r="H138">
        <f t="shared" si="2"/>
        <v>0</v>
      </c>
      <c r="I138" t="s">
        <v>898</v>
      </c>
    </row>
    <row r="139" spans="1:9" x14ac:dyDescent="0.25">
      <c r="A139" s="1" t="s">
        <v>317</v>
      </c>
      <c r="B139" s="1" t="s">
        <v>165</v>
      </c>
      <c r="C139">
        <f>COUNTIF(Connectivity!J:J,A139)</f>
        <v>0</v>
      </c>
      <c r="D139">
        <f>COUNTIF(Connectivity!K:K,A139)</f>
        <v>0</v>
      </c>
      <c r="E139">
        <f>COUNTIF(Connectivity!L:L,A139)</f>
        <v>0</v>
      </c>
      <c r="F139">
        <f>COUNTIF(Connectivity!M:M,A139)</f>
        <v>0</v>
      </c>
      <c r="G139">
        <f>COUNTIF(Connectivity!N:N,A139)</f>
        <v>0</v>
      </c>
      <c r="H139">
        <f t="shared" si="2"/>
        <v>0</v>
      </c>
      <c r="I139" t="s">
        <v>900</v>
      </c>
    </row>
    <row r="140" spans="1:9" x14ac:dyDescent="0.25">
      <c r="A140" s="1" t="s">
        <v>320</v>
      </c>
      <c r="B140" s="1" t="s">
        <v>165</v>
      </c>
      <c r="C140">
        <f>COUNTIF(Connectivity!J:J,A140)</f>
        <v>1</v>
      </c>
      <c r="D140">
        <f>COUNTIF(Connectivity!K:K,A140)</f>
        <v>0</v>
      </c>
      <c r="E140">
        <f>COUNTIF(Connectivity!L:L,A140)</f>
        <v>0</v>
      </c>
      <c r="F140">
        <f>COUNTIF(Connectivity!M:M,A140)</f>
        <v>0</v>
      </c>
      <c r="G140">
        <f>COUNTIF(Connectivity!N:N,A140)</f>
        <v>0</v>
      </c>
      <c r="H140">
        <f t="shared" si="2"/>
        <v>1</v>
      </c>
    </row>
    <row r="141" spans="1:9" x14ac:dyDescent="0.25">
      <c r="A141" s="1" t="s">
        <v>323</v>
      </c>
      <c r="B141" s="1" t="s">
        <v>165</v>
      </c>
      <c r="C141">
        <f>COUNTIF(Connectivity!J:J,A141)</f>
        <v>0</v>
      </c>
      <c r="D141">
        <f>COUNTIF(Connectivity!K:K,A141)</f>
        <v>1</v>
      </c>
      <c r="E141">
        <f>COUNTIF(Connectivity!L:L,A141)</f>
        <v>0</v>
      </c>
      <c r="F141">
        <f>COUNTIF(Connectivity!M:M,A141)</f>
        <v>0</v>
      </c>
      <c r="G141">
        <f>COUNTIF(Connectivity!N:N,A141)</f>
        <v>0</v>
      </c>
      <c r="H141">
        <f t="shared" si="2"/>
        <v>1</v>
      </c>
    </row>
    <row r="142" spans="1:9" x14ac:dyDescent="0.25">
      <c r="A142" s="1" t="s">
        <v>326</v>
      </c>
      <c r="B142" s="1" t="s">
        <v>165</v>
      </c>
      <c r="C142">
        <f>COUNTIF(Connectivity!J:J,A142)</f>
        <v>0</v>
      </c>
      <c r="D142">
        <f>COUNTIF(Connectivity!K:K,A142)</f>
        <v>1</v>
      </c>
      <c r="E142">
        <f>COUNTIF(Connectivity!L:L,A142)</f>
        <v>0</v>
      </c>
      <c r="F142">
        <f>COUNTIF(Connectivity!M:M,A142)</f>
        <v>0</v>
      </c>
      <c r="G142">
        <f>COUNTIF(Connectivity!N:N,A142)</f>
        <v>0</v>
      </c>
      <c r="H142">
        <f t="shared" si="2"/>
        <v>1</v>
      </c>
    </row>
    <row r="143" spans="1:9" x14ac:dyDescent="0.25">
      <c r="A143" s="1" t="s">
        <v>329</v>
      </c>
      <c r="B143" s="1" t="s">
        <v>165</v>
      </c>
      <c r="C143">
        <f>COUNTIF(Connectivity!J:J,A143)</f>
        <v>0</v>
      </c>
      <c r="D143">
        <f>COUNTIF(Connectivity!K:K,A143)</f>
        <v>1</v>
      </c>
      <c r="E143">
        <f>COUNTIF(Connectivity!L:L,A143)</f>
        <v>0</v>
      </c>
      <c r="F143">
        <f>COUNTIF(Connectivity!M:M,A143)</f>
        <v>0</v>
      </c>
      <c r="G143">
        <f>COUNTIF(Connectivity!N:N,A143)</f>
        <v>0</v>
      </c>
      <c r="H143">
        <f t="shared" si="2"/>
        <v>1</v>
      </c>
    </row>
    <row r="144" spans="1:9" x14ac:dyDescent="0.25">
      <c r="A144" s="1" t="s">
        <v>332</v>
      </c>
      <c r="B144" s="1" t="s">
        <v>165</v>
      </c>
      <c r="C144">
        <f>COUNTIF(Connectivity!J:J,A144)</f>
        <v>1</v>
      </c>
      <c r="D144">
        <f>COUNTIF(Connectivity!K:K,A144)</f>
        <v>0</v>
      </c>
      <c r="E144">
        <f>COUNTIF(Connectivity!L:L,A144)</f>
        <v>0</v>
      </c>
      <c r="F144">
        <f>COUNTIF(Connectivity!M:M,A144)</f>
        <v>0</v>
      </c>
      <c r="G144">
        <f>COUNTIF(Connectivity!N:N,A144)</f>
        <v>0</v>
      </c>
      <c r="H144">
        <f t="shared" si="2"/>
        <v>1</v>
      </c>
    </row>
    <row r="145" spans="1:9" x14ac:dyDescent="0.25">
      <c r="A145" s="1" t="s">
        <v>335</v>
      </c>
      <c r="B145" s="1" t="s">
        <v>165</v>
      </c>
      <c r="C145">
        <f>COUNTIF(Connectivity!J:J,A145)</f>
        <v>0</v>
      </c>
      <c r="D145">
        <f>COUNTIF(Connectivity!K:K,A145)</f>
        <v>1</v>
      </c>
      <c r="E145">
        <f>COUNTIF(Connectivity!L:L,A145)</f>
        <v>0</v>
      </c>
      <c r="F145">
        <f>COUNTIF(Connectivity!M:M,A145)</f>
        <v>0</v>
      </c>
      <c r="G145">
        <f>COUNTIF(Connectivity!N:N,A145)</f>
        <v>0</v>
      </c>
      <c r="H145">
        <f t="shared" si="2"/>
        <v>1</v>
      </c>
    </row>
    <row r="146" spans="1:9" x14ac:dyDescent="0.25">
      <c r="A146" s="1" t="s">
        <v>338</v>
      </c>
      <c r="B146" s="1" t="s">
        <v>165</v>
      </c>
      <c r="C146">
        <f>COUNTIF(Connectivity!J:J,A146)</f>
        <v>1</v>
      </c>
      <c r="D146">
        <f>COUNTIF(Connectivity!K:K,A146)</f>
        <v>0</v>
      </c>
      <c r="E146">
        <f>COUNTIF(Connectivity!L:L,A146)</f>
        <v>0</v>
      </c>
      <c r="F146">
        <f>COUNTIF(Connectivity!M:M,A146)</f>
        <v>0</v>
      </c>
      <c r="G146">
        <f>COUNTIF(Connectivity!N:N,A146)</f>
        <v>0</v>
      </c>
      <c r="H146">
        <f t="shared" si="2"/>
        <v>1</v>
      </c>
    </row>
    <row r="147" spans="1:9" x14ac:dyDescent="0.25">
      <c r="A147" s="1" t="s">
        <v>341</v>
      </c>
      <c r="B147" s="1" t="s">
        <v>165</v>
      </c>
      <c r="C147">
        <f>COUNTIF(Connectivity!J:J,A147)</f>
        <v>0</v>
      </c>
      <c r="D147">
        <f>COUNTIF(Connectivity!K:K,A147)</f>
        <v>0</v>
      </c>
      <c r="E147">
        <f>COUNTIF(Connectivity!L:L,A147)</f>
        <v>0</v>
      </c>
      <c r="F147">
        <f>COUNTIF(Connectivity!M:M,A147)</f>
        <v>0</v>
      </c>
      <c r="G147">
        <f>COUNTIF(Connectivity!N:N,A147)</f>
        <v>0</v>
      </c>
      <c r="H147">
        <f t="shared" si="2"/>
        <v>0</v>
      </c>
      <c r="I147" t="s">
        <v>897</v>
      </c>
    </row>
    <row r="148" spans="1:9" x14ac:dyDescent="0.25">
      <c r="A148" s="1" t="s">
        <v>344</v>
      </c>
      <c r="B148" s="1" t="s">
        <v>165</v>
      </c>
      <c r="C148">
        <f>COUNTIF(Connectivity!J:J,A148)</f>
        <v>1</v>
      </c>
      <c r="D148">
        <f>COUNTIF(Connectivity!K:K,A148)</f>
        <v>0</v>
      </c>
      <c r="E148">
        <f>COUNTIF(Connectivity!L:L,A148)</f>
        <v>0</v>
      </c>
      <c r="F148">
        <f>COUNTIF(Connectivity!M:M,A148)</f>
        <v>0</v>
      </c>
      <c r="G148">
        <f>COUNTIF(Connectivity!N:N,A148)</f>
        <v>0</v>
      </c>
      <c r="H148">
        <f t="shared" si="2"/>
        <v>1</v>
      </c>
    </row>
    <row r="149" spans="1:9" x14ac:dyDescent="0.25">
      <c r="A149" s="1" t="s">
        <v>347</v>
      </c>
      <c r="B149" s="1" t="s">
        <v>165</v>
      </c>
      <c r="C149">
        <f>COUNTIF(Connectivity!J:J,A149)</f>
        <v>1</v>
      </c>
      <c r="D149">
        <f>COUNTIF(Connectivity!K:K,A149)</f>
        <v>0</v>
      </c>
      <c r="E149">
        <f>COUNTIF(Connectivity!L:L,A149)</f>
        <v>0</v>
      </c>
      <c r="F149">
        <f>COUNTIF(Connectivity!M:M,A149)</f>
        <v>0</v>
      </c>
      <c r="G149">
        <f>COUNTIF(Connectivity!N:N,A149)</f>
        <v>0</v>
      </c>
      <c r="H149">
        <f t="shared" si="2"/>
        <v>1</v>
      </c>
    </row>
    <row r="150" spans="1:9" x14ac:dyDescent="0.25">
      <c r="A150" s="1" t="s">
        <v>350</v>
      </c>
      <c r="B150" s="1" t="s">
        <v>165</v>
      </c>
      <c r="C150">
        <f>COUNTIF(Connectivity!J:J,A150)</f>
        <v>0</v>
      </c>
      <c r="D150">
        <f>COUNTIF(Connectivity!K:K,A150)</f>
        <v>1</v>
      </c>
      <c r="E150">
        <f>COUNTIF(Connectivity!L:L,A150)</f>
        <v>0</v>
      </c>
      <c r="F150">
        <f>COUNTIF(Connectivity!M:M,A150)</f>
        <v>0</v>
      </c>
      <c r="G150">
        <f>COUNTIF(Connectivity!N:N,A150)</f>
        <v>0</v>
      </c>
      <c r="H150">
        <f t="shared" si="2"/>
        <v>1</v>
      </c>
    </row>
    <row r="151" spans="1:9" x14ac:dyDescent="0.25">
      <c r="A151" s="1" t="s">
        <v>353</v>
      </c>
      <c r="B151" s="1" t="s">
        <v>165</v>
      </c>
      <c r="C151">
        <f>COUNTIF(Connectivity!J:J,A151)</f>
        <v>1</v>
      </c>
      <c r="D151">
        <f>COUNTIF(Connectivity!K:K,A151)</f>
        <v>0</v>
      </c>
      <c r="E151">
        <f>COUNTIF(Connectivity!L:L,A151)</f>
        <v>0</v>
      </c>
      <c r="F151">
        <f>COUNTIF(Connectivity!M:M,A151)</f>
        <v>0</v>
      </c>
      <c r="G151">
        <f>COUNTIF(Connectivity!N:N,A151)</f>
        <v>0</v>
      </c>
      <c r="H151">
        <f t="shared" si="2"/>
        <v>1</v>
      </c>
    </row>
    <row r="152" spans="1:9" x14ac:dyDescent="0.25">
      <c r="A152" s="1" t="s">
        <v>356</v>
      </c>
      <c r="B152" s="1" t="s">
        <v>165</v>
      </c>
      <c r="C152">
        <f>COUNTIF(Connectivity!J:J,A152)</f>
        <v>1</v>
      </c>
      <c r="D152">
        <f>COUNTIF(Connectivity!K:K,A152)</f>
        <v>0</v>
      </c>
      <c r="E152">
        <f>COUNTIF(Connectivity!L:L,A152)</f>
        <v>0</v>
      </c>
      <c r="F152">
        <f>COUNTIF(Connectivity!M:M,A152)</f>
        <v>0</v>
      </c>
      <c r="G152">
        <f>COUNTIF(Connectivity!N:N,A152)</f>
        <v>0</v>
      </c>
      <c r="H152">
        <f t="shared" si="2"/>
        <v>1</v>
      </c>
    </row>
    <row r="153" spans="1:9" x14ac:dyDescent="0.25">
      <c r="A153" s="1" t="s">
        <v>359</v>
      </c>
      <c r="B153" s="1" t="s">
        <v>165</v>
      </c>
      <c r="C153">
        <f>COUNTIF(Connectivity!J:J,A153)</f>
        <v>0</v>
      </c>
      <c r="D153">
        <f>COUNTIF(Connectivity!K:K,A153)</f>
        <v>1</v>
      </c>
      <c r="E153">
        <f>COUNTIF(Connectivity!L:L,A153)</f>
        <v>0</v>
      </c>
      <c r="F153">
        <f>COUNTIF(Connectivity!M:M,A153)</f>
        <v>0</v>
      </c>
      <c r="G153">
        <f>COUNTIF(Connectivity!N:N,A153)</f>
        <v>0</v>
      </c>
      <c r="H153">
        <f t="shared" si="2"/>
        <v>1</v>
      </c>
    </row>
    <row r="154" spans="1:9" x14ac:dyDescent="0.25">
      <c r="A154" s="1" t="s">
        <v>362</v>
      </c>
      <c r="B154" s="1" t="s">
        <v>165</v>
      </c>
      <c r="C154">
        <f>COUNTIF(Connectivity!J:J,A154)</f>
        <v>0</v>
      </c>
      <c r="D154">
        <f>COUNTIF(Connectivity!K:K,A154)</f>
        <v>1</v>
      </c>
      <c r="E154">
        <f>COUNTIF(Connectivity!L:L,A154)</f>
        <v>0</v>
      </c>
      <c r="F154">
        <f>COUNTIF(Connectivity!M:M,A154)</f>
        <v>0</v>
      </c>
      <c r="G154">
        <f>COUNTIF(Connectivity!N:N,A154)</f>
        <v>0</v>
      </c>
      <c r="H154">
        <f t="shared" si="2"/>
        <v>1</v>
      </c>
    </row>
    <row r="155" spans="1:9" x14ac:dyDescent="0.25">
      <c r="A155" s="1" t="s">
        <v>365</v>
      </c>
      <c r="B155" s="1" t="s">
        <v>165</v>
      </c>
      <c r="C155">
        <f>COUNTIF(Connectivity!J:J,A155)</f>
        <v>1</v>
      </c>
      <c r="D155">
        <f>COUNTIF(Connectivity!K:K,A155)</f>
        <v>0</v>
      </c>
      <c r="E155">
        <f>COUNTIF(Connectivity!L:L,A155)</f>
        <v>0</v>
      </c>
      <c r="F155">
        <f>COUNTIF(Connectivity!M:M,A155)</f>
        <v>0</v>
      </c>
      <c r="G155">
        <f>COUNTIF(Connectivity!N:N,A155)</f>
        <v>0</v>
      </c>
      <c r="H155">
        <f t="shared" si="2"/>
        <v>1</v>
      </c>
    </row>
    <row r="156" spans="1:9" x14ac:dyDescent="0.25">
      <c r="A156" s="1" t="s">
        <v>368</v>
      </c>
      <c r="B156" s="1" t="s">
        <v>165</v>
      </c>
      <c r="C156">
        <f>COUNTIF(Connectivity!J:J,A156)</f>
        <v>1</v>
      </c>
      <c r="D156">
        <f>COUNTIF(Connectivity!K:K,A156)</f>
        <v>0</v>
      </c>
      <c r="E156">
        <f>COUNTIF(Connectivity!L:L,A156)</f>
        <v>0</v>
      </c>
      <c r="F156">
        <f>COUNTIF(Connectivity!M:M,A156)</f>
        <v>0</v>
      </c>
      <c r="G156">
        <f>COUNTIF(Connectivity!N:N,A156)</f>
        <v>0</v>
      </c>
      <c r="H156">
        <f t="shared" si="2"/>
        <v>1</v>
      </c>
    </row>
    <row r="157" spans="1:9" x14ac:dyDescent="0.25">
      <c r="A157" s="1" t="s">
        <v>371</v>
      </c>
      <c r="B157" s="1" t="s">
        <v>165</v>
      </c>
      <c r="C157">
        <f>COUNTIF(Connectivity!J:J,A157)</f>
        <v>1</v>
      </c>
      <c r="D157">
        <f>COUNTIF(Connectivity!K:K,A157)</f>
        <v>0</v>
      </c>
      <c r="E157">
        <f>COUNTIF(Connectivity!L:L,A157)</f>
        <v>0</v>
      </c>
      <c r="F157">
        <f>COUNTIF(Connectivity!M:M,A157)</f>
        <v>0</v>
      </c>
      <c r="G157">
        <f>COUNTIF(Connectivity!N:N,A157)</f>
        <v>0</v>
      </c>
      <c r="H157">
        <f t="shared" si="2"/>
        <v>1</v>
      </c>
    </row>
    <row r="158" spans="1:9" x14ac:dyDescent="0.25">
      <c r="A158" s="1" t="s">
        <v>374</v>
      </c>
      <c r="B158" s="1" t="s">
        <v>165</v>
      </c>
      <c r="C158">
        <f>COUNTIF(Connectivity!J:J,A158)</f>
        <v>0</v>
      </c>
      <c r="D158">
        <f>COUNTIF(Connectivity!K:K,A158)</f>
        <v>0</v>
      </c>
      <c r="E158">
        <f>COUNTIF(Connectivity!L:L,A158)</f>
        <v>0</v>
      </c>
      <c r="F158">
        <f>COUNTIF(Connectivity!M:M,A158)</f>
        <v>0</v>
      </c>
      <c r="G158">
        <f>COUNTIF(Connectivity!N:N,A158)</f>
        <v>0</v>
      </c>
      <c r="H158">
        <f t="shared" si="2"/>
        <v>0</v>
      </c>
      <c r="I158" t="s">
        <v>899</v>
      </c>
    </row>
    <row r="159" spans="1:9" x14ac:dyDescent="0.25">
      <c r="A159" s="1" t="s">
        <v>377</v>
      </c>
      <c r="B159" s="1" t="s">
        <v>165</v>
      </c>
      <c r="C159">
        <f>COUNTIF(Connectivity!J:J,A159)</f>
        <v>1</v>
      </c>
      <c r="D159">
        <f>COUNTIF(Connectivity!K:K,A159)</f>
        <v>0</v>
      </c>
      <c r="E159">
        <f>COUNTIF(Connectivity!L:L,A159)</f>
        <v>0</v>
      </c>
      <c r="F159">
        <f>COUNTIF(Connectivity!M:M,A159)</f>
        <v>0</v>
      </c>
      <c r="G159">
        <f>COUNTIF(Connectivity!N:N,A159)</f>
        <v>0</v>
      </c>
      <c r="H159">
        <f t="shared" si="2"/>
        <v>1</v>
      </c>
    </row>
    <row r="160" spans="1:9" x14ac:dyDescent="0.25">
      <c r="A160" s="1" t="s">
        <v>380</v>
      </c>
      <c r="B160" s="1" t="s">
        <v>165</v>
      </c>
      <c r="C160">
        <f>COUNTIF(Connectivity!J:J,A160)</f>
        <v>0</v>
      </c>
      <c r="D160">
        <f>COUNTIF(Connectivity!K:K,A160)</f>
        <v>0</v>
      </c>
      <c r="E160">
        <f>COUNTIF(Connectivity!L:L,A160)</f>
        <v>0</v>
      </c>
      <c r="F160">
        <f>COUNTIF(Connectivity!M:M,A160)</f>
        <v>1</v>
      </c>
      <c r="G160">
        <f>COUNTIF(Connectivity!N:N,A160)</f>
        <v>0</v>
      </c>
      <c r="H160">
        <f t="shared" si="2"/>
        <v>1</v>
      </c>
    </row>
    <row r="161" spans="1:9" x14ac:dyDescent="0.25">
      <c r="A161" s="1" t="s">
        <v>383</v>
      </c>
      <c r="B161" s="1" t="s">
        <v>165</v>
      </c>
      <c r="C161">
        <f>COUNTIF(Connectivity!J:J,A161)</f>
        <v>1</v>
      </c>
      <c r="D161">
        <f>COUNTIF(Connectivity!K:K,A161)</f>
        <v>0</v>
      </c>
      <c r="E161">
        <f>COUNTIF(Connectivity!L:L,A161)</f>
        <v>0</v>
      </c>
      <c r="F161">
        <f>COUNTIF(Connectivity!M:M,A161)</f>
        <v>0</v>
      </c>
      <c r="G161">
        <f>COUNTIF(Connectivity!N:N,A161)</f>
        <v>0</v>
      </c>
      <c r="H161">
        <f t="shared" si="2"/>
        <v>1</v>
      </c>
    </row>
    <row r="162" spans="1:9" x14ac:dyDescent="0.25">
      <c r="A162" s="1" t="s">
        <v>386</v>
      </c>
      <c r="B162" s="1" t="s">
        <v>165</v>
      </c>
      <c r="C162">
        <f>COUNTIF(Connectivity!J:J,A162)</f>
        <v>0</v>
      </c>
      <c r="D162">
        <f>COUNTIF(Connectivity!K:K,A162)</f>
        <v>0</v>
      </c>
      <c r="E162">
        <f>COUNTIF(Connectivity!L:L,A162)</f>
        <v>1</v>
      </c>
      <c r="F162">
        <f>COUNTIF(Connectivity!M:M,A162)</f>
        <v>0</v>
      </c>
      <c r="G162">
        <f>COUNTIF(Connectivity!N:N,A162)</f>
        <v>0</v>
      </c>
      <c r="H162">
        <f t="shared" si="2"/>
        <v>1</v>
      </c>
    </row>
    <row r="163" spans="1:9" x14ac:dyDescent="0.25">
      <c r="A163" s="1" t="s">
        <v>389</v>
      </c>
      <c r="B163" s="1" t="s">
        <v>165</v>
      </c>
      <c r="C163">
        <f>COUNTIF(Connectivity!J:J,A163)</f>
        <v>1</v>
      </c>
      <c r="D163">
        <f>COUNTIF(Connectivity!K:K,A163)</f>
        <v>0</v>
      </c>
      <c r="E163">
        <f>COUNTIF(Connectivity!L:L,A163)</f>
        <v>0</v>
      </c>
      <c r="F163">
        <f>COUNTIF(Connectivity!M:M,A163)</f>
        <v>0</v>
      </c>
      <c r="G163">
        <f>COUNTIF(Connectivity!N:N,A163)</f>
        <v>0</v>
      </c>
      <c r="H163">
        <f t="shared" si="2"/>
        <v>1</v>
      </c>
    </row>
    <row r="164" spans="1:9" x14ac:dyDescent="0.25">
      <c r="A164" s="1" t="s">
        <v>392</v>
      </c>
      <c r="B164" s="1" t="s">
        <v>165</v>
      </c>
      <c r="C164">
        <f>COUNTIF(Connectivity!J:J,A164)</f>
        <v>0</v>
      </c>
      <c r="D164">
        <f>COUNTIF(Connectivity!K:K,A164)</f>
        <v>1</v>
      </c>
      <c r="E164">
        <f>COUNTIF(Connectivity!L:L,A164)</f>
        <v>0</v>
      </c>
      <c r="F164">
        <f>COUNTIF(Connectivity!M:M,A164)</f>
        <v>0</v>
      </c>
      <c r="G164">
        <f>COUNTIF(Connectivity!N:N,A164)</f>
        <v>0</v>
      </c>
      <c r="H164">
        <f t="shared" si="2"/>
        <v>1</v>
      </c>
    </row>
    <row r="165" spans="1:9" x14ac:dyDescent="0.25">
      <c r="A165" s="1" t="s">
        <v>395</v>
      </c>
      <c r="B165" s="1" t="s">
        <v>165</v>
      </c>
      <c r="C165">
        <f>COUNTIF(Connectivity!J:J,A165)</f>
        <v>0</v>
      </c>
      <c r="D165">
        <f>COUNTIF(Connectivity!K:K,A165)</f>
        <v>0</v>
      </c>
      <c r="E165">
        <f>COUNTIF(Connectivity!L:L,A165)</f>
        <v>0</v>
      </c>
      <c r="F165">
        <f>COUNTIF(Connectivity!M:M,A165)</f>
        <v>0</v>
      </c>
      <c r="G165">
        <f>COUNTIF(Connectivity!N:N,A165)</f>
        <v>0</v>
      </c>
      <c r="H165">
        <f t="shared" si="2"/>
        <v>0</v>
      </c>
      <c r="I165" t="s">
        <v>902</v>
      </c>
    </row>
    <row r="166" spans="1:9" x14ac:dyDescent="0.25">
      <c r="A166" s="1" t="s">
        <v>398</v>
      </c>
      <c r="B166" s="1" t="s">
        <v>165</v>
      </c>
      <c r="C166">
        <f>COUNTIF(Connectivity!J:J,A166)</f>
        <v>0</v>
      </c>
      <c r="D166">
        <f>COUNTIF(Connectivity!K:K,A166)</f>
        <v>1</v>
      </c>
      <c r="E166">
        <f>COUNTIF(Connectivity!L:L,A166)</f>
        <v>0</v>
      </c>
      <c r="F166">
        <f>COUNTIF(Connectivity!M:M,A166)</f>
        <v>0</v>
      </c>
      <c r="G166">
        <f>COUNTIF(Connectivity!N:N,A166)</f>
        <v>0</v>
      </c>
      <c r="H166">
        <f t="shared" si="2"/>
        <v>1</v>
      </c>
    </row>
    <row r="167" spans="1:9" x14ac:dyDescent="0.25">
      <c r="A167" s="1" t="s">
        <v>401</v>
      </c>
      <c r="B167" s="1" t="s">
        <v>165</v>
      </c>
      <c r="C167">
        <f>COUNTIF(Connectivity!J:J,A167)</f>
        <v>1</v>
      </c>
      <c r="D167">
        <f>COUNTIF(Connectivity!K:K,A167)</f>
        <v>0</v>
      </c>
      <c r="E167">
        <f>COUNTIF(Connectivity!L:L,A167)</f>
        <v>0</v>
      </c>
      <c r="F167">
        <f>COUNTIF(Connectivity!M:M,A167)</f>
        <v>0</v>
      </c>
      <c r="G167">
        <f>COUNTIF(Connectivity!N:N,A167)</f>
        <v>0</v>
      </c>
      <c r="H167">
        <f t="shared" si="2"/>
        <v>1</v>
      </c>
    </row>
    <row r="168" spans="1:9" x14ac:dyDescent="0.25">
      <c r="A168" s="1" t="s">
        <v>404</v>
      </c>
      <c r="B168" s="1" t="s">
        <v>165</v>
      </c>
      <c r="C168">
        <f>COUNTIF(Connectivity!J:J,A168)</f>
        <v>1</v>
      </c>
      <c r="D168">
        <f>COUNTIF(Connectivity!K:K,A168)</f>
        <v>0</v>
      </c>
      <c r="E168">
        <f>COUNTIF(Connectivity!L:L,A168)</f>
        <v>0</v>
      </c>
      <c r="F168">
        <f>COUNTIF(Connectivity!M:M,A168)</f>
        <v>0</v>
      </c>
      <c r="G168">
        <f>COUNTIF(Connectivity!N:N,A168)</f>
        <v>0</v>
      </c>
      <c r="H168">
        <f t="shared" si="2"/>
        <v>1</v>
      </c>
    </row>
    <row r="169" spans="1:9" x14ac:dyDescent="0.25">
      <c r="A169" s="1" t="s">
        <v>407</v>
      </c>
      <c r="B169" s="1" t="s">
        <v>165</v>
      </c>
      <c r="C169">
        <f>COUNTIF(Connectivity!J:J,A169)</f>
        <v>0</v>
      </c>
      <c r="D169">
        <f>COUNTIF(Connectivity!K:K,A169)</f>
        <v>1</v>
      </c>
      <c r="E169">
        <f>COUNTIF(Connectivity!L:L,A169)</f>
        <v>0</v>
      </c>
      <c r="F169">
        <f>COUNTIF(Connectivity!M:M,A169)</f>
        <v>0</v>
      </c>
      <c r="G169">
        <f>COUNTIF(Connectivity!N:N,A169)</f>
        <v>0</v>
      </c>
      <c r="H169">
        <f t="shared" si="2"/>
        <v>1</v>
      </c>
    </row>
    <row r="170" spans="1:9" x14ac:dyDescent="0.25">
      <c r="A170" s="1" t="s">
        <v>410</v>
      </c>
      <c r="B170" s="1" t="s">
        <v>165</v>
      </c>
      <c r="C170">
        <f>COUNTIF(Connectivity!J:J,A170)</f>
        <v>0</v>
      </c>
      <c r="D170">
        <f>COUNTIF(Connectivity!K:K,A170)</f>
        <v>0</v>
      </c>
      <c r="E170">
        <f>COUNTIF(Connectivity!L:L,A170)</f>
        <v>1</v>
      </c>
      <c r="F170">
        <f>COUNTIF(Connectivity!M:M,A170)</f>
        <v>0</v>
      </c>
      <c r="G170">
        <f>COUNTIF(Connectivity!N:N,A170)</f>
        <v>0</v>
      </c>
      <c r="H170">
        <f t="shared" si="2"/>
        <v>1</v>
      </c>
    </row>
    <row r="171" spans="1:9" x14ac:dyDescent="0.25">
      <c r="A171" s="1" t="s">
        <v>413</v>
      </c>
      <c r="B171" s="1" t="s">
        <v>165</v>
      </c>
      <c r="C171">
        <f>COUNTIF(Connectivity!J:J,A171)</f>
        <v>1</v>
      </c>
      <c r="D171">
        <f>COUNTIF(Connectivity!K:K,A171)</f>
        <v>0</v>
      </c>
      <c r="E171">
        <f>COUNTIF(Connectivity!L:L,A171)</f>
        <v>0</v>
      </c>
      <c r="F171">
        <f>COUNTIF(Connectivity!M:M,A171)</f>
        <v>0</v>
      </c>
      <c r="G171">
        <f>COUNTIF(Connectivity!N:N,A171)</f>
        <v>0</v>
      </c>
      <c r="H171">
        <f t="shared" si="2"/>
        <v>1</v>
      </c>
    </row>
    <row r="172" spans="1:9" x14ac:dyDescent="0.25">
      <c r="A172" s="1" t="s">
        <v>416</v>
      </c>
      <c r="B172" s="1" t="s">
        <v>165</v>
      </c>
      <c r="C172">
        <f>COUNTIF(Connectivity!J:J,A172)</f>
        <v>1</v>
      </c>
      <c r="D172">
        <f>COUNTIF(Connectivity!K:K,A172)</f>
        <v>0</v>
      </c>
      <c r="E172">
        <f>COUNTIF(Connectivity!L:L,A172)</f>
        <v>0</v>
      </c>
      <c r="F172">
        <f>COUNTIF(Connectivity!M:M,A172)</f>
        <v>0</v>
      </c>
      <c r="G172">
        <f>COUNTIF(Connectivity!N:N,A172)</f>
        <v>0</v>
      </c>
      <c r="H172">
        <f t="shared" si="2"/>
        <v>1</v>
      </c>
    </row>
    <row r="173" spans="1:9" x14ac:dyDescent="0.25">
      <c r="A173" s="1" t="s">
        <v>419</v>
      </c>
      <c r="B173" s="1" t="s">
        <v>165</v>
      </c>
      <c r="C173">
        <f>COUNTIF(Connectivity!J:J,A173)</f>
        <v>0</v>
      </c>
      <c r="D173">
        <f>COUNTIF(Connectivity!K:K,A173)</f>
        <v>1</v>
      </c>
      <c r="E173">
        <f>COUNTIF(Connectivity!L:L,A173)</f>
        <v>0</v>
      </c>
      <c r="F173">
        <f>COUNTIF(Connectivity!M:M,A173)</f>
        <v>0</v>
      </c>
      <c r="G173">
        <f>COUNTIF(Connectivity!N:N,A173)</f>
        <v>0</v>
      </c>
      <c r="H173">
        <f t="shared" si="2"/>
        <v>1</v>
      </c>
    </row>
    <row r="174" spans="1:9" x14ac:dyDescent="0.25">
      <c r="A174" s="1" t="s">
        <v>422</v>
      </c>
      <c r="B174" s="1" t="s">
        <v>165</v>
      </c>
      <c r="C174">
        <f>COUNTIF(Connectivity!J:J,A174)</f>
        <v>0</v>
      </c>
      <c r="D174">
        <f>COUNTIF(Connectivity!K:K,A174)</f>
        <v>0</v>
      </c>
      <c r="E174">
        <f>COUNTIF(Connectivity!L:L,A174)</f>
        <v>0</v>
      </c>
      <c r="F174">
        <f>COUNTIF(Connectivity!M:M,A174)</f>
        <v>1</v>
      </c>
      <c r="G174">
        <f>COUNTIF(Connectivity!N:N,A174)</f>
        <v>0</v>
      </c>
      <c r="H174">
        <f t="shared" si="2"/>
        <v>1</v>
      </c>
    </row>
    <row r="175" spans="1:9" x14ac:dyDescent="0.25">
      <c r="A175" s="1" t="s">
        <v>425</v>
      </c>
      <c r="B175" s="1" t="s">
        <v>165</v>
      </c>
      <c r="C175">
        <f>COUNTIF(Connectivity!J:J,A175)</f>
        <v>1</v>
      </c>
      <c r="D175">
        <f>COUNTIF(Connectivity!K:K,A175)</f>
        <v>0</v>
      </c>
      <c r="E175">
        <f>COUNTIF(Connectivity!L:L,A175)</f>
        <v>0</v>
      </c>
      <c r="F175">
        <f>COUNTIF(Connectivity!M:M,A175)</f>
        <v>0</v>
      </c>
      <c r="G175">
        <f>COUNTIF(Connectivity!N:N,A175)</f>
        <v>0</v>
      </c>
      <c r="H175">
        <f t="shared" si="2"/>
        <v>1</v>
      </c>
    </row>
    <row r="176" spans="1:9" x14ac:dyDescent="0.25">
      <c r="A176" s="1" t="s">
        <v>428</v>
      </c>
      <c r="B176" s="1" t="s">
        <v>165</v>
      </c>
      <c r="C176">
        <f>COUNTIF(Connectivity!J:J,A176)</f>
        <v>0</v>
      </c>
      <c r="D176">
        <f>COUNTIF(Connectivity!K:K,A176)</f>
        <v>1</v>
      </c>
      <c r="E176">
        <f>COUNTIF(Connectivity!L:L,A176)</f>
        <v>0</v>
      </c>
      <c r="F176">
        <f>COUNTIF(Connectivity!M:M,A176)</f>
        <v>0</v>
      </c>
      <c r="G176">
        <f>COUNTIF(Connectivity!N:N,A176)</f>
        <v>0</v>
      </c>
      <c r="H176">
        <f t="shared" si="2"/>
        <v>1</v>
      </c>
    </row>
    <row r="177" spans="1:9" x14ac:dyDescent="0.25">
      <c r="A177" s="1" t="s">
        <v>431</v>
      </c>
      <c r="B177" s="1" t="s">
        <v>165</v>
      </c>
      <c r="C177">
        <f>COUNTIF(Connectivity!J:J,A177)</f>
        <v>1</v>
      </c>
      <c r="D177">
        <f>COUNTIF(Connectivity!K:K,A177)</f>
        <v>0</v>
      </c>
      <c r="E177">
        <f>COUNTIF(Connectivity!L:L,A177)</f>
        <v>0</v>
      </c>
      <c r="F177">
        <f>COUNTIF(Connectivity!M:M,A177)</f>
        <v>0</v>
      </c>
      <c r="G177">
        <f>COUNTIF(Connectivity!N:N,A177)</f>
        <v>0</v>
      </c>
      <c r="H177">
        <f t="shared" si="2"/>
        <v>1</v>
      </c>
    </row>
    <row r="178" spans="1:9" x14ac:dyDescent="0.25">
      <c r="A178" s="1" t="s">
        <v>434</v>
      </c>
      <c r="B178" s="1" t="s">
        <v>165</v>
      </c>
      <c r="C178">
        <f>COUNTIF(Connectivity!J:J,A178)</f>
        <v>0</v>
      </c>
      <c r="D178">
        <f>COUNTIF(Connectivity!K:K,A178)</f>
        <v>0</v>
      </c>
      <c r="E178">
        <f>COUNTIF(Connectivity!L:L,A178)</f>
        <v>1</v>
      </c>
      <c r="F178">
        <f>COUNTIF(Connectivity!M:M,A178)</f>
        <v>0</v>
      </c>
      <c r="G178">
        <f>COUNTIF(Connectivity!N:N,A178)</f>
        <v>0</v>
      </c>
      <c r="H178">
        <f t="shared" si="2"/>
        <v>1</v>
      </c>
    </row>
    <row r="179" spans="1:9" x14ac:dyDescent="0.25">
      <c r="A179" s="1" t="s">
        <v>437</v>
      </c>
      <c r="B179" s="1" t="s">
        <v>165</v>
      </c>
      <c r="C179">
        <f>COUNTIF(Connectivity!J:J,A179)</f>
        <v>0</v>
      </c>
      <c r="D179">
        <f>COUNTIF(Connectivity!K:K,A179)</f>
        <v>0</v>
      </c>
      <c r="E179">
        <f>COUNTIF(Connectivity!L:L,A179)</f>
        <v>0</v>
      </c>
      <c r="F179">
        <f>COUNTIF(Connectivity!M:M,A179)</f>
        <v>0</v>
      </c>
      <c r="G179">
        <f>COUNTIF(Connectivity!N:N,A179)</f>
        <v>0</v>
      </c>
      <c r="H179">
        <f t="shared" si="2"/>
        <v>0</v>
      </c>
      <c r="I179" t="s">
        <v>903</v>
      </c>
    </row>
    <row r="180" spans="1:9" x14ac:dyDescent="0.25">
      <c r="A180" s="1" t="s">
        <v>440</v>
      </c>
      <c r="B180" s="1" t="s">
        <v>165</v>
      </c>
      <c r="C180">
        <f>COUNTIF(Connectivity!J:J,A180)</f>
        <v>0</v>
      </c>
      <c r="D180">
        <f>COUNTIF(Connectivity!K:K,A180)</f>
        <v>0</v>
      </c>
      <c r="E180">
        <f>COUNTIF(Connectivity!L:L,A180)</f>
        <v>0</v>
      </c>
      <c r="F180">
        <f>COUNTIF(Connectivity!M:M,A180)</f>
        <v>0</v>
      </c>
      <c r="G180">
        <f>COUNTIF(Connectivity!N:N,A180)</f>
        <v>0</v>
      </c>
      <c r="H180">
        <f t="shared" si="2"/>
        <v>0</v>
      </c>
      <c r="I180" t="s">
        <v>904</v>
      </c>
    </row>
    <row r="181" spans="1:9" x14ac:dyDescent="0.25">
      <c r="A181" s="1" t="s">
        <v>443</v>
      </c>
      <c r="B181" s="1" t="s">
        <v>165</v>
      </c>
      <c r="C181">
        <f>COUNTIF(Connectivity!J:J,A181)</f>
        <v>1</v>
      </c>
      <c r="D181">
        <f>COUNTIF(Connectivity!K:K,A181)</f>
        <v>0</v>
      </c>
      <c r="E181">
        <f>COUNTIF(Connectivity!L:L,A181)</f>
        <v>0</v>
      </c>
      <c r="F181">
        <f>COUNTIF(Connectivity!M:M,A181)</f>
        <v>0</v>
      </c>
      <c r="G181">
        <f>COUNTIF(Connectivity!N:N,A181)</f>
        <v>0</v>
      </c>
      <c r="H181">
        <f t="shared" si="2"/>
        <v>1</v>
      </c>
    </row>
    <row r="182" spans="1:9" x14ac:dyDescent="0.25">
      <c r="A182" s="1" t="s">
        <v>446</v>
      </c>
      <c r="B182" s="1" t="s">
        <v>165</v>
      </c>
      <c r="C182">
        <f>COUNTIF(Connectivity!J:J,A182)</f>
        <v>0</v>
      </c>
      <c r="D182">
        <f>COUNTIF(Connectivity!K:K,A182)</f>
        <v>0</v>
      </c>
      <c r="E182">
        <f>COUNTIF(Connectivity!L:L,A182)</f>
        <v>0</v>
      </c>
      <c r="F182">
        <f>COUNTIF(Connectivity!M:M,A182)</f>
        <v>0</v>
      </c>
      <c r="G182">
        <f>COUNTIF(Connectivity!N:N,A182)</f>
        <v>0</v>
      </c>
      <c r="H182">
        <f t="shared" si="2"/>
        <v>0</v>
      </c>
      <c r="I182" t="s">
        <v>901</v>
      </c>
    </row>
    <row r="183" spans="1:9" x14ac:dyDescent="0.25">
      <c r="A183" s="1" t="s">
        <v>449</v>
      </c>
      <c r="B183" s="1" t="s">
        <v>165</v>
      </c>
      <c r="C183">
        <f>COUNTIF(Connectivity!J:J,A183)</f>
        <v>1</v>
      </c>
      <c r="D183">
        <f>COUNTIF(Connectivity!K:K,A183)</f>
        <v>0</v>
      </c>
      <c r="E183">
        <f>COUNTIF(Connectivity!L:L,A183)</f>
        <v>0</v>
      </c>
      <c r="F183">
        <f>COUNTIF(Connectivity!M:M,A183)</f>
        <v>0</v>
      </c>
      <c r="G183">
        <f>COUNTIF(Connectivity!N:N,A183)</f>
        <v>0</v>
      </c>
      <c r="H183">
        <f t="shared" si="2"/>
        <v>1</v>
      </c>
    </row>
    <row r="184" spans="1:9" x14ac:dyDescent="0.25">
      <c r="A184" s="1" t="s">
        <v>452</v>
      </c>
      <c r="B184" s="1" t="s">
        <v>165</v>
      </c>
      <c r="C184">
        <f>COUNTIF(Connectivity!J:J,A184)</f>
        <v>0</v>
      </c>
      <c r="D184">
        <f>COUNTIF(Connectivity!K:K,A184)</f>
        <v>1</v>
      </c>
      <c r="E184">
        <f>COUNTIF(Connectivity!L:L,A184)</f>
        <v>0</v>
      </c>
      <c r="F184">
        <f>COUNTIF(Connectivity!M:M,A184)</f>
        <v>0</v>
      </c>
      <c r="G184">
        <f>COUNTIF(Connectivity!N:N,A184)</f>
        <v>0</v>
      </c>
      <c r="H184">
        <f t="shared" si="2"/>
        <v>1</v>
      </c>
    </row>
    <row r="185" spans="1:9" x14ac:dyDescent="0.25">
      <c r="A185" s="1" t="s">
        <v>455</v>
      </c>
      <c r="B185" s="1" t="s">
        <v>165</v>
      </c>
      <c r="C185">
        <f>COUNTIF(Connectivity!J:J,A185)</f>
        <v>0</v>
      </c>
      <c r="D185">
        <f>COUNTIF(Connectivity!K:K,A185)</f>
        <v>0</v>
      </c>
      <c r="E185">
        <f>COUNTIF(Connectivity!L:L,A185)</f>
        <v>1</v>
      </c>
      <c r="F185">
        <f>COUNTIF(Connectivity!M:M,A185)</f>
        <v>0</v>
      </c>
      <c r="G185">
        <f>COUNTIF(Connectivity!N:N,A185)</f>
        <v>0</v>
      </c>
      <c r="H185">
        <f t="shared" si="2"/>
        <v>1</v>
      </c>
    </row>
    <row r="186" spans="1:9" x14ac:dyDescent="0.25">
      <c r="A186" s="1" t="s">
        <v>458</v>
      </c>
      <c r="B186" s="1" t="s">
        <v>165</v>
      </c>
      <c r="C186">
        <f>COUNTIF(Connectivity!J:J,A186)</f>
        <v>1</v>
      </c>
      <c r="D186">
        <f>COUNTIF(Connectivity!K:K,A186)</f>
        <v>0</v>
      </c>
      <c r="E186">
        <f>COUNTIF(Connectivity!L:L,A186)</f>
        <v>0</v>
      </c>
      <c r="F186">
        <f>COUNTIF(Connectivity!M:M,A186)</f>
        <v>0</v>
      </c>
      <c r="G186">
        <f>COUNTIF(Connectivity!N:N,A186)</f>
        <v>0</v>
      </c>
      <c r="H186">
        <f t="shared" si="2"/>
        <v>1</v>
      </c>
    </row>
    <row r="187" spans="1:9" x14ac:dyDescent="0.25">
      <c r="A187" s="1" t="s">
        <v>461</v>
      </c>
      <c r="B187" s="1" t="s">
        <v>165</v>
      </c>
      <c r="C187">
        <f>COUNTIF(Connectivity!J:J,A187)</f>
        <v>1</v>
      </c>
      <c r="D187">
        <f>COUNTIF(Connectivity!K:K,A187)</f>
        <v>0</v>
      </c>
      <c r="E187">
        <f>COUNTIF(Connectivity!L:L,A187)</f>
        <v>0</v>
      </c>
      <c r="F187">
        <f>COUNTIF(Connectivity!M:M,A187)</f>
        <v>0</v>
      </c>
      <c r="G187">
        <f>COUNTIF(Connectivity!N:N,A187)</f>
        <v>0</v>
      </c>
      <c r="H187">
        <f t="shared" si="2"/>
        <v>1</v>
      </c>
    </row>
    <row r="188" spans="1:9" x14ac:dyDescent="0.25">
      <c r="A188" s="1" t="s">
        <v>464</v>
      </c>
      <c r="B188" s="1" t="s">
        <v>165</v>
      </c>
      <c r="C188">
        <f>COUNTIF(Connectivity!J:J,A188)</f>
        <v>1</v>
      </c>
      <c r="D188">
        <f>COUNTIF(Connectivity!K:K,A188)</f>
        <v>0</v>
      </c>
      <c r="E188">
        <f>COUNTIF(Connectivity!L:L,A188)</f>
        <v>0</v>
      </c>
      <c r="F188">
        <f>COUNTIF(Connectivity!M:M,A188)</f>
        <v>0</v>
      </c>
      <c r="G188">
        <f>COUNTIF(Connectivity!N:N,A188)</f>
        <v>0</v>
      </c>
      <c r="H188">
        <f t="shared" si="2"/>
        <v>1</v>
      </c>
    </row>
    <row r="189" spans="1:9" x14ac:dyDescent="0.25">
      <c r="A189" s="1" t="s">
        <v>467</v>
      </c>
      <c r="B189" s="1" t="s">
        <v>165</v>
      </c>
      <c r="C189">
        <f>COUNTIF(Connectivity!J:J,A189)</f>
        <v>1</v>
      </c>
      <c r="D189">
        <f>COUNTIF(Connectivity!K:K,A189)</f>
        <v>0</v>
      </c>
      <c r="E189">
        <f>COUNTIF(Connectivity!L:L,A189)</f>
        <v>0</v>
      </c>
      <c r="F189">
        <f>COUNTIF(Connectivity!M:M,A189)</f>
        <v>0</v>
      </c>
      <c r="G189">
        <f>COUNTIF(Connectivity!N:N,A189)</f>
        <v>0</v>
      </c>
      <c r="H189">
        <f t="shared" si="2"/>
        <v>1</v>
      </c>
    </row>
    <row r="190" spans="1:9" x14ac:dyDescent="0.25">
      <c r="A190" s="1" t="s">
        <v>470</v>
      </c>
      <c r="B190" s="1" t="s">
        <v>165</v>
      </c>
      <c r="C190">
        <f>COUNTIF(Connectivity!J:J,A190)</f>
        <v>1</v>
      </c>
      <c r="D190">
        <f>COUNTIF(Connectivity!K:K,A190)</f>
        <v>0</v>
      </c>
      <c r="E190">
        <f>COUNTIF(Connectivity!L:L,A190)</f>
        <v>0</v>
      </c>
      <c r="F190">
        <f>COUNTIF(Connectivity!M:M,A190)</f>
        <v>0</v>
      </c>
      <c r="G190">
        <f>COUNTIF(Connectivity!N:N,A190)</f>
        <v>0</v>
      </c>
      <c r="H190">
        <f t="shared" si="2"/>
        <v>1</v>
      </c>
    </row>
    <row r="191" spans="1:9" x14ac:dyDescent="0.25">
      <c r="A191" s="1" t="s">
        <v>473</v>
      </c>
      <c r="B191" s="1" t="s">
        <v>165</v>
      </c>
      <c r="C191">
        <f>COUNTIF(Connectivity!J:J,A191)</f>
        <v>0</v>
      </c>
      <c r="D191">
        <f>COUNTIF(Connectivity!K:K,A191)</f>
        <v>0</v>
      </c>
      <c r="E191">
        <f>COUNTIF(Connectivity!L:L,A191)</f>
        <v>1</v>
      </c>
      <c r="F191">
        <f>COUNTIF(Connectivity!M:M,A191)</f>
        <v>0</v>
      </c>
      <c r="G191">
        <f>COUNTIF(Connectivity!N:N,A191)</f>
        <v>0</v>
      </c>
      <c r="H191">
        <f t="shared" si="2"/>
        <v>1</v>
      </c>
    </row>
    <row r="192" spans="1:9" ht="15" customHeight="1" x14ac:dyDescent="0.25">
      <c r="A192" s="1" t="s">
        <v>476</v>
      </c>
      <c r="B192" s="1" t="s">
        <v>143</v>
      </c>
      <c r="C192">
        <f>COUNTIF(Connectivity!J:J,A192)</f>
        <v>1</v>
      </c>
      <c r="D192">
        <f>COUNTIF(Connectivity!K:K,A192)</f>
        <v>0</v>
      </c>
      <c r="E192">
        <f>COUNTIF(Connectivity!L:L,A192)</f>
        <v>0</v>
      </c>
      <c r="F192">
        <f>COUNTIF(Connectivity!M:M,A192)</f>
        <v>0</v>
      </c>
      <c r="G192">
        <f>COUNTIF(Connectivity!N:N,A192)</f>
        <v>0</v>
      </c>
      <c r="H192">
        <f t="shared" ref="H192:H253" si="3">COUNTIF(C192:G192,"&gt;0")</f>
        <v>1</v>
      </c>
    </row>
    <row r="193" spans="1:9" ht="15" customHeight="1" x14ac:dyDescent="0.25">
      <c r="A193" s="1" t="s">
        <v>479</v>
      </c>
      <c r="B193" s="1" t="s">
        <v>143</v>
      </c>
      <c r="C193">
        <f>COUNTIF(Connectivity!J:J,A193)</f>
        <v>0</v>
      </c>
      <c r="D193">
        <f>COUNTIF(Connectivity!K:K,A193)</f>
        <v>0</v>
      </c>
      <c r="E193">
        <f>COUNTIF(Connectivity!L:L,A193)</f>
        <v>1</v>
      </c>
      <c r="F193">
        <f>COUNTIF(Connectivity!M:M,A193)</f>
        <v>0</v>
      </c>
      <c r="G193">
        <f>COUNTIF(Connectivity!N:N,A193)</f>
        <v>0</v>
      </c>
      <c r="H193">
        <f t="shared" si="3"/>
        <v>1</v>
      </c>
    </row>
    <row r="194" spans="1:9" ht="15" customHeight="1" x14ac:dyDescent="0.25">
      <c r="A194" s="1" t="s">
        <v>481</v>
      </c>
      <c r="B194" s="1" t="s">
        <v>143</v>
      </c>
      <c r="C194">
        <f>COUNTIF(Connectivity!J:J,A194)</f>
        <v>0</v>
      </c>
      <c r="D194">
        <f>COUNTIF(Connectivity!K:K,A194)</f>
        <v>1</v>
      </c>
      <c r="E194">
        <f>COUNTIF(Connectivity!L:L,A194)</f>
        <v>0</v>
      </c>
      <c r="F194">
        <f>COUNTIF(Connectivity!M:M,A194)</f>
        <v>0</v>
      </c>
      <c r="G194">
        <f>COUNTIF(Connectivity!N:N,A194)</f>
        <v>0</v>
      </c>
      <c r="H194">
        <f t="shared" si="3"/>
        <v>1</v>
      </c>
    </row>
    <row r="195" spans="1:9" ht="15" customHeight="1" x14ac:dyDescent="0.25">
      <c r="A195" s="1" t="s">
        <v>483</v>
      </c>
      <c r="B195" s="1" t="s">
        <v>847</v>
      </c>
      <c r="C195">
        <f>COUNTIF(Connectivity!J:J,A195)</f>
        <v>1</v>
      </c>
      <c r="D195">
        <f>COUNTIF(Connectivity!K:K,A195)</f>
        <v>0</v>
      </c>
      <c r="E195">
        <f>COUNTIF(Connectivity!L:L,A195)</f>
        <v>0</v>
      </c>
      <c r="F195">
        <f>COUNTIF(Connectivity!M:M,A195)</f>
        <v>0</v>
      </c>
      <c r="G195">
        <f>COUNTIF(Connectivity!N:N,A195)</f>
        <v>0</v>
      </c>
      <c r="H195">
        <f t="shared" si="3"/>
        <v>1</v>
      </c>
    </row>
    <row r="196" spans="1:9" ht="15" customHeight="1" x14ac:dyDescent="0.25">
      <c r="A196" s="1" t="s">
        <v>485</v>
      </c>
      <c r="B196" s="1" t="s">
        <v>847</v>
      </c>
      <c r="C196">
        <f>COUNTIF(Connectivity!J:J,A196)</f>
        <v>0</v>
      </c>
      <c r="D196">
        <f>COUNTIF(Connectivity!K:K,A196)</f>
        <v>0</v>
      </c>
      <c r="E196">
        <f>COUNTIF(Connectivity!L:L,A196)</f>
        <v>0</v>
      </c>
      <c r="F196">
        <f>COUNTIF(Connectivity!M:M,A196)</f>
        <v>0</v>
      </c>
      <c r="G196">
        <f>COUNTIF(Connectivity!N:N,A196)</f>
        <v>0</v>
      </c>
      <c r="H196">
        <f t="shared" si="3"/>
        <v>0</v>
      </c>
      <c r="I196" t="s">
        <v>911</v>
      </c>
    </row>
    <row r="197" spans="1:9" ht="15" customHeight="1" x14ac:dyDescent="0.25">
      <c r="A197" s="1" t="s">
        <v>487</v>
      </c>
      <c r="B197" s="1" t="s">
        <v>847</v>
      </c>
      <c r="C197">
        <f>COUNTIF(Connectivity!J:J,A197)</f>
        <v>1</v>
      </c>
      <c r="D197">
        <f>COUNTIF(Connectivity!K:K,A197)</f>
        <v>0</v>
      </c>
      <c r="E197">
        <f>COUNTIF(Connectivity!L:L,A197)</f>
        <v>0</v>
      </c>
      <c r="F197">
        <f>COUNTIF(Connectivity!M:M,A197)</f>
        <v>0</v>
      </c>
      <c r="G197">
        <f>COUNTIF(Connectivity!N:N,A197)</f>
        <v>0</v>
      </c>
      <c r="H197">
        <f t="shared" si="3"/>
        <v>1</v>
      </c>
    </row>
    <row r="198" spans="1:9" ht="15" customHeight="1" x14ac:dyDescent="0.25">
      <c r="A198" s="1" t="s">
        <v>489</v>
      </c>
      <c r="B198" s="1" t="s">
        <v>847</v>
      </c>
      <c r="C198">
        <f>COUNTIF(Connectivity!J:J,A198)</f>
        <v>0</v>
      </c>
      <c r="D198">
        <f>COUNTIF(Connectivity!K:K,A198)</f>
        <v>1</v>
      </c>
      <c r="E198">
        <f>COUNTIF(Connectivity!L:L,A198)</f>
        <v>0</v>
      </c>
      <c r="F198">
        <f>COUNTIF(Connectivity!M:M,A198)</f>
        <v>0</v>
      </c>
      <c r="G198">
        <f>COUNTIF(Connectivity!N:N,A198)</f>
        <v>0</v>
      </c>
      <c r="H198">
        <f t="shared" si="3"/>
        <v>1</v>
      </c>
    </row>
    <row r="199" spans="1:9" ht="15" customHeight="1" x14ac:dyDescent="0.25">
      <c r="A199" s="1" t="s">
        <v>491</v>
      </c>
      <c r="B199" s="1" t="s">
        <v>847</v>
      </c>
      <c r="C199">
        <f>COUNTIF(Connectivity!J:J,A199)</f>
        <v>1</v>
      </c>
      <c r="D199">
        <f>COUNTIF(Connectivity!K:K,A199)</f>
        <v>0</v>
      </c>
      <c r="E199">
        <f>COUNTIF(Connectivity!L:L,A199)</f>
        <v>0</v>
      </c>
      <c r="F199">
        <f>COUNTIF(Connectivity!M:M,A199)</f>
        <v>0</v>
      </c>
      <c r="G199">
        <f>COUNTIF(Connectivity!N:N,A199)</f>
        <v>0</v>
      </c>
      <c r="H199">
        <f t="shared" si="3"/>
        <v>1</v>
      </c>
    </row>
    <row r="200" spans="1:9" ht="15" customHeight="1" x14ac:dyDescent="0.25">
      <c r="A200" s="1" t="s">
        <v>494</v>
      </c>
      <c r="B200" s="1" t="s">
        <v>847</v>
      </c>
      <c r="C200">
        <f>COUNTIF(Connectivity!J:J,A200)</f>
        <v>1</v>
      </c>
      <c r="D200">
        <f>COUNTIF(Connectivity!K:K,A200)</f>
        <v>0</v>
      </c>
      <c r="E200">
        <f>COUNTIF(Connectivity!L:L,A200)</f>
        <v>0</v>
      </c>
      <c r="F200">
        <f>COUNTIF(Connectivity!M:M,A200)</f>
        <v>0</v>
      </c>
      <c r="G200">
        <f>COUNTIF(Connectivity!N:N,A200)</f>
        <v>0</v>
      </c>
      <c r="H200">
        <f t="shared" si="3"/>
        <v>1</v>
      </c>
    </row>
    <row r="201" spans="1:9" ht="15" customHeight="1" x14ac:dyDescent="0.25">
      <c r="A201" s="1" t="s">
        <v>496</v>
      </c>
      <c r="B201" s="1" t="s">
        <v>847</v>
      </c>
      <c r="C201">
        <f>COUNTIF(Connectivity!J:J,A201)</f>
        <v>1</v>
      </c>
      <c r="D201">
        <f>COUNTIF(Connectivity!K:K,A201)</f>
        <v>0</v>
      </c>
      <c r="E201">
        <f>COUNTIF(Connectivity!L:L,A201)</f>
        <v>0</v>
      </c>
      <c r="F201">
        <f>COUNTIF(Connectivity!M:M,A201)</f>
        <v>0</v>
      </c>
      <c r="G201">
        <f>COUNTIF(Connectivity!N:N,A201)</f>
        <v>0</v>
      </c>
      <c r="H201">
        <f t="shared" si="3"/>
        <v>1</v>
      </c>
    </row>
    <row r="202" spans="1:9" ht="15" customHeight="1" x14ac:dyDescent="0.25">
      <c r="A202" s="1" t="s">
        <v>498</v>
      </c>
      <c r="B202" s="1" t="s">
        <v>847</v>
      </c>
      <c r="C202">
        <f>COUNTIF(Connectivity!J:J,A202)</f>
        <v>0</v>
      </c>
      <c r="D202">
        <f>COUNTIF(Connectivity!K:K,A202)</f>
        <v>0</v>
      </c>
      <c r="E202">
        <f>COUNTIF(Connectivity!L:L,A202)</f>
        <v>0</v>
      </c>
      <c r="F202">
        <f>COUNTIF(Connectivity!M:M,A202)</f>
        <v>0</v>
      </c>
      <c r="G202">
        <f>COUNTIF(Connectivity!N:N,A202)</f>
        <v>0</v>
      </c>
      <c r="H202">
        <f t="shared" si="3"/>
        <v>0</v>
      </c>
      <c r="I202" t="s">
        <v>912</v>
      </c>
    </row>
    <row r="203" spans="1:9" ht="15" customHeight="1" x14ac:dyDescent="0.25">
      <c r="A203" s="1" t="s">
        <v>501</v>
      </c>
      <c r="B203" s="1" t="s">
        <v>847</v>
      </c>
      <c r="C203">
        <f>COUNTIF(Connectivity!J:J,A203)</f>
        <v>0</v>
      </c>
      <c r="D203">
        <f>COUNTIF(Connectivity!K:K,A203)</f>
        <v>0</v>
      </c>
      <c r="E203">
        <f>COUNTIF(Connectivity!L:L,A203)</f>
        <v>0</v>
      </c>
      <c r="F203">
        <f>COUNTIF(Connectivity!M:M,A203)</f>
        <v>0</v>
      </c>
      <c r="G203">
        <f>COUNTIF(Connectivity!N:N,A203)</f>
        <v>0</v>
      </c>
      <c r="H203">
        <f t="shared" si="3"/>
        <v>0</v>
      </c>
      <c r="I203" t="s">
        <v>912</v>
      </c>
    </row>
    <row r="204" spans="1:9" ht="15" customHeight="1" x14ac:dyDescent="0.25">
      <c r="A204" s="1" t="s">
        <v>504</v>
      </c>
      <c r="B204" s="1" t="s">
        <v>847</v>
      </c>
      <c r="C204">
        <f>COUNTIF(Connectivity!J:J,A204)</f>
        <v>0</v>
      </c>
      <c r="D204">
        <f>COUNTIF(Connectivity!K:K,A204)</f>
        <v>1</v>
      </c>
      <c r="E204">
        <f>COUNTIF(Connectivity!L:L,A204)</f>
        <v>0</v>
      </c>
      <c r="F204">
        <f>COUNTIF(Connectivity!M:M,A204)</f>
        <v>0</v>
      </c>
      <c r="G204">
        <f>COUNTIF(Connectivity!N:N,A204)</f>
        <v>0</v>
      </c>
      <c r="H204">
        <f t="shared" si="3"/>
        <v>1</v>
      </c>
    </row>
    <row r="205" spans="1:9" ht="15" customHeight="1" x14ac:dyDescent="0.25">
      <c r="A205" s="1" t="s">
        <v>506</v>
      </c>
      <c r="B205" s="1" t="s">
        <v>847</v>
      </c>
      <c r="C205">
        <f>COUNTIF(Connectivity!J:J,A205)</f>
        <v>1</v>
      </c>
      <c r="D205">
        <f>COUNTIF(Connectivity!K:K,A205)</f>
        <v>0</v>
      </c>
      <c r="E205">
        <f>COUNTIF(Connectivity!L:L,A205)</f>
        <v>0</v>
      </c>
      <c r="F205">
        <f>COUNTIF(Connectivity!M:M,A205)</f>
        <v>0</v>
      </c>
      <c r="G205">
        <f>COUNTIF(Connectivity!N:N,A205)</f>
        <v>0</v>
      </c>
      <c r="H205">
        <f t="shared" si="3"/>
        <v>1</v>
      </c>
    </row>
    <row r="206" spans="1:9" ht="15" customHeight="1" x14ac:dyDescent="0.25">
      <c r="A206" s="1" t="s">
        <v>509</v>
      </c>
      <c r="B206" s="1" t="s">
        <v>847</v>
      </c>
      <c r="C206">
        <f>COUNTIF(Connectivity!J:J,A206)</f>
        <v>1</v>
      </c>
      <c r="D206">
        <f>COUNTIF(Connectivity!K:K,A206)</f>
        <v>0</v>
      </c>
      <c r="E206">
        <f>COUNTIF(Connectivity!L:L,A206)</f>
        <v>0</v>
      </c>
      <c r="F206">
        <f>COUNTIF(Connectivity!M:M,A206)</f>
        <v>0</v>
      </c>
      <c r="G206">
        <f>COUNTIF(Connectivity!N:N,A206)</f>
        <v>0</v>
      </c>
      <c r="H206">
        <f t="shared" si="3"/>
        <v>1</v>
      </c>
    </row>
    <row r="207" spans="1:9" ht="15" customHeight="1" x14ac:dyDescent="0.25">
      <c r="A207" s="1" t="s">
        <v>512</v>
      </c>
      <c r="B207" s="1" t="s">
        <v>847</v>
      </c>
      <c r="C207">
        <f>COUNTIF(Connectivity!J:J,A207)</f>
        <v>1</v>
      </c>
      <c r="D207">
        <f>COUNTIF(Connectivity!K:K,A207)</f>
        <v>0</v>
      </c>
      <c r="E207">
        <f>COUNTIF(Connectivity!L:L,A207)</f>
        <v>0</v>
      </c>
      <c r="F207">
        <f>COUNTIF(Connectivity!M:M,A207)</f>
        <v>0</v>
      </c>
      <c r="G207">
        <f>COUNTIF(Connectivity!N:N,A207)</f>
        <v>0</v>
      </c>
      <c r="H207">
        <f t="shared" si="3"/>
        <v>1</v>
      </c>
    </row>
    <row r="208" spans="1:9" ht="15" customHeight="1" x14ac:dyDescent="0.25">
      <c r="A208" s="1" t="s">
        <v>515</v>
      </c>
      <c r="B208" s="1" t="s">
        <v>847</v>
      </c>
      <c r="C208">
        <f>COUNTIF(Connectivity!J:J,A208)</f>
        <v>1</v>
      </c>
      <c r="D208">
        <f>COUNTIF(Connectivity!K:K,A208)</f>
        <v>0</v>
      </c>
      <c r="E208">
        <f>COUNTIF(Connectivity!L:L,A208)</f>
        <v>0</v>
      </c>
      <c r="F208">
        <f>COUNTIF(Connectivity!M:M,A208)</f>
        <v>0</v>
      </c>
      <c r="G208">
        <f>COUNTIF(Connectivity!N:N,A208)</f>
        <v>0</v>
      </c>
      <c r="H208">
        <f t="shared" si="3"/>
        <v>1</v>
      </c>
    </row>
    <row r="209" spans="1:9" ht="15" customHeight="1" x14ac:dyDescent="0.25">
      <c r="A209" s="1" t="s">
        <v>518</v>
      </c>
      <c r="B209" s="1" t="s">
        <v>847</v>
      </c>
      <c r="C209">
        <f>COUNTIF(Connectivity!J:J,A209)</f>
        <v>0</v>
      </c>
      <c r="D209">
        <f>COUNTIF(Connectivity!K:K,A209)</f>
        <v>1</v>
      </c>
      <c r="E209">
        <f>COUNTIF(Connectivity!L:L,A209)</f>
        <v>0</v>
      </c>
      <c r="F209">
        <f>COUNTIF(Connectivity!M:M,A209)</f>
        <v>0</v>
      </c>
      <c r="G209">
        <f>COUNTIF(Connectivity!N:N,A209)</f>
        <v>0</v>
      </c>
      <c r="H209">
        <f t="shared" si="3"/>
        <v>1</v>
      </c>
    </row>
    <row r="210" spans="1:9" ht="15" customHeight="1" x14ac:dyDescent="0.25">
      <c r="A210" s="1" t="s">
        <v>520</v>
      </c>
      <c r="B210" s="1" t="s">
        <v>847</v>
      </c>
      <c r="C210">
        <f>COUNTIF(Connectivity!J:J,A210)</f>
        <v>0</v>
      </c>
      <c r="D210">
        <f>COUNTIF(Connectivity!K:K,A210)</f>
        <v>1</v>
      </c>
      <c r="E210">
        <f>COUNTIF(Connectivity!L:L,A210)</f>
        <v>0</v>
      </c>
      <c r="F210">
        <f>COUNTIF(Connectivity!M:M,A210)</f>
        <v>0</v>
      </c>
      <c r="G210">
        <f>COUNTIF(Connectivity!N:N,A210)</f>
        <v>0</v>
      </c>
      <c r="H210">
        <f t="shared" si="3"/>
        <v>1</v>
      </c>
    </row>
    <row r="211" spans="1:9" ht="15" customHeight="1" x14ac:dyDescent="0.25">
      <c r="A211" s="1" t="s">
        <v>523</v>
      </c>
      <c r="B211" s="1" t="s">
        <v>847</v>
      </c>
      <c r="C211">
        <f>COUNTIF(Connectivity!J:J,A211)</f>
        <v>1</v>
      </c>
      <c r="D211">
        <f>COUNTIF(Connectivity!K:K,A211)</f>
        <v>0</v>
      </c>
      <c r="E211">
        <f>COUNTIF(Connectivity!L:L,A211)</f>
        <v>0</v>
      </c>
      <c r="F211">
        <f>COUNTIF(Connectivity!M:M,A211)</f>
        <v>0</v>
      </c>
      <c r="G211">
        <f>COUNTIF(Connectivity!N:N,A211)</f>
        <v>0</v>
      </c>
      <c r="H211">
        <f t="shared" si="3"/>
        <v>1</v>
      </c>
    </row>
    <row r="212" spans="1:9" ht="15" customHeight="1" x14ac:dyDescent="0.25">
      <c r="A212" s="1" t="s">
        <v>525</v>
      </c>
      <c r="B212" s="1" t="s">
        <v>847</v>
      </c>
      <c r="C212">
        <f>COUNTIF(Connectivity!J:J,A212)</f>
        <v>1</v>
      </c>
      <c r="D212">
        <f>COUNTIF(Connectivity!K:K,A212)</f>
        <v>0</v>
      </c>
      <c r="E212">
        <f>COUNTIF(Connectivity!L:L,A212)</f>
        <v>0</v>
      </c>
      <c r="F212">
        <f>COUNTIF(Connectivity!M:M,A212)</f>
        <v>0</v>
      </c>
      <c r="G212">
        <f>COUNTIF(Connectivity!N:N,A212)</f>
        <v>0</v>
      </c>
      <c r="H212">
        <f t="shared" si="3"/>
        <v>1</v>
      </c>
    </row>
    <row r="213" spans="1:9" ht="15" customHeight="1" x14ac:dyDescent="0.25">
      <c r="A213" s="1" t="s">
        <v>528</v>
      </c>
      <c r="B213" s="1" t="s">
        <v>847</v>
      </c>
      <c r="C213">
        <f>COUNTIF(Connectivity!J:J,A213)</f>
        <v>0</v>
      </c>
      <c r="D213">
        <f>COUNTIF(Connectivity!K:K,A213)</f>
        <v>0</v>
      </c>
      <c r="E213">
        <f>COUNTIF(Connectivity!L:L,A213)</f>
        <v>1</v>
      </c>
      <c r="F213">
        <f>COUNTIF(Connectivity!M:M,A213)</f>
        <v>0</v>
      </c>
      <c r="G213">
        <f>COUNTIF(Connectivity!N:N,A213)</f>
        <v>0</v>
      </c>
      <c r="H213">
        <f t="shared" si="3"/>
        <v>1</v>
      </c>
    </row>
    <row r="214" spans="1:9" ht="15" customHeight="1" x14ac:dyDescent="0.25">
      <c r="A214" s="1" t="s">
        <v>531</v>
      </c>
      <c r="B214" s="1" t="s">
        <v>847</v>
      </c>
      <c r="C214">
        <f>COUNTIF(Connectivity!J:J,A214)</f>
        <v>1</v>
      </c>
      <c r="D214">
        <f>COUNTIF(Connectivity!K:K,A214)</f>
        <v>0</v>
      </c>
      <c r="E214">
        <f>COUNTIF(Connectivity!L:L,A214)</f>
        <v>0</v>
      </c>
      <c r="F214">
        <f>COUNTIF(Connectivity!M:M,A214)</f>
        <v>0</v>
      </c>
      <c r="G214">
        <f>COUNTIF(Connectivity!N:N,A214)</f>
        <v>0</v>
      </c>
      <c r="H214">
        <f t="shared" si="3"/>
        <v>1</v>
      </c>
    </row>
    <row r="215" spans="1:9" ht="15" customHeight="1" x14ac:dyDescent="0.25">
      <c r="A215" s="1" t="s">
        <v>534</v>
      </c>
      <c r="B215" s="1" t="s">
        <v>847</v>
      </c>
      <c r="C215">
        <f>COUNTIF(Connectivity!J:J,A215)</f>
        <v>0</v>
      </c>
      <c r="D215">
        <f>COUNTIF(Connectivity!K:K,A215)</f>
        <v>0</v>
      </c>
      <c r="E215">
        <f>COUNTIF(Connectivity!L:L,A215)</f>
        <v>0</v>
      </c>
      <c r="F215">
        <f>COUNTIF(Connectivity!M:M,A215)</f>
        <v>1</v>
      </c>
      <c r="G215">
        <f>COUNTIF(Connectivity!N:N,A215)</f>
        <v>0</v>
      </c>
      <c r="H215">
        <f t="shared" si="3"/>
        <v>1</v>
      </c>
    </row>
    <row r="216" spans="1:9" ht="15" customHeight="1" x14ac:dyDescent="0.25">
      <c r="A216" s="1" t="s">
        <v>537</v>
      </c>
      <c r="B216" s="1" t="s">
        <v>847</v>
      </c>
      <c r="C216">
        <f>COUNTIF(Connectivity!J:J,A216)</f>
        <v>1</v>
      </c>
      <c r="D216">
        <f>COUNTIF(Connectivity!K:K,A216)</f>
        <v>0</v>
      </c>
      <c r="E216">
        <f>COUNTIF(Connectivity!L:L,A216)</f>
        <v>0</v>
      </c>
      <c r="F216">
        <f>COUNTIF(Connectivity!M:M,A216)</f>
        <v>0</v>
      </c>
      <c r="G216">
        <f>COUNTIF(Connectivity!N:N,A216)</f>
        <v>0</v>
      </c>
      <c r="H216">
        <f t="shared" si="3"/>
        <v>1</v>
      </c>
    </row>
    <row r="217" spans="1:9" ht="15" customHeight="1" x14ac:dyDescent="0.25">
      <c r="A217" s="1" t="s">
        <v>539</v>
      </c>
      <c r="B217" s="1" t="s">
        <v>847</v>
      </c>
      <c r="C217">
        <f>COUNTIF(Connectivity!J:J,A217)</f>
        <v>0</v>
      </c>
      <c r="D217">
        <f>COUNTIF(Connectivity!K:K,A217)</f>
        <v>0</v>
      </c>
      <c r="E217">
        <f>COUNTIF(Connectivity!L:L,A217)</f>
        <v>0</v>
      </c>
      <c r="F217">
        <f>COUNTIF(Connectivity!M:M,A217)</f>
        <v>0</v>
      </c>
      <c r="G217">
        <f>COUNTIF(Connectivity!N:N,A217)</f>
        <v>0</v>
      </c>
      <c r="H217">
        <f t="shared" si="3"/>
        <v>0</v>
      </c>
      <c r="I217" t="s">
        <v>911</v>
      </c>
    </row>
    <row r="218" spans="1:9" ht="15" customHeight="1" x14ac:dyDescent="0.25">
      <c r="A218" s="1" t="s">
        <v>541</v>
      </c>
      <c r="B218" s="1" t="s">
        <v>847</v>
      </c>
      <c r="C218">
        <f>COUNTIF(Connectivity!J:J,A218)</f>
        <v>1</v>
      </c>
      <c r="D218">
        <f>COUNTIF(Connectivity!K:K,A218)</f>
        <v>0</v>
      </c>
      <c r="E218">
        <f>COUNTIF(Connectivity!L:L,A218)</f>
        <v>0</v>
      </c>
      <c r="F218">
        <f>COUNTIF(Connectivity!M:M,A218)</f>
        <v>0</v>
      </c>
      <c r="G218">
        <f>COUNTIF(Connectivity!N:N,A218)</f>
        <v>0</v>
      </c>
      <c r="H218">
        <f t="shared" si="3"/>
        <v>1</v>
      </c>
    </row>
    <row r="219" spans="1:9" ht="15" customHeight="1" x14ac:dyDescent="0.25">
      <c r="A219" s="1" t="s">
        <v>544</v>
      </c>
      <c r="B219" s="1" t="s">
        <v>847</v>
      </c>
      <c r="C219">
        <f>COUNTIF(Connectivity!J:J,A219)</f>
        <v>0</v>
      </c>
      <c r="D219">
        <f>COUNTIF(Connectivity!K:K,A219)</f>
        <v>1</v>
      </c>
      <c r="E219">
        <f>COUNTIF(Connectivity!L:L,A219)</f>
        <v>0</v>
      </c>
      <c r="F219">
        <f>COUNTIF(Connectivity!M:M,A219)</f>
        <v>0</v>
      </c>
      <c r="G219">
        <f>COUNTIF(Connectivity!N:N,A219)</f>
        <v>0</v>
      </c>
      <c r="H219">
        <f t="shared" si="3"/>
        <v>1</v>
      </c>
    </row>
    <row r="220" spans="1:9" ht="15" customHeight="1" x14ac:dyDescent="0.25">
      <c r="A220" s="1" t="s">
        <v>848</v>
      </c>
      <c r="B220" s="1" t="s">
        <v>847</v>
      </c>
      <c r="C220">
        <f>COUNTIF(Connectivity!J:J,A220)</f>
        <v>0</v>
      </c>
      <c r="D220">
        <f>COUNTIF(Connectivity!K:K,A220)</f>
        <v>0</v>
      </c>
      <c r="E220">
        <f>COUNTIF(Connectivity!L:L,A220)</f>
        <v>0</v>
      </c>
      <c r="F220">
        <f>COUNTIF(Connectivity!M:M,A220)</f>
        <v>0</v>
      </c>
      <c r="G220">
        <f>COUNTIF(Connectivity!N:N,A220)</f>
        <v>0</v>
      </c>
      <c r="H220">
        <f t="shared" si="3"/>
        <v>0</v>
      </c>
      <c r="I220" t="s">
        <v>913</v>
      </c>
    </row>
    <row r="221" spans="1:9" ht="15" customHeight="1" x14ac:dyDescent="0.25">
      <c r="A221" s="1" t="s">
        <v>546</v>
      </c>
      <c r="B221" s="1" t="s">
        <v>847</v>
      </c>
      <c r="C221">
        <f>COUNTIF(Connectivity!J:J,A221)</f>
        <v>1</v>
      </c>
      <c r="D221">
        <f>COUNTIF(Connectivity!K:K,A221)</f>
        <v>0</v>
      </c>
      <c r="E221">
        <f>COUNTIF(Connectivity!L:L,A221)</f>
        <v>0</v>
      </c>
      <c r="F221">
        <f>COUNTIF(Connectivity!M:M,A221)</f>
        <v>0</v>
      </c>
      <c r="G221">
        <f>COUNTIF(Connectivity!N:N,A221)</f>
        <v>0</v>
      </c>
      <c r="H221">
        <f t="shared" si="3"/>
        <v>1</v>
      </c>
    </row>
    <row r="222" spans="1:9" ht="15" customHeight="1" x14ac:dyDescent="0.25">
      <c r="A222" s="1" t="s">
        <v>548</v>
      </c>
      <c r="B222" s="1" t="s">
        <v>847</v>
      </c>
      <c r="C222">
        <f>COUNTIF(Connectivity!J:J,A222)</f>
        <v>0</v>
      </c>
      <c r="D222">
        <f>COUNTIF(Connectivity!K:K,A222)</f>
        <v>0</v>
      </c>
      <c r="E222">
        <f>COUNTIF(Connectivity!L:L,A222)</f>
        <v>0</v>
      </c>
      <c r="F222">
        <f>COUNTIF(Connectivity!M:M,A222)</f>
        <v>0</v>
      </c>
      <c r="G222">
        <f>COUNTIF(Connectivity!N:N,A222)</f>
        <v>0</v>
      </c>
      <c r="H222">
        <f t="shared" si="3"/>
        <v>0</v>
      </c>
      <c r="I222" t="s">
        <v>913</v>
      </c>
    </row>
    <row r="223" spans="1:9" ht="15" customHeight="1" x14ac:dyDescent="0.25">
      <c r="A223" s="1" t="s">
        <v>551</v>
      </c>
      <c r="B223" s="1" t="s">
        <v>847</v>
      </c>
      <c r="C223">
        <f>COUNTIF(Connectivity!J:J,A223)</f>
        <v>1</v>
      </c>
      <c r="D223">
        <f>COUNTIF(Connectivity!K:K,A223)</f>
        <v>0</v>
      </c>
      <c r="E223">
        <f>COUNTIF(Connectivity!L:L,A223)</f>
        <v>0</v>
      </c>
      <c r="F223">
        <f>COUNTIF(Connectivity!M:M,A223)</f>
        <v>0</v>
      </c>
      <c r="G223">
        <f>COUNTIF(Connectivity!N:N,A223)</f>
        <v>0</v>
      </c>
      <c r="H223">
        <f t="shared" si="3"/>
        <v>1</v>
      </c>
    </row>
    <row r="224" spans="1:9" ht="15" customHeight="1" x14ac:dyDescent="0.25">
      <c r="A224" s="1" t="s">
        <v>554</v>
      </c>
      <c r="B224" s="1" t="s">
        <v>847</v>
      </c>
      <c r="C224">
        <f>COUNTIF(Connectivity!J:J,A224)</f>
        <v>1</v>
      </c>
      <c r="D224">
        <f>COUNTIF(Connectivity!K:K,A224)</f>
        <v>0</v>
      </c>
      <c r="E224">
        <f>COUNTIF(Connectivity!L:L,A224)</f>
        <v>0</v>
      </c>
      <c r="F224">
        <f>COUNTIF(Connectivity!M:M,A224)</f>
        <v>0</v>
      </c>
      <c r="G224">
        <f>COUNTIF(Connectivity!N:N,A224)</f>
        <v>0</v>
      </c>
      <c r="H224">
        <f t="shared" si="3"/>
        <v>1</v>
      </c>
    </row>
    <row r="225" spans="1:9" ht="15" customHeight="1" x14ac:dyDescent="0.25">
      <c r="A225" s="1" t="s">
        <v>556</v>
      </c>
      <c r="B225" s="1" t="s">
        <v>847</v>
      </c>
      <c r="C225">
        <f>COUNTIF(Connectivity!J:J,A225)</f>
        <v>0</v>
      </c>
      <c r="D225">
        <f>COUNTIF(Connectivity!K:K,A225)</f>
        <v>0</v>
      </c>
      <c r="E225">
        <f>COUNTIF(Connectivity!L:L,A225)</f>
        <v>0</v>
      </c>
      <c r="F225">
        <f>COUNTIF(Connectivity!M:M,A225)</f>
        <v>0</v>
      </c>
      <c r="G225">
        <f>COUNTIF(Connectivity!N:N,A225)</f>
        <v>0</v>
      </c>
      <c r="H225">
        <f t="shared" si="3"/>
        <v>0</v>
      </c>
      <c r="I225" t="s">
        <v>911</v>
      </c>
    </row>
    <row r="226" spans="1:9" ht="15" customHeight="1" x14ac:dyDescent="0.25">
      <c r="A226" s="1" t="s">
        <v>558</v>
      </c>
      <c r="B226" s="1" t="s">
        <v>847</v>
      </c>
      <c r="C226">
        <f>COUNTIF(Connectivity!J:J,A226)</f>
        <v>0</v>
      </c>
      <c r="D226">
        <f>COUNTIF(Connectivity!K:K,A226)</f>
        <v>0</v>
      </c>
      <c r="E226">
        <f>COUNTIF(Connectivity!L:L,A226)</f>
        <v>0</v>
      </c>
      <c r="F226">
        <f>COUNTIF(Connectivity!M:M,A226)</f>
        <v>0</v>
      </c>
      <c r="G226">
        <f>COUNTIF(Connectivity!N:N,A226)</f>
        <v>0</v>
      </c>
      <c r="H226">
        <f t="shared" si="3"/>
        <v>0</v>
      </c>
      <c r="I226" t="s">
        <v>911</v>
      </c>
    </row>
    <row r="227" spans="1:9" ht="15" customHeight="1" x14ac:dyDescent="0.25">
      <c r="A227" s="1" t="s">
        <v>560</v>
      </c>
      <c r="B227" s="1" t="s">
        <v>847</v>
      </c>
      <c r="C227">
        <f>COUNTIF(Connectivity!J:J,A227)</f>
        <v>0</v>
      </c>
      <c r="D227">
        <f>COUNTIF(Connectivity!K:K,A227)</f>
        <v>0</v>
      </c>
      <c r="E227">
        <f>COUNTIF(Connectivity!L:L,A227)</f>
        <v>1</v>
      </c>
      <c r="F227">
        <f>COUNTIF(Connectivity!M:M,A227)</f>
        <v>0</v>
      </c>
      <c r="G227">
        <f>COUNTIF(Connectivity!N:N,A227)</f>
        <v>0</v>
      </c>
      <c r="H227">
        <f t="shared" si="3"/>
        <v>1</v>
      </c>
    </row>
    <row r="228" spans="1:9" ht="15" customHeight="1" x14ac:dyDescent="0.25">
      <c r="A228" s="1" t="s">
        <v>562</v>
      </c>
      <c r="B228" s="1" t="s">
        <v>847</v>
      </c>
      <c r="C228">
        <f>COUNTIF(Connectivity!J:J,A228)</f>
        <v>0</v>
      </c>
      <c r="D228">
        <f>COUNTIF(Connectivity!K:K,A228)</f>
        <v>0</v>
      </c>
      <c r="E228">
        <f>COUNTIF(Connectivity!L:L,A228)</f>
        <v>0</v>
      </c>
      <c r="F228">
        <f>COUNTIF(Connectivity!M:M,A228)</f>
        <v>0</v>
      </c>
      <c r="G228">
        <f>COUNTIF(Connectivity!N:N,A228)</f>
        <v>0</v>
      </c>
      <c r="H228">
        <f t="shared" si="3"/>
        <v>0</v>
      </c>
      <c r="I228" t="s">
        <v>913</v>
      </c>
    </row>
    <row r="229" spans="1:9" ht="15" customHeight="1" x14ac:dyDescent="0.25">
      <c r="A229" s="1" t="s">
        <v>564</v>
      </c>
      <c r="B229" s="1" t="s">
        <v>847</v>
      </c>
      <c r="C229">
        <f>COUNTIF(Connectivity!J:J,A229)</f>
        <v>0</v>
      </c>
      <c r="D229">
        <f>COUNTIF(Connectivity!K:K,A229)</f>
        <v>0</v>
      </c>
      <c r="E229">
        <f>COUNTIF(Connectivity!L:L,A229)</f>
        <v>0</v>
      </c>
      <c r="F229">
        <f>COUNTIF(Connectivity!M:M,A229)</f>
        <v>0</v>
      </c>
      <c r="G229">
        <f>COUNTIF(Connectivity!N:N,A229)</f>
        <v>0</v>
      </c>
      <c r="H229">
        <f t="shared" si="3"/>
        <v>0</v>
      </c>
      <c r="I229" t="s">
        <v>913</v>
      </c>
    </row>
    <row r="230" spans="1:9" ht="15" customHeight="1" x14ac:dyDescent="0.25">
      <c r="A230" s="1" t="s">
        <v>566</v>
      </c>
      <c r="B230" s="1" t="s">
        <v>847</v>
      </c>
      <c r="C230">
        <f>COUNTIF(Connectivity!J:J,A230)</f>
        <v>0</v>
      </c>
      <c r="D230">
        <f>COUNTIF(Connectivity!K:K,A230)</f>
        <v>0</v>
      </c>
      <c r="E230">
        <f>COUNTIF(Connectivity!L:L,A230)</f>
        <v>0</v>
      </c>
      <c r="F230">
        <f>COUNTIF(Connectivity!M:M,A230)</f>
        <v>0</v>
      </c>
      <c r="G230">
        <f>COUNTIF(Connectivity!N:N,A230)</f>
        <v>0</v>
      </c>
      <c r="H230">
        <f t="shared" si="3"/>
        <v>0</v>
      </c>
      <c r="I230" t="s">
        <v>913</v>
      </c>
    </row>
    <row r="231" spans="1:9" ht="15" customHeight="1" x14ac:dyDescent="0.25">
      <c r="A231" s="1" t="s">
        <v>568</v>
      </c>
      <c r="B231" s="1" t="s">
        <v>847</v>
      </c>
      <c r="C231">
        <f>COUNTIF(Connectivity!J:J,A231)</f>
        <v>1</v>
      </c>
      <c r="D231">
        <f>COUNTIF(Connectivity!K:K,A231)</f>
        <v>0</v>
      </c>
      <c r="E231">
        <f>COUNTIF(Connectivity!L:L,A231)</f>
        <v>0</v>
      </c>
      <c r="F231">
        <f>COUNTIF(Connectivity!M:M,A231)</f>
        <v>0</v>
      </c>
      <c r="G231">
        <f>COUNTIF(Connectivity!N:N,A231)</f>
        <v>0</v>
      </c>
      <c r="H231">
        <f t="shared" si="3"/>
        <v>1</v>
      </c>
    </row>
    <row r="232" spans="1:9" ht="15" customHeight="1" x14ac:dyDescent="0.25">
      <c r="A232" s="1" t="s">
        <v>570</v>
      </c>
      <c r="B232" s="1" t="s">
        <v>847</v>
      </c>
      <c r="C232">
        <f>COUNTIF(Connectivity!J:J,A232)</f>
        <v>1</v>
      </c>
      <c r="D232">
        <f>COUNTIF(Connectivity!K:K,A232)</f>
        <v>0</v>
      </c>
      <c r="E232">
        <f>COUNTIF(Connectivity!L:L,A232)</f>
        <v>0</v>
      </c>
      <c r="F232">
        <f>COUNTIF(Connectivity!M:M,A232)</f>
        <v>0</v>
      </c>
      <c r="G232">
        <f>COUNTIF(Connectivity!N:N,A232)</f>
        <v>0</v>
      </c>
      <c r="H232">
        <f t="shared" si="3"/>
        <v>1</v>
      </c>
    </row>
    <row r="233" spans="1:9" ht="15" customHeight="1" x14ac:dyDescent="0.25">
      <c r="A233" s="1" t="s">
        <v>572</v>
      </c>
      <c r="B233" s="1" t="s">
        <v>847</v>
      </c>
      <c r="C233">
        <f>COUNTIF(Connectivity!J:J,A233)</f>
        <v>0</v>
      </c>
      <c r="D233">
        <f>COUNTIF(Connectivity!K:K,A233)</f>
        <v>1</v>
      </c>
      <c r="E233">
        <f>COUNTIF(Connectivity!L:L,A233)</f>
        <v>0</v>
      </c>
      <c r="F233">
        <f>COUNTIF(Connectivity!M:M,A233)</f>
        <v>0</v>
      </c>
      <c r="G233">
        <f>COUNTIF(Connectivity!N:N,A233)</f>
        <v>0</v>
      </c>
      <c r="H233">
        <f t="shared" si="3"/>
        <v>1</v>
      </c>
    </row>
    <row r="234" spans="1:9" ht="15" customHeight="1" x14ac:dyDescent="0.25">
      <c r="A234" s="1" t="s">
        <v>574</v>
      </c>
      <c r="B234" s="1" t="s">
        <v>847</v>
      </c>
      <c r="C234">
        <f>COUNTIF(Connectivity!J:J,A234)</f>
        <v>1</v>
      </c>
      <c r="D234">
        <f>COUNTIF(Connectivity!K:K,A234)</f>
        <v>0</v>
      </c>
      <c r="E234">
        <f>COUNTIF(Connectivity!L:L,A234)</f>
        <v>0</v>
      </c>
      <c r="F234">
        <f>COUNTIF(Connectivity!M:M,A234)</f>
        <v>0</v>
      </c>
      <c r="G234">
        <f>COUNTIF(Connectivity!N:N,A234)</f>
        <v>0</v>
      </c>
      <c r="H234">
        <f t="shared" si="3"/>
        <v>1</v>
      </c>
    </row>
    <row r="235" spans="1:9" ht="15" customHeight="1" x14ac:dyDescent="0.25">
      <c r="A235" s="1" t="s">
        <v>576</v>
      </c>
      <c r="B235" s="1" t="s">
        <v>847</v>
      </c>
      <c r="C235">
        <f>COUNTIF(Connectivity!J:J,A235)</f>
        <v>0</v>
      </c>
      <c r="D235">
        <f>COUNTIF(Connectivity!K:K,A235)</f>
        <v>1</v>
      </c>
      <c r="E235">
        <f>COUNTIF(Connectivity!L:L,A235)</f>
        <v>0</v>
      </c>
      <c r="F235">
        <f>COUNTIF(Connectivity!M:M,A235)</f>
        <v>0</v>
      </c>
      <c r="G235">
        <f>COUNTIF(Connectivity!N:N,A235)</f>
        <v>0</v>
      </c>
      <c r="H235">
        <f t="shared" si="3"/>
        <v>1</v>
      </c>
    </row>
    <row r="236" spans="1:9" ht="15" customHeight="1" x14ac:dyDescent="0.25">
      <c r="A236" s="1" t="s">
        <v>578</v>
      </c>
      <c r="B236" s="1" t="s">
        <v>847</v>
      </c>
      <c r="C236">
        <f>COUNTIF(Connectivity!J:J,A236)</f>
        <v>1</v>
      </c>
      <c r="D236">
        <f>COUNTIF(Connectivity!K:K,A236)</f>
        <v>0</v>
      </c>
      <c r="E236">
        <f>COUNTIF(Connectivity!L:L,A236)</f>
        <v>0</v>
      </c>
      <c r="F236">
        <f>COUNTIF(Connectivity!M:M,A236)</f>
        <v>0</v>
      </c>
      <c r="G236">
        <f>COUNTIF(Connectivity!N:N,A236)</f>
        <v>0</v>
      </c>
      <c r="H236">
        <f t="shared" si="3"/>
        <v>1</v>
      </c>
    </row>
    <row r="237" spans="1:9" ht="15" customHeight="1" x14ac:dyDescent="0.25">
      <c r="A237" s="1" t="s">
        <v>580</v>
      </c>
      <c r="B237" s="1" t="s">
        <v>847</v>
      </c>
      <c r="C237">
        <f>COUNTIF(Connectivity!J:J,A237)</f>
        <v>1</v>
      </c>
      <c r="D237">
        <f>COUNTIF(Connectivity!K:K,A237)</f>
        <v>0</v>
      </c>
      <c r="E237">
        <f>COUNTIF(Connectivity!L:L,A237)</f>
        <v>0</v>
      </c>
      <c r="F237">
        <f>COUNTIF(Connectivity!M:M,A237)</f>
        <v>0</v>
      </c>
      <c r="G237">
        <f>COUNTIF(Connectivity!N:N,A237)</f>
        <v>0</v>
      </c>
      <c r="H237">
        <f t="shared" si="3"/>
        <v>1</v>
      </c>
    </row>
    <row r="238" spans="1:9" ht="15" customHeight="1" x14ac:dyDescent="0.25">
      <c r="A238" s="1" t="s">
        <v>582</v>
      </c>
      <c r="B238" s="1" t="s">
        <v>847</v>
      </c>
      <c r="C238">
        <f>COUNTIF(Connectivity!J:J,A238)</f>
        <v>1</v>
      </c>
      <c r="D238">
        <f>COUNTIF(Connectivity!K:K,A238)</f>
        <v>0</v>
      </c>
      <c r="E238">
        <f>COUNTIF(Connectivity!L:L,A238)</f>
        <v>0</v>
      </c>
      <c r="F238">
        <f>COUNTIF(Connectivity!M:M,A238)</f>
        <v>0</v>
      </c>
      <c r="G238">
        <f>COUNTIF(Connectivity!N:N,A238)</f>
        <v>0</v>
      </c>
      <c r="H238">
        <f t="shared" si="3"/>
        <v>1</v>
      </c>
    </row>
    <row r="239" spans="1:9" ht="15" customHeight="1" x14ac:dyDescent="0.25">
      <c r="A239" s="1" t="s">
        <v>584</v>
      </c>
      <c r="B239" s="1" t="s">
        <v>847</v>
      </c>
      <c r="C239">
        <f>COUNTIF(Connectivity!J:J,A239)</f>
        <v>1</v>
      </c>
      <c r="D239">
        <f>COUNTIF(Connectivity!K:K,A239)</f>
        <v>0</v>
      </c>
      <c r="E239">
        <f>COUNTIF(Connectivity!L:L,A239)</f>
        <v>0</v>
      </c>
      <c r="F239">
        <f>COUNTIF(Connectivity!M:M,A239)</f>
        <v>0</v>
      </c>
      <c r="G239">
        <f>COUNTIF(Connectivity!N:N,A239)</f>
        <v>0</v>
      </c>
      <c r="H239">
        <f t="shared" si="3"/>
        <v>1</v>
      </c>
    </row>
    <row r="240" spans="1:9" ht="15" customHeight="1" x14ac:dyDescent="0.25">
      <c r="A240" s="1" t="s">
        <v>586</v>
      </c>
      <c r="B240" s="1" t="s">
        <v>847</v>
      </c>
      <c r="C240">
        <f>COUNTIF(Connectivity!J:J,A240)</f>
        <v>1</v>
      </c>
      <c r="D240">
        <f>COUNTIF(Connectivity!K:K,A240)</f>
        <v>0</v>
      </c>
      <c r="E240">
        <f>COUNTIF(Connectivity!L:L,A240)</f>
        <v>0</v>
      </c>
      <c r="F240">
        <f>COUNTIF(Connectivity!M:M,A240)</f>
        <v>0</v>
      </c>
      <c r="G240">
        <f>COUNTIF(Connectivity!N:N,A240)</f>
        <v>0</v>
      </c>
      <c r="H240">
        <f t="shared" si="3"/>
        <v>1</v>
      </c>
    </row>
    <row r="241" spans="1:8" ht="15" customHeight="1" x14ac:dyDescent="0.25">
      <c r="A241" s="1" t="s">
        <v>588</v>
      </c>
      <c r="B241" s="1" t="s">
        <v>847</v>
      </c>
      <c r="C241">
        <f>COUNTIF(Connectivity!J:J,A241)</f>
        <v>1</v>
      </c>
      <c r="D241">
        <f>COUNTIF(Connectivity!K:K,A241)</f>
        <v>0</v>
      </c>
      <c r="E241">
        <f>COUNTIF(Connectivity!L:L,A241)</f>
        <v>0</v>
      </c>
      <c r="F241">
        <f>COUNTIF(Connectivity!M:M,A241)</f>
        <v>0</v>
      </c>
      <c r="G241">
        <f>COUNTIF(Connectivity!N:N,A241)</f>
        <v>0</v>
      </c>
      <c r="H241">
        <f t="shared" si="3"/>
        <v>1</v>
      </c>
    </row>
    <row r="242" spans="1:8" ht="15" customHeight="1" x14ac:dyDescent="0.25">
      <c r="A242" s="1" t="s">
        <v>590</v>
      </c>
      <c r="B242" s="1" t="s">
        <v>847</v>
      </c>
      <c r="C242">
        <f>COUNTIF(Connectivity!J:J,A242)</f>
        <v>0</v>
      </c>
      <c r="D242">
        <f>COUNTIF(Connectivity!K:K,A242)</f>
        <v>1</v>
      </c>
      <c r="E242">
        <f>COUNTIF(Connectivity!L:L,A242)</f>
        <v>0</v>
      </c>
      <c r="F242">
        <f>COUNTIF(Connectivity!M:M,A242)</f>
        <v>0</v>
      </c>
      <c r="G242">
        <f>COUNTIF(Connectivity!N:N,A242)</f>
        <v>0</v>
      </c>
      <c r="H242">
        <f t="shared" si="3"/>
        <v>1</v>
      </c>
    </row>
    <row r="243" spans="1:8" ht="15" customHeight="1" x14ac:dyDescent="0.25">
      <c r="A243" s="1" t="s">
        <v>593</v>
      </c>
      <c r="B243" s="1" t="s">
        <v>847</v>
      </c>
      <c r="C243">
        <f>COUNTIF(Connectivity!J:J,A243)</f>
        <v>0</v>
      </c>
      <c r="D243">
        <f>COUNTIF(Connectivity!K:K,A243)</f>
        <v>0</v>
      </c>
      <c r="E243">
        <f>COUNTIF(Connectivity!L:L,A243)</f>
        <v>1</v>
      </c>
      <c r="F243">
        <f>COUNTIF(Connectivity!M:M,A243)</f>
        <v>0</v>
      </c>
      <c r="G243">
        <f>COUNTIF(Connectivity!N:N,A243)</f>
        <v>0</v>
      </c>
      <c r="H243">
        <f t="shared" si="3"/>
        <v>1</v>
      </c>
    </row>
    <row r="244" spans="1:8" ht="15" customHeight="1" x14ac:dyDescent="0.25">
      <c r="A244" s="1" t="s">
        <v>596</v>
      </c>
      <c r="B244" s="1" t="s">
        <v>847</v>
      </c>
      <c r="C244">
        <f>COUNTIF(Connectivity!J:J,A244)</f>
        <v>0</v>
      </c>
      <c r="D244">
        <f>COUNTIF(Connectivity!K:K,A244)</f>
        <v>0</v>
      </c>
      <c r="E244">
        <f>COUNTIF(Connectivity!L:L,A244)</f>
        <v>0</v>
      </c>
      <c r="F244">
        <f>COUNTIF(Connectivity!M:M,A244)</f>
        <v>0</v>
      </c>
      <c r="G244">
        <f>COUNTIF(Connectivity!N:N,A244)</f>
        <v>1</v>
      </c>
      <c r="H244">
        <f t="shared" si="3"/>
        <v>1</v>
      </c>
    </row>
    <row r="245" spans="1:8" ht="15" customHeight="1" x14ac:dyDescent="0.25">
      <c r="A245" s="1" t="s">
        <v>599</v>
      </c>
      <c r="B245" s="1" t="s">
        <v>847</v>
      </c>
      <c r="C245">
        <f>COUNTIF(Connectivity!J:J,A245)</f>
        <v>0</v>
      </c>
      <c r="D245">
        <f>COUNTIF(Connectivity!K:K,A245)</f>
        <v>0</v>
      </c>
      <c r="E245">
        <f>COUNTIF(Connectivity!L:L,A245)</f>
        <v>1</v>
      </c>
      <c r="F245">
        <f>COUNTIF(Connectivity!M:M,A245)</f>
        <v>0</v>
      </c>
      <c r="G245">
        <f>COUNTIF(Connectivity!N:N,A245)</f>
        <v>0</v>
      </c>
      <c r="H245">
        <f t="shared" si="3"/>
        <v>1</v>
      </c>
    </row>
    <row r="246" spans="1:8" ht="15" customHeight="1" x14ac:dyDescent="0.25">
      <c r="A246" s="1" t="s">
        <v>602</v>
      </c>
      <c r="B246" s="1" t="s">
        <v>847</v>
      </c>
      <c r="C246">
        <f>COUNTIF(Connectivity!J:J,A246)</f>
        <v>1</v>
      </c>
      <c r="D246">
        <f>COUNTIF(Connectivity!K:K,A246)</f>
        <v>0</v>
      </c>
      <c r="E246">
        <f>COUNTIF(Connectivity!L:L,A246)</f>
        <v>0</v>
      </c>
      <c r="F246">
        <f>COUNTIF(Connectivity!M:M,A246)</f>
        <v>0</v>
      </c>
      <c r="G246">
        <f>COUNTIF(Connectivity!N:N,A246)</f>
        <v>0</v>
      </c>
      <c r="H246">
        <f t="shared" si="3"/>
        <v>1</v>
      </c>
    </row>
    <row r="247" spans="1:8" ht="15" customHeight="1" x14ac:dyDescent="0.25">
      <c r="A247" s="1" t="s">
        <v>605</v>
      </c>
      <c r="B247" s="1" t="s">
        <v>847</v>
      </c>
      <c r="C247">
        <f>COUNTIF(Connectivity!J:J,A247)</f>
        <v>0</v>
      </c>
      <c r="D247">
        <f>COUNTIF(Connectivity!K:K,A247)</f>
        <v>0</v>
      </c>
      <c r="E247">
        <f>COUNTIF(Connectivity!L:L,A247)</f>
        <v>1</v>
      </c>
      <c r="F247">
        <f>COUNTIF(Connectivity!M:M,A247)</f>
        <v>0</v>
      </c>
      <c r="G247">
        <f>COUNTIF(Connectivity!N:N,A247)</f>
        <v>0</v>
      </c>
      <c r="H247">
        <f t="shared" si="3"/>
        <v>1</v>
      </c>
    </row>
    <row r="248" spans="1:8" ht="15" customHeight="1" x14ac:dyDescent="0.25">
      <c r="A248" s="1" t="s">
        <v>607</v>
      </c>
      <c r="B248" s="1" t="s">
        <v>847</v>
      </c>
      <c r="C248">
        <f>COUNTIF(Connectivity!J:J,A248)</f>
        <v>1</v>
      </c>
      <c r="D248">
        <f>COUNTIF(Connectivity!K:K,A248)</f>
        <v>0</v>
      </c>
      <c r="E248">
        <f>COUNTIF(Connectivity!L:L,A248)</f>
        <v>0</v>
      </c>
      <c r="F248">
        <f>COUNTIF(Connectivity!M:M,A248)</f>
        <v>0</v>
      </c>
      <c r="G248">
        <f>COUNTIF(Connectivity!N:N,A248)</f>
        <v>0</v>
      </c>
      <c r="H248">
        <f t="shared" si="3"/>
        <v>1</v>
      </c>
    </row>
    <row r="249" spans="1:8" ht="15" customHeight="1" x14ac:dyDescent="0.25">
      <c r="A249" s="1" t="s">
        <v>610</v>
      </c>
      <c r="B249" s="1" t="s">
        <v>847</v>
      </c>
      <c r="C249">
        <f>COUNTIF(Connectivity!J:J,A249)</f>
        <v>0</v>
      </c>
      <c r="D249">
        <f>COUNTIF(Connectivity!K:K,A249)</f>
        <v>1</v>
      </c>
      <c r="E249">
        <f>COUNTIF(Connectivity!L:L,A249)</f>
        <v>0</v>
      </c>
      <c r="F249">
        <f>COUNTIF(Connectivity!M:M,A249)</f>
        <v>0</v>
      </c>
      <c r="G249">
        <f>COUNTIF(Connectivity!N:N,A249)</f>
        <v>0</v>
      </c>
      <c r="H249">
        <f t="shared" si="3"/>
        <v>1</v>
      </c>
    </row>
    <row r="250" spans="1:8" ht="15" customHeight="1" x14ac:dyDescent="0.25">
      <c r="A250" s="1" t="s">
        <v>612</v>
      </c>
      <c r="B250" s="1" t="s">
        <v>847</v>
      </c>
      <c r="C250">
        <f>COUNTIF(Connectivity!J:J,A250)</f>
        <v>0</v>
      </c>
      <c r="D250">
        <f>COUNTIF(Connectivity!K:K,A250)</f>
        <v>1</v>
      </c>
      <c r="E250">
        <f>COUNTIF(Connectivity!L:L,A250)</f>
        <v>0</v>
      </c>
      <c r="F250">
        <f>COUNTIF(Connectivity!M:M,A250)</f>
        <v>0</v>
      </c>
      <c r="G250">
        <f>COUNTIF(Connectivity!N:N,A250)</f>
        <v>0</v>
      </c>
      <c r="H250">
        <f t="shared" si="3"/>
        <v>1</v>
      </c>
    </row>
    <row r="251" spans="1:8" ht="15" customHeight="1" x14ac:dyDescent="0.25">
      <c r="A251" s="1" t="s">
        <v>851</v>
      </c>
      <c r="B251" s="1" t="s">
        <v>847</v>
      </c>
      <c r="C251">
        <f>COUNTIF(Connectivity!J:J,A251)</f>
        <v>1</v>
      </c>
      <c r="D251">
        <f>COUNTIF(Connectivity!K:K,A251)</f>
        <v>0</v>
      </c>
      <c r="E251">
        <f>COUNTIF(Connectivity!L:L,A251)</f>
        <v>0</v>
      </c>
      <c r="F251">
        <f>COUNTIF(Connectivity!M:M,A251)</f>
        <v>0</v>
      </c>
      <c r="G251">
        <f>COUNTIF(Connectivity!N:N,A251)</f>
        <v>0</v>
      </c>
      <c r="H251">
        <f t="shared" si="3"/>
        <v>1</v>
      </c>
    </row>
    <row r="252" spans="1:8" ht="15" customHeight="1" x14ac:dyDescent="0.25">
      <c r="A252" s="1" t="s">
        <v>614</v>
      </c>
      <c r="B252" s="1" t="s">
        <v>847</v>
      </c>
      <c r="C252">
        <f>COUNTIF(Connectivity!J:J,A252)</f>
        <v>1</v>
      </c>
      <c r="D252">
        <f>COUNTIF(Connectivity!K:K,A252)</f>
        <v>0</v>
      </c>
      <c r="E252">
        <f>COUNTIF(Connectivity!L:L,A252)</f>
        <v>0</v>
      </c>
      <c r="F252">
        <f>COUNTIF(Connectivity!M:M,A252)</f>
        <v>0</v>
      </c>
      <c r="G252">
        <f>COUNTIF(Connectivity!N:N,A252)</f>
        <v>0</v>
      </c>
      <c r="H252">
        <f t="shared" si="3"/>
        <v>1</v>
      </c>
    </row>
    <row r="253" spans="1:8" ht="15" customHeight="1" x14ac:dyDescent="0.25">
      <c r="A253" s="1" t="s">
        <v>617</v>
      </c>
      <c r="B253" s="1" t="s">
        <v>847</v>
      </c>
      <c r="C253">
        <f>COUNTIF(Connectivity!J:J,A253)</f>
        <v>0</v>
      </c>
      <c r="D253">
        <f>COUNTIF(Connectivity!K:K,A253)</f>
        <v>0</v>
      </c>
      <c r="E253">
        <f>COUNTIF(Connectivity!L:L,A253)</f>
        <v>0</v>
      </c>
      <c r="F253">
        <f>COUNTIF(Connectivity!M:M,A253)</f>
        <v>1</v>
      </c>
      <c r="G253">
        <f>COUNTIF(Connectivity!N:N,A253)</f>
        <v>0</v>
      </c>
      <c r="H253">
        <f t="shared" si="3"/>
        <v>1</v>
      </c>
    </row>
    <row r="254" spans="1:8" ht="15" customHeight="1" x14ac:dyDescent="0.25">
      <c r="A254" s="1" t="s">
        <v>619</v>
      </c>
      <c r="B254" s="1" t="s">
        <v>847</v>
      </c>
      <c r="C254">
        <f>COUNTIF(Connectivity!J:J,A254)</f>
        <v>1</v>
      </c>
      <c r="D254">
        <f>COUNTIF(Connectivity!K:K,A254)</f>
        <v>0</v>
      </c>
      <c r="E254">
        <f>COUNTIF(Connectivity!L:L,A254)</f>
        <v>0</v>
      </c>
      <c r="F254">
        <f>COUNTIF(Connectivity!M:M,A254)</f>
        <v>0</v>
      </c>
      <c r="G254">
        <f>COUNTIF(Connectivity!N:N,A254)</f>
        <v>0</v>
      </c>
      <c r="H254">
        <f t="shared" ref="H254:H317" si="4">COUNTIF(C254:G254,"&gt;0")</f>
        <v>1</v>
      </c>
    </row>
    <row r="255" spans="1:8" ht="15" customHeight="1" x14ac:dyDescent="0.25">
      <c r="A255" s="1" t="s">
        <v>622</v>
      </c>
      <c r="B255" s="1" t="s">
        <v>847</v>
      </c>
      <c r="C255">
        <f>COUNTIF(Connectivity!J:J,A255)</f>
        <v>0</v>
      </c>
      <c r="D255">
        <f>COUNTIF(Connectivity!K:K,A255)</f>
        <v>1</v>
      </c>
      <c r="E255">
        <f>COUNTIF(Connectivity!L:L,A255)</f>
        <v>0</v>
      </c>
      <c r="F255">
        <f>COUNTIF(Connectivity!M:M,A255)</f>
        <v>0</v>
      </c>
      <c r="G255">
        <f>COUNTIF(Connectivity!N:N,A255)</f>
        <v>0</v>
      </c>
      <c r="H255">
        <f t="shared" si="4"/>
        <v>1</v>
      </c>
    </row>
    <row r="256" spans="1:8" ht="15" customHeight="1" x14ac:dyDescent="0.25">
      <c r="A256" s="1" t="s">
        <v>624</v>
      </c>
      <c r="B256" s="1" t="s">
        <v>847</v>
      </c>
      <c r="C256">
        <f>COUNTIF(Connectivity!J:J,A256)</f>
        <v>0</v>
      </c>
      <c r="D256">
        <f>COUNTIF(Connectivity!K:K,A256)</f>
        <v>1</v>
      </c>
      <c r="E256">
        <f>COUNTIF(Connectivity!L:L,A256)</f>
        <v>0</v>
      </c>
      <c r="F256">
        <f>COUNTIF(Connectivity!M:M,A256)</f>
        <v>0</v>
      </c>
      <c r="G256">
        <f>COUNTIF(Connectivity!N:N,A256)</f>
        <v>0</v>
      </c>
      <c r="H256">
        <f t="shared" si="4"/>
        <v>1</v>
      </c>
    </row>
    <row r="257" spans="1:9" ht="15" customHeight="1" x14ac:dyDescent="0.25">
      <c r="A257" s="1" t="s">
        <v>626</v>
      </c>
      <c r="B257" s="1" t="s">
        <v>847</v>
      </c>
      <c r="C257">
        <f>COUNTIF(Connectivity!J:J,A257)</f>
        <v>0</v>
      </c>
      <c r="D257">
        <f>COUNTIF(Connectivity!K:K,A257)</f>
        <v>0</v>
      </c>
      <c r="E257">
        <f>COUNTIF(Connectivity!L:L,A257)</f>
        <v>1</v>
      </c>
      <c r="F257">
        <f>COUNTIF(Connectivity!M:M,A257)</f>
        <v>0</v>
      </c>
      <c r="G257">
        <f>COUNTIF(Connectivity!N:N,A257)</f>
        <v>0</v>
      </c>
      <c r="H257">
        <f t="shared" si="4"/>
        <v>1</v>
      </c>
    </row>
    <row r="258" spans="1:9" ht="15" customHeight="1" x14ac:dyDescent="0.25">
      <c r="A258" s="1" t="s">
        <v>629</v>
      </c>
      <c r="B258" s="1" t="s">
        <v>847</v>
      </c>
      <c r="C258">
        <f>COUNTIF(Connectivity!J:J,A258)</f>
        <v>1</v>
      </c>
      <c r="D258">
        <f>COUNTIF(Connectivity!K:K,A258)</f>
        <v>0</v>
      </c>
      <c r="E258">
        <f>COUNTIF(Connectivity!L:L,A258)</f>
        <v>0</v>
      </c>
      <c r="F258">
        <f>COUNTIF(Connectivity!M:M,A258)</f>
        <v>0</v>
      </c>
      <c r="G258">
        <f>COUNTIF(Connectivity!N:N,A258)</f>
        <v>0</v>
      </c>
      <c r="H258">
        <f t="shared" si="4"/>
        <v>1</v>
      </c>
    </row>
    <row r="259" spans="1:9" ht="15" customHeight="1" x14ac:dyDescent="0.25">
      <c r="A259" s="1" t="s">
        <v>631</v>
      </c>
      <c r="B259" s="1" t="s">
        <v>847</v>
      </c>
      <c r="C259">
        <f>COUNTIF(Connectivity!J:J,A259)</f>
        <v>1</v>
      </c>
      <c r="D259">
        <f>COUNTIF(Connectivity!K:K,A259)</f>
        <v>0</v>
      </c>
      <c r="E259">
        <f>COUNTIF(Connectivity!L:L,A259)</f>
        <v>0</v>
      </c>
      <c r="F259">
        <f>COUNTIF(Connectivity!M:M,A259)</f>
        <v>0</v>
      </c>
      <c r="G259">
        <f>COUNTIF(Connectivity!N:N,A259)</f>
        <v>0</v>
      </c>
      <c r="H259">
        <f t="shared" si="4"/>
        <v>1</v>
      </c>
    </row>
    <row r="260" spans="1:9" ht="15" customHeight="1" x14ac:dyDescent="0.25">
      <c r="A260" s="1" t="s">
        <v>854</v>
      </c>
      <c r="B260" s="1" t="s">
        <v>847</v>
      </c>
      <c r="C260">
        <f>COUNTIF(Connectivity!J:J,A260)</f>
        <v>0</v>
      </c>
      <c r="D260">
        <f>COUNTIF(Connectivity!K:K,A260)</f>
        <v>0</v>
      </c>
      <c r="E260">
        <f>COUNTIF(Connectivity!L:L,A260)</f>
        <v>0</v>
      </c>
      <c r="F260">
        <f>COUNTIF(Connectivity!M:M,A260)</f>
        <v>0</v>
      </c>
      <c r="G260">
        <f>COUNTIF(Connectivity!N:N,A260)</f>
        <v>0</v>
      </c>
      <c r="H260">
        <f t="shared" si="4"/>
        <v>0</v>
      </c>
      <c r="I260" t="s">
        <v>913</v>
      </c>
    </row>
    <row r="261" spans="1:9" ht="15" customHeight="1" x14ac:dyDescent="0.25">
      <c r="A261" s="1" t="s">
        <v>634</v>
      </c>
      <c r="B261" s="1" t="s">
        <v>847</v>
      </c>
      <c r="C261">
        <f>COUNTIF(Connectivity!J:J,A261)</f>
        <v>0</v>
      </c>
      <c r="D261">
        <f>COUNTIF(Connectivity!K:K,A261)</f>
        <v>0</v>
      </c>
      <c r="E261">
        <f>COUNTIF(Connectivity!L:L,A261)</f>
        <v>0</v>
      </c>
      <c r="F261">
        <f>COUNTIF(Connectivity!M:M,A261)</f>
        <v>0</v>
      </c>
      <c r="G261">
        <f>COUNTIF(Connectivity!N:N,A261)</f>
        <v>0</v>
      </c>
      <c r="H261">
        <f t="shared" si="4"/>
        <v>0</v>
      </c>
      <c r="I261" t="s">
        <v>912</v>
      </c>
    </row>
    <row r="262" spans="1:9" ht="15" customHeight="1" x14ac:dyDescent="0.25">
      <c r="A262" s="1" t="s">
        <v>637</v>
      </c>
      <c r="B262" s="1" t="s">
        <v>847</v>
      </c>
      <c r="C262">
        <f>COUNTIF(Connectivity!J:J,A262)</f>
        <v>0</v>
      </c>
      <c r="D262">
        <f>COUNTIF(Connectivity!K:K,A262)</f>
        <v>0</v>
      </c>
      <c r="E262">
        <f>COUNTIF(Connectivity!L:L,A262)</f>
        <v>0</v>
      </c>
      <c r="F262">
        <f>COUNTIF(Connectivity!M:M,A262)</f>
        <v>0</v>
      </c>
      <c r="G262">
        <f>COUNTIF(Connectivity!N:N,A262)</f>
        <v>0</v>
      </c>
      <c r="H262">
        <f t="shared" si="4"/>
        <v>0</v>
      </c>
      <c r="I262" t="s">
        <v>912</v>
      </c>
    </row>
    <row r="263" spans="1:9" ht="15" customHeight="1" x14ac:dyDescent="0.25">
      <c r="A263" s="1" t="s">
        <v>640</v>
      </c>
      <c r="B263" s="1" t="s">
        <v>847</v>
      </c>
      <c r="C263">
        <f>COUNTIF(Connectivity!J:J,A263)</f>
        <v>0</v>
      </c>
      <c r="D263">
        <f>COUNTIF(Connectivity!K:K,A263)</f>
        <v>1</v>
      </c>
      <c r="E263">
        <f>COUNTIF(Connectivity!L:L,A263)</f>
        <v>0</v>
      </c>
      <c r="F263">
        <f>COUNTIF(Connectivity!M:M,A263)</f>
        <v>0</v>
      </c>
      <c r="G263">
        <f>COUNTIF(Connectivity!N:N,A263)</f>
        <v>0</v>
      </c>
      <c r="H263">
        <f t="shared" si="4"/>
        <v>1</v>
      </c>
    </row>
    <row r="264" spans="1:9" ht="15" customHeight="1" x14ac:dyDescent="0.25">
      <c r="A264" s="1" t="s">
        <v>643</v>
      </c>
      <c r="B264" s="1" t="s">
        <v>847</v>
      </c>
      <c r="C264">
        <f>COUNTIF(Connectivity!J:J,A264)</f>
        <v>1</v>
      </c>
      <c r="D264">
        <f>COUNTIF(Connectivity!K:K,A264)</f>
        <v>0</v>
      </c>
      <c r="E264">
        <f>COUNTIF(Connectivity!L:L,A264)</f>
        <v>0</v>
      </c>
      <c r="F264">
        <f>COUNTIF(Connectivity!M:M,A264)</f>
        <v>0</v>
      </c>
      <c r="G264">
        <f>COUNTIF(Connectivity!N:N,A264)</f>
        <v>0</v>
      </c>
      <c r="H264">
        <f t="shared" si="4"/>
        <v>1</v>
      </c>
    </row>
    <row r="265" spans="1:9" ht="15" customHeight="1" x14ac:dyDescent="0.25">
      <c r="A265" s="1" t="s">
        <v>645</v>
      </c>
      <c r="B265" s="1" t="s">
        <v>847</v>
      </c>
      <c r="C265">
        <f>COUNTIF(Connectivity!J:J,A265)</f>
        <v>1</v>
      </c>
      <c r="D265">
        <f>COUNTIF(Connectivity!K:K,A265)</f>
        <v>0</v>
      </c>
      <c r="E265">
        <f>COUNTIF(Connectivity!L:L,A265)</f>
        <v>0</v>
      </c>
      <c r="F265">
        <f>COUNTIF(Connectivity!M:M,A265)</f>
        <v>0</v>
      </c>
      <c r="G265">
        <f>COUNTIF(Connectivity!N:N,A265)</f>
        <v>0</v>
      </c>
      <c r="H265">
        <f t="shared" si="4"/>
        <v>1</v>
      </c>
    </row>
    <row r="266" spans="1:9" ht="15" customHeight="1" x14ac:dyDescent="0.25">
      <c r="A266" s="1" t="s">
        <v>647</v>
      </c>
      <c r="B266" s="1" t="s">
        <v>847</v>
      </c>
      <c r="C266">
        <f>COUNTIF(Connectivity!J:J,A266)</f>
        <v>1</v>
      </c>
      <c r="D266">
        <f>COUNTIF(Connectivity!K:K,A266)</f>
        <v>0</v>
      </c>
      <c r="E266">
        <f>COUNTIF(Connectivity!L:L,A266)</f>
        <v>0</v>
      </c>
      <c r="F266">
        <f>COUNTIF(Connectivity!M:M,A266)</f>
        <v>0</v>
      </c>
      <c r="G266">
        <f>COUNTIF(Connectivity!N:N,A266)</f>
        <v>0</v>
      </c>
      <c r="H266">
        <f t="shared" si="4"/>
        <v>1</v>
      </c>
    </row>
    <row r="267" spans="1:9" ht="15" customHeight="1" x14ac:dyDescent="0.25">
      <c r="A267" s="1" t="s">
        <v>650</v>
      </c>
      <c r="B267" s="1" t="s">
        <v>847</v>
      </c>
      <c r="C267">
        <f>COUNTIF(Connectivity!J:J,A267)</f>
        <v>0</v>
      </c>
      <c r="D267">
        <f>COUNTIF(Connectivity!K:K,A267)</f>
        <v>1</v>
      </c>
      <c r="E267">
        <f>COUNTIF(Connectivity!L:L,A267)</f>
        <v>0</v>
      </c>
      <c r="F267">
        <f>COUNTIF(Connectivity!M:M,A267)</f>
        <v>0</v>
      </c>
      <c r="G267">
        <f>COUNTIF(Connectivity!N:N,A267)</f>
        <v>0</v>
      </c>
      <c r="H267">
        <f t="shared" si="4"/>
        <v>1</v>
      </c>
    </row>
    <row r="268" spans="1:9" ht="15" customHeight="1" x14ac:dyDescent="0.25">
      <c r="A268" s="1" t="s">
        <v>653</v>
      </c>
      <c r="B268" s="1" t="s">
        <v>847</v>
      </c>
      <c r="C268">
        <f>COUNTIF(Connectivity!J:J,A268)</f>
        <v>1</v>
      </c>
      <c r="D268">
        <f>COUNTIF(Connectivity!K:K,A268)</f>
        <v>0</v>
      </c>
      <c r="E268">
        <f>COUNTIF(Connectivity!L:L,A268)</f>
        <v>0</v>
      </c>
      <c r="F268">
        <f>COUNTIF(Connectivity!M:M,A268)</f>
        <v>0</v>
      </c>
      <c r="G268">
        <f>COUNTIF(Connectivity!N:N,A268)</f>
        <v>0</v>
      </c>
      <c r="H268">
        <f t="shared" si="4"/>
        <v>1</v>
      </c>
    </row>
    <row r="269" spans="1:9" ht="15" customHeight="1" x14ac:dyDescent="0.25">
      <c r="A269" s="1" t="s">
        <v>656</v>
      </c>
      <c r="B269" s="1" t="s">
        <v>847</v>
      </c>
      <c r="C269">
        <f>COUNTIF(Connectivity!J:J,A269)</f>
        <v>1</v>
      </c>
      <c r="D269">
        <f>COUNTIF(Connectivity!K:K,A269)</f>
        <v>0</v>
      </c>
      <c r="E269">
        <f>COUNTIF(Connectivity!L:L,A269)</f>
        <v>0</v>
      </c>
      <c r="F269">
        <f>COUNTIF(Connectivity!M:M,A269)</f>
        <v>0</v>
      </c>
      <c r="G269">
        <f>COUNTIF(Connectivity!N:N,A269)</f>
        <v>0</v>
      </c>
      <c r="H269">
        <f t="shared" si="4"/>
        <v>1</v>
      </c>
    </row>
    <row r="270" spans="1:9" ht="15" customHeight="1" x14ac:dyDescent="0.25">
      <c r="A270" s="1" t="s">
        <v>659</v>
      </c>
      <c r="B270" s="1" t="s">
        <v>847</v>
      </c>
      <c r="C270">
        <f>COUNTIF(Connectivity!J:J,A270)</f>
        <v>1</v>
      </c>
      <c r="D270">
        <f>COUNTIF(Connectivity!K:K,A270)</f>
        <v>0</v>
      </c>
      <c r="E270">
        <f>COUNTIF(Connectivity!L:L,A270)</f>
        <v>0</v>
      </c>
      <c r="F270">
        <f>COUNTIF(Connectivity!M:M,A270)</f>
        <v>0</v>
      </c>
      <c r="G270">
        <f>COUNTIF(Connectivity!N:N,A270)</f>
        <v>0</v>
      </c>
      <c r="H270">
        <f t="shared" si="4"/>
        <v>1</v>
      </c>
    </row>
    <row r="271" spans="1:9" ht="15" customHeight="1" x14ac:dyDescent="0.25">
      <c r="A271" s="1" t="s">
        <v>662</v>
      </c>
      <c r="B271" s="1" t="s">
        <v>847</v>
      </c>
      <c r="C271">
        <f>COUNTIF(Connectivity!J:J,A271)</f>
        <v>0</v>
      </c>
      <c r="D271">
        <f>COUNTIF(Connectivity!K:K,A271)</f>
        <v>0</v>
      </c>
      <c r="E271">
        <f>COUNTIF(Connectivity!L:L,A271)</f>
        <v>1</v>
      </c>
      <c r="F271">
        <f>COUNTIF(Connectivity!M:M,A271)</f>
        <v>0</v>
      </c>
      <c r="G271">
        <f>COUNTIF(Connectivity!N:N,A271)</f>
        <v>0</v>
      </c>
      <c r="H271">
        <f t="shared" si="4"/>
        <v>1</v>
      </c>
    </row>
    <row r="272" spans="1:9" ht="15" customHeight="1" x14ac:dyDescent="0.25">
      <c r="A272" s="1" t="s">
        <v>665</v>
      </c>
      <c r="B272" s="1" t="s">
        <v>847</v>
      </c>
      <c r="C272">
        <f>COUNTIF(Connectivity!J:J,A272)</f>
        <v>1</v>
      </c>
      <c r="D272">
        <f>COUNTIF(Connectivity!K:K,A272)</f>
        <v>0</v>
      </c>
      <c r="E272">
        <f>COUNTIF(Connectivity!L:L,A272)</f>
        <v>0</v>
      </c>
      <c r="F272">
        <f>COUNTIF(Connectivity!M:M,A272)</f>
        <v>0</v>
      </c>
      <c r="G272">
        <f>COUNTIF(Connectivity!N:N,A272)</f>
        <v>0</v>
      </c>
      <c r="H272">
        <f t="shared" si="4"/>
        <v>1</v>
      </c>
    </row>
    <row r="273" spans="1:9" ht="15" customHeight="1" x14ac:dyDescent="0.25">
      <c r="A273" s="1" t="s">
        <v>668</v>
      </c>
      <c r="B273" s="1" t="s">
        <v>847</v>
      </c>
      <c r="C273">
        <f>COUNTIF(Connectivity!J:J,A273)</f>
        <v>0</v>
      </c>
      <c r="D273">
        <f>COUNTIF(Connectivity!K:K,A273)</f>
        <v>1</v>
      </c>
      <c r="E273">
        <f>COUNTIF(Connectivity!L:L,A273)</f>
        <v>0</v>
      </c>
      <c r="F273">
        <f>COUNTIF(Connectivity!M:M,A273)</f>
        <v>0</v>
      </c>
      <c r="G273">
        <f>COUNTIF(Connectivity!N:N,A273)</f>
        <v>0</v>
      </c>
      <c r="H273">
        <f t="shared" si="4"/>
        <v>1</v>
      </c>
    </row>
    <row r="274" spans="1:9" ht="15" customHeight="1" x14ac:dyDescent="0.25">
      <c r="A274" s="1" t="s">
        <v>671</v>
      </c>
      <c r="B274" s="1" t="s">
        <v>847</v>
      </c>
      <c r="C274">
        <f>COUNTIF(Connectivity!J:J,A274)</f>
        <v>1</v>
      </c>
      <c r="D274">
        <f>COUNTIF(Connectivity!K:K,A274)</f>
        <v>0</v>
      </c>
      <c r="E274">
        <f>COUNTIF(Connectivity!L:L,A274)</f>
        <v>0</v>
      </c>
      <c r="F274">
        <f>COUNTIF(Connectivity!M:M,A274)</f>
        <v>0</v>
      </c>
      <c r="G274">
        <f>COUNTIF(Connectivity!N:N,A274)</f>
        <v>0</v>
      </c>
      <c r="H274">
        <f t="shared" si="4"/>
        <v>1</v>
      </c>
    </row>
    <row r="275" spans="1:9" ht="15" customHeight="1" x14ac:dyDescent="0.25">
      <c r="A275" s="1" t="s">
        <v>673</v>
      </c>
      <c r="B275" s="1" t="s">
        <v>847</v>
      </c>
      <c r="C275">
        <f>COUNTIF(Connectivity!J:J,A275)</f>
        <v>1</v>
      </c>
      <c r="D275">
        <f>COUNTIF(Connectivity!K:K,A275)</f>
        <v>0</v>
      </c>
      <c r="E275">
        <f>COUNTIF(Connectivity!L:L,A275)</f>
        <v>0</v>
      </c>
      <c r="F275">
        <f>COUNTIF(Connectivity!M:M,A275)</f>
        <v>0</v>
      </c>
      <c r="G275">
        <f>COUNTIF(Connectivity!N:N,A275)</f>
        <v>0</v>
      </c>
      <c r="H275">
        <f t="shared" si="4"/>
        <v>1</v>
      </c>
    </row>
    <row r="276" spans="1:9" ht="15" customHeight="1" x14ac:dyDescent="0.25">
      <c r="A276" s="1" t="s">
        <v>676</v>
      </c>
      <c r="B276" s="1" t="s">
        <v>847</v>
      </c>
      <c r="C276">
        <f>COUNTIF(Connectivity!J:J,A276)</f>
        <v>0</v>
      </c>
      <c r="D276">
        <f>COUNTIF(Connectivity!K:K,A276)</f>
        <v>1</v>
      </c>
      <c r="E276">
        <f>COUNTIF(Connectivity!L:L,A276)</f>
        <v>0</v>
      </c>
      <c r="F276">
        <f>COUNTIF(Connectivity!M:M,A276)</f>
        <v>0</v>
      </c>
      <c r="G276">
        <f>COUNTIF(Connectivity!N:N,A276)</f>
        <v>0</v>
      </c>
      <c r="H276">
        <f t="shared" si="4"/>
        <v>1</v>
      </c>
    </row>
    <row r="277" spans="1:9" ht="15" customHeight="1" x14ac:dyDescent="0.25">
      <c r="A277" s="1" t="s">
        <v>678</v>
      </c>
      <c r="B277" s="1" t="s">
        <v>847</v>
      </c>
      <c r="C277">
        <f>COUNTIF(Connectivity!J:J,A277)</f>
        <v>1</v>
      </c>
      <c r="D277">
        <f>COUNTIF(Connectivity!K:K,A277)</f>
        <v>0</v>
      </c>
      <c r="E277">
        <f>COUNTIF(Connectivity!L:L,A277)</f>
        <v>0</v>
      </c>
      <c r="F277">
        <f>COUNTIF(Connectivity!M:M,A277)</f>
        <v>0</v>
      </c>
      <c r="G277">
        <f>COUNTIF(Connectivity!N:N,A277)</f>
        <v>0</v>
      </c>
      <c r="H277">
        <f t="shared" si="4"/>
        <v>1</v>
      </c>
    </row>
    <row r="278" spans="1:9" ht="15" customHeight="1" x14ac:dyDescent="0.25">
      <c r="A278" s="1" t="s">
        <v>680</v>
      </c>
      <c r="B278" s="1" t="s">
        <v>847</v>
      </c>
      <c r="C278">
        <f>COUNTIF(Connectivity!J:J,A278)</f>
        <v>1</v>
      </c>
      <c r="D278">
        <f>COUNTIF(Connectivity!K:K,A278)</f>
        <v>0</v>
      </c>
      <c r="E278">
        <f>COUNTIF(Connectivity!L:L,A278)</f>
        <v>0</v>
      </c>
      <c r="F278">
        <f>COUNTIF(Connectivity!M:M,A278)</f>
        <v>0</v>
      </c>
      <c r="G278">
        <f>COUNTIF(Connectivity!N:N,A278)</f>
        <v>0</v>
      </c>
      <c r="H278">
        <f t="shared" si="4"/>
        <v>1</v>
      </c>
    </row>
    <row r="279" spans="1:9" ht="15" customHeight="1" x14ac:dyDescent="0.25">
      <c r="A279" s="1" t="s">
        <v>683</v>
      </c>
      <c r="B279" s="1" t="s">
        <v>847</v>
      </c>
      <c r="C279">
        <f>COUNTIF(Connectivity!J:J,A279)</f>
        <v>1</v>
      </c>
      <c r="D279">
        <f>COUNTIF(Connectivity!K:K,A279)</f>
        <v>0</v>
      </c>
      <c r="E279">
        <f>COUNTIF(Connectivity!L:L,A279)</f>
        <v>0</v>
      </c>
      <c r="F279">
        <f>COUNTIF(Connectivity!M:M,A279)</f>
        <v>0</v>
      </c>
      <c r="G279">
        <f>COUNTIF(Connectivity!N:N,A279)</f>
        <v>0</v>
      </c>
      <c r="H279">
        <f t="shared" si="4"/>
        <v>1</v>
      </c>
    </row>
    <row r="280" spans="1:9" ht="15" customHeight="1" x14ac:dyDescent="0.25">
      <c r="A280" s="1" t="s">
        <v>685</v>
      </c>
      <c r="B280" s="1" t="s">
        <v>847</v>
      </c>
      <c r="C280">
        <f>COUNTIF(Connectivity!J:J,A280)</f>
        <v>1</v>
      </c>
      <c r="D280">
        <f>COUNTIF(Connectivity!K:K,A280)</f>
        <v>0</v>
      </c>
      <c r="E280">
        <f>COUNTIF(Connectivity!L:L,A280)</f>
        <v>0</v>
      </c>
      <c r="F280">
        <f>COUNTIF(Connectivity!M:M,A280)</f>
        <v>0</v>
      </c>
      <c r="G280">
        <f>COUNTIF(Connectivity!N:N,A280)</f>
        <v>0</v>
      </c>
      <c r="H280">
        <f t="shared" si="4"/>
        <v>1</v>
      </c>
    </row>
    <row r="281" spans="1:9" ht="15" customHeight="1" x14ac:dyDescent="0.25">
      <c r="A281" s="1" t="s">
        <v>688</v>
      </c>
      <c r="B281" s="1" t="s">
        <v>847</v>
      </c>
      <c r="C281">
        <f>COUNTIF(Connectivity!J:J,A281)</f>
        <v>0</v>
      </c>
      <c r="D281">
        <f>COUNTIF(Connectivity!K:K,A281)</f>
        <v>0</v>
      </c>
      <c r="E281">
        <f>COUNTIF(Connectivity!L:L,A281)</f>
        <v>1</v>
      </c>
      <c r="F281">
        <f>COUNTIF(Connectivity!M:M,A281)</f>
        <v>0</v>
      </c>
      <c r="G281">
        <f>COUNTIF(Connectivity!N:N,A281)</f>
        <v>0</v>
      </c>
      <c r="H281">
        <f t="shared" si="4"/>
        <v>1</v>
      </c>
    </row>
    <row r="282" spans="1:9" ht="15" customHeight="1" x14ac:dyDescent="0.25">
      <c r="A282" s="1" t="s">
        <v>691</v>
      </c>
      <c r="B282" s="1" t="s">
        <v>847</v>
      </c>
      <c r="C282">
        <f>COUNTIF(Connectivity!J:J,A282)</f>
        <v>0</v>
      </c>
      <c r="D282">
        <f>COUNTIF(Connectivity!K:K,A282)</f>
        <v>1</v>
      </c>
      <c r="E282">
        <f>COUNTIF(Connectivity!L:L,A282)</f>
        <v>0</v>
      </c>
      <c r="F282">
        <f>COUNTIF(Connectivity!M:M,A282)</f>
        <v>0</v>
      </c>
      <c r="G282">
        <f>COUNTIF(Connectivity!N:N,A282)</f>
        <v>0</v>
      </c>
      <c r="H282">
        <f t="shared" si="4"/>
        <v>1</v>
      </c>
    </row>
    <row r="283" spans="1:9" ht="15" customHeight="1" x14ac:dyDescent="0.25">
      <c r="A283" s="1" t="s">
        <v>694</v>
      </c>
      <c r="B283" s="1" t="s">
        <v>847</v>
      </c>
      <c r="C283">
        <f>COUNTIF(Connectivity!J:J,A283)</f>
        <v>1</v>
      </c>
      <c r="D283">
        <f>COUNTIF(Connectivity!K:K,A283)</f>
        <v>0</v>
      </c>
      <c r="E283">
        <f>COUNTIF(Connectivity!L:L,A283)</f>
        <v>0</v>
      </c>
      <c r="F283">
        <f>COUNTIF(Connectivity!M:M,A283)</f>
        <v>0</v>
      </c>
      <c r="G283">
        <f>COUNTIF(Connectivity!N:N,A283)</f>
        <v>0</v>
      </c>
      <c r="H283">
        <f t="shared" si="4"/>
        <v>1</v>
      </c>
    </row>
    <row r="284" spans="1:9" ht="15" customHeight="1" x14ac:dyDescent="0.25">
      <c r="A284" s="1" t="s">
        <v>697</v>
      </c>
      <c r="B284" s="1" t="s">
        <v>847</v>
      </c>
      <c r="C284">
        <f>COUNTIF(Connectivity!J:J,A284)</f>
        <v>1</v>
      </c>
      <c r="D284">
        <f>COUNTIF(Connectivity!K:K,A284)</f>
        <v>0</v>
      </c>
      <c r="E284">
        <f>COUNTIF(Connectivity!L:L,A284)</f>
        <v>0</v>
      </c>
      <c r="F284">
        <f>COUNTIF(Connectivity!M:M,A284)</f>
        <v>0</v>
      </c>
      <c r="G284">
        <f>COUNTIF(Connectivity!N:N,A284)</f>
        <v>0</v>
      </c>
      <c r="H284">
        <f t="shared" si="4"/>
        <v>1</v>
      </c>
    </row>
    <row r="285" spans="1:9" ht="15" customHeight="1" x14ac:dyDescent="0.25">
      <c r="A285" s="1" t="s">
        <v>700</v>
      </c>
      <c r="B285" s="1" t="s">
        <v>847</v>
      </c>
      <c r="C285">
        <f>COUNTIF(Connectivity!J:J,A285)</f>
        <v>1</v>
      </c>
      <c r="D285">
        <f>COUNTIF(Connectivity!K:K,A285)</f>
        <v>0</v>
      </c>
      <c r="E285">
        <f>COUNTIF(Connectivity!L:L,A285)</f>
        <v>0</v>
      </c>
      <c r="F285">
        <f>COUNTIF(Connectivity!M:M,A285)</f>
        <v>0</v>
      </c>
      <c r="G285">
        <f>COUNTIF(Connectivity!N:N,A285)</f>
        <v>0</v>
      </c>
      <c r="H285">
        <f t="shared" si="4"/>
        <v>1</v>
      </c>
    </row>
    <row r="286" spans="1:9" ht="15" customHeight="1" x14ac:dyDescent="0.25">
      <c r="A286" s="1" t="s">
        <v>703</v>
      </c>
      <c r="B286" s="1" t="s">
        <v>847</v>
      </c>
      <c r="C286">
        <f>COUNTIF(Connectivity!J:J,A286)</f>
        <v>1</v>
      </c>
      <c r="D286">
        <f>COUNTIF(Connectivity!K:K,A286)</f>
        <v>0</v>
      </c>
      <c r="E286">
        <f>COUNTIF(Connectivity!L:L,A286)</f>
        <v>0</v>
      </c>
      <c r="F286">
        <f>COUNTIF(Connectivity!M:M,A286)</f>
        <v>0</v>
      </c>
      <c r="G286">
        <f>COUNTIF(Connectivity!N:N,A286)</f>
        <v>0</v>
      </c>
      <c r="H286">
        <f t="shared" si="4"/>
        <v>1</v>
      </c>
    </row>
    <row r="287" spans="1:9" ht="15" customHeight="1" x14ac:dyDescent="0.25">
      <c r="A287" s="1" t="s">
        <v>706</v>
      </c>
      <c r="B287" s="1" t="s">
        <v>847</v>
      </c>
      <c r="C287">
        <f>COUNTIF(Connectivity!J:J,A287)</f>
        <v>1</v>
      </c>
      <c r="D287">
        <f>COUNTIF(Connectivity!K:K,A287)</f>
        <v>0</v>
      </c>
      <c r="E287">
        <f>COUNTIF(Connectivity!L:L,A287)</f>
        <v>0</v>
      </c>
      <c r="F287">
        <f>COUNTIF(Connectivity!M:M,A287)</f>
        <v>0</v>
      </c>
      <c r="G287">
        <f>COUNTIF(Connectivity!N:N,A287)</f>
        <v>0</v>
      </c>
      <c r="H287">
        <f t="shared" si="4"/>
        <v>1</v>
      </c>
    </row>
    <row r="288" spans="1:9" ht="15" customHeight="1" x14ac:dyDescent="0.25">
      <c r="A288" s="1" t="s">
        <v>709</v>
      </c>
      <c r="B288" s="1" t="s">
        <v>847</v>
      </c>
      <c r="C288">
        <f>COUNTIF(Connectivity!J:J,A288)</f>
        <v>0</v>
      </c>
      <c r="D288">
        <f>COUNTIF(Connectivity!K:K,A288)</f>
        <v>0</v>
      </c>
      <c r="E288">
        <f>COUNTIF(Connectivity!L:L,A288)</f>
        <v>0</v>
      </c>
      <c r="F288">
        <f>COUNTIF(Connectivity!M:M,A288)</f>
        <v>0</v>
      </c>
      <c r="G288">
        <f>COUNTIF(Connectivity!N:N,A288)</f>
        <v>0</v>
      </c>
      <c r="H288">
        <f t="shared" si="4"/>
        <v>0</v>
      </c>
      <c r="I288" t="s">
        <v>911</v>
      </c>
    </row>
    <row r="289" spans="1:8" ht="15" customHeight="1" x14ac:dyDescent="0.25">
      <c r="A289" s="1" t="s">
        <v>711</v>
      </c>
      <c r="B289" s="1" t="s">
        <v>847</v>
      </c>
      <c r="C289">
        <f>COUNTIF(Connectivity!J:J,A289)</f>
        <v>0</v>
      </c>
      <c r="D289">
        <f>COUNTIF(Connectivity!K:K,A289)</f>
        <v>1</v>
      </c>
      <c r="E289">
        <f>COUNTIF(Connectivity!L:L,A289)</f>
        <v>0</v>
      </c>
      <c r="F289">
        <f>COUNTIF(Connectivity!M:M,A289)</f>
        <v>0</v>
      </c>
      <c r="G289">
        <f>COUNTIF(Connectivity!N:N,A289)</f>
        <v>0</v>
      </c>
      <c r="H289">
        <f t="shared" si="4"/>
        <v>1</v>
      </c>
    </row>
    <row r="290" spans="1:8" ht="15" customHeight="1" x14ac:dyDescent="0.25">
      <c r="A290" s="1" t="s">
        <v>714</v>
      </c>
      <c r="B290" s="1" t="s">
        <v>143</v>
      </c>
      <c r="C290">
        <f>COUNTIF(Connectivity!J:J,A290)</f>
        <v>0</v>
      </c>
      <c r="D290">
        <f>COUNTIF(Connectivity!K:K,A290)</f>
        <v>1</v>
      </c>
      <c r="E290">
        <f>COUNTIF(Connectivity!L:L,A290)</f>
        <v>0</v>
      </c>
      <c r="F290">
        <f>COUNTIF(Connectivity!M:M,A290)</f>
        <v>0</v>
      </c>
      <c r="G290">
        <f>COUNTIF(Connectivity!N:N,A290)</f>
        <v>0</v>
      </c>
      <c r="H290">
        <f t="shared" si="4"/>
        <v>1</v>
      </c>
    </row>
    <row r="291" spans="1:8" ht="15" customHeight="1" x14ac:dyDescent="0.25">
      <c r="A291" s="1" t="s">
        <v>718</v>
      </c>
      <c r="B291" s="1" t="s">
        <v>143</v>
      </c>
      <c r="C291">
        <f>COUNTIF(Connectivity!J:J,A291)</f>
        <v>1</v>
      </c>
      <c r="D291">
        <f>COUNTIF(Connectivity!K:K,A291)</f>
        <v>0</v>
      </c>
      <c r="E291">
        <f>COUNTIF(Connectivity!L:L,A291)</f>
        <v>0</v>
      </c>
      <c r="F291">
        <f>COUNTIF(Connectivity!M:M,A291)</f>
        <v>0</v>
      </c>
      <c r="G291">
        <f>COUNTIF(Connectivity!N:N,A291)</f>
        <v>0</v>
      </c>
      <c r="H291">
        <f t="shared" si="4"/>
        <v>1</v>
      </c>
    </row>
    <row r="292" spans="1:8" ht="15" customHeight="1" x14ac:dyDescent="0.25">
      <c r="A292" s="1" t="s">
        <v>720</v>
      </c>
      <c r="B292" s="1" t="s">
        <v>143</v>
      </c>
      <c r="C292">
        <f>COUNTIF(Connectivity!J:J,A292)</f>
        <v>1</v>
      </c>
      <c r="D292">
        <f>COUNTIF(Connectivity!K:K,A292)</f>
        <v>0</v>
      </c>
      <c r="E292">
        <f>COUNTIF(Connectivity!L:L,A292)</f>
        <v>0</v>
      </c>
      <c r="F292">
        <f>COUNTIF(Connectivity!M:M,A292)</f>
        <v>0</v>
      </c>
      <c r="G292">
        <f>COUNTIF(Connectivity!N:N,A292)</f>
        <v>0</v>
      </c>
      <c r="H292">
        <f t="shared" si="4"/>
        <v>1</v>
      </c>
    </row>
    <row r="293" spans="1:8" ht="15" customHeight="1" x14ac:dyDescent="0.25">
      <c r="A293" s="1" t="s">
        <v>722</v>
      </c>
      <c r="B293" s="1" t="s">
        <v>143</v>
      </c>
      <c r="C293">
        <f>COUNTIF(Connectivity!J:J,A293)</f>
        <v>1</v>
      </c>
      <c r="D293">
        <f>COUNTIF(Connectivity!K:K,A293)</f>
        <v>0</v>
      </c>
      <c r="E293">
        <f>COUNTIF(Connectivity!L:L,A293)</f>
        <v>0</v>
      </c>
      <c r="F293">
        <f>COUNTIF(Connectivity!M:M,A293)</f>
        <v>0</v>
      </c>
      <c r="G293">
        <f>COUNTIF(Connectivity!N:N,A293)</f>
        <v>0</v>
      </c>
      <c r="H293">
        <f t="shared" si="4"/>
        <v>1</v>
      </c>
    </row>
    <row r="294" spans="1:8" ht="15" customHeight="1" x14ac:dyDescent="0.25">
      <c r="A294" s="1" t="s">
        <v>726</v>
      </c>
      <c r="B294" s="1" t="s">
        <v>143</v>
      </c>
      <c r="C294">
        <f>COUNTIF(Connectivity!J:J,A294)</f>
        <v>1</v>
      </c>
      <c r="D294">
        <f>COUNTIF(Connectivity!K:K,A294)</f>
        <v>0</v>
      </c>
      <c r="E294">
        <f>COUNTIF(Connectivity!L:L,A294)</f>
        <v>0</v>
      </c>
      <c r="F294">
        <f>COUNTIF(Connectivity!M:M,A294)</f>
        <v>0</v>
      </c>
      <c r="G294">
        <f>COUNTIF(Connectivity!N:N,A294)</f>
        <v>0</v>
      </c>
      <c r="H294">
        <f t="shared" si="4"/>
        <v>1</v>
      </c>
    </row>
    <row r="295" spans="1:8" ht="15" customHeight="1" x14ac:dyDescent="0.25">
      <c r="A295" s="1" t="s">
        <v>728</v>
      </c>
      <c r="B295" s="1" t="s">
        <v>143</v>
      </c>
      <c r="C295">
        <f>COUNTIF(Connectivity!J:J,A295)</f>
        <v>1</v>
      </c>
      <c r="D295">
        <f>COUNTIF(Connectivity!K:K,A295)</f>
        <v>0</v>
      </c>
      <c r="E295">
        <f>COUNTIF(Connectivity!L:L,A295)</f>
        <v>0</v>
      </c>
      <c r="F295">
        <f>COUNTIF(Connectivity!M:M,A295)</f>
        <v>0</v>
      </c>
      <c r="G295">
        <f>COUNTIF(Connectivity!N:N,A295)</f>
        <v>0</v>
      </c>
      <c r="H295">
        <f t="shared" si="4"/>
        <v>1</v>
      </c>
    </row>
    <row r="296" spans="1:8" ht="15" customHeight="1" x14ac:dyDescent="0.25">
      <c r="A296" s="1" t="s">
        <v>730</v>
      </c>
      <c r="B296" s="1" t="s">
        <v>143</v>
      </c>
      <c r="C296">
        <f>COUNTIF(Connectivity!J:J,A296)</f>
        <v>1</v>
      </c>
      <c r="D296">
        <f>COUNTIF(Connectivity!K:K,A296)</f>
        <v>0</v>
      </c>
      <c r="E296">
        <f>COUNTIF(Connectivity!L:L,A296)</f>
        <v>0</v>
      </c>
      <c r="F296">
        <f>COUNTIF(Connectivity!M:M,A296)</f>
        <v>0</v>
      </c>
      <c r="G296">
        <f>COUNTIF(Connectivity!N:N,A296)</f>
        <v>0</v>
      </c>
      <c r="H296">
        <f t="shared" si="4"/>
        <v>1</v>
      </c>
    </row>
    <row r="297" spans="1:8" ht="15" customHeight="1" x14ac:dyDescent="0.25">
      <c r="A297" s="1" t="s">
        <v>733</v>
      </c>
      <c r="B297" s="1" t="s">
        <v>143</v>
      </c>
      <c r="C297">
        <f>COUNTIF(Connectivity!J:J,A297)</f>
        <v>0</v>
      </c>
      <c r="D297">
        <f>COUNTIF(Connectivity!K:K,A297)</f>
        <v>1</v>
      </c>
      <c r="E297">
        <f>COUNTIF(Connectivity!L:L,A297)</f>
        <v>0</v>
      </c>
      <c r="F297">
        <f>COUNTIF(Connectivity!M:M,A297)</f>
        <v>0</v>
      </c>
      <c r="G297">
        <f>COUNTIF(Connectivity!N:N,A297)</f>
        <v>0</v>
      </c>
      <c r="H297">
        <f t="shared" si="4"/>
        <v>1</v>
      </c>
    </row>
    <row r="298" spans="1:8" ht="15" customHeight="1" x14ac:dyDescent="0.25">
      <c r="A298" s="1" t="s">
        <v>735</v>
      </c>
      <c r="B298" s="1" t="s">
        <v>143</v>
      </c>
      <c r="C298">
        <f>COUNTIF(Connectivity!J:J,A298)</f>
        <v>1</v>
      </c>
      <c r="D298">
        <f>COUNTIF(Connectivity!K:K,A298)</f>
        <v>0</v>
      </c>
      <c r="E298">
        <f>COUNTIF(Connectivity!L:L,A298)</f>
        <v>0</v>
      </c>
      <c r="F298">
        <f>COUNTIF(Connectivity!M:M,A298)</f>
        <v>0</v>
      </c>
      <c r="G298">
        <f>COUNTIF(Connectivity!N:N,A298)</f>
        <v>0</v>
      </c>
      <c r="H298">
        <f t="shared" si="4"/>
        <v>1</v>
      </c>
    </row>
    <row r="299" spans="1:8" ht="15" customHeight="1" x14ac:dyDescent="0.25">
      <c r="A299" s="1" t="s">
        <v>737</v>
      </c>
      <c r="B299" s="1" t="s">
        <v>143</v>
      </c>
      <c r="C299">
        <f>COUNTIF(Connectivity!J:J,A299)</f>
        <v>1</v>
      </c>
      <c r="D299">
        <f>COUNTIF(Connectivity!K:K,A299)</f>
        <v>0</v>
      </c>
      <c r="E299">
        <f>COUNTIF(Connectivity!L:L,A299)</f>
        <v>0</v>
      </c>
      <c r="F299">
        <f>COUNTIF(Connectivity!M:M,A299)</f>
        <v>0</v>
      </c>
      <c r="G299">
        <f>COUNTIF(Connectivity!N:N,A299)</f>
        <v>0</v>
      </c>
      <c r="H299">
        <f t="shared" si="4"/>
        <v>1</v>
      </c>
    </row>
    <row r="300" spans="1:8" ht="15" customHeight="1" x14ac:dyDescent="0.25">
      <c r="A300" s="1" t="s">
        <v>739</v>
      </c>
      <c r="B300" s="1" t="s">
        <v>143</v>
      </c>
      <c r="C300">
        <f>COUNTIF(Connectivity!J:J,A300)</f>
        <v>1</v>
      </c>
      <c r="D300">
        <f>COUNTIF(Connectivity!K:K,A300)</f>
        <v>0</v>
      </c>
      <c r="E300">
        <f>COUNTIF(Connectivity!L:L,A300)</f>
        <v>0</v>
      </c>
      <c r="F300">
        <f>COUNTIF(Connectivity!M:M,A300)</f>
        <v>0</v>
      </c>
      <c r="G300">
        <f>COUNTIF(Connectivity!N:N,A300)</f>
        <v>0</v>
      </c>
      <c r="H300">
        <f t="shared" si="4"/>
        <v>1</v>
      </c>
    </row>
    <row r="301" spans="1:8" ht="15" customHeight="1" x14ac:dyDescent="0.25">
      <c r="A301" s="1" t="s">
        <v>741</v>
      </c>
      <c r="B301" s="1" t="s">
        <v>143</v>
      </c>
      <c r="C301">
        <f>COUNTIF(Connectivity!J:J,A301)</f>
        <v>1</v>
      </c>
      <c r="D301">
        <f>COUNTIF(Connectivity!K:K,A301)</f>
        <v>0</v>
      </c>
      <c r="E301">
        <f>COUNTIF(Connectivity!L:L,A301)</f>
        <v>0</v>
      </c>
      <c r="F301">
        <f>COUNTIF(Connectivity!M:M,A301)</f>
        <v>0</v>
      </c>
      <c r="G301">
        <f>COUNTIF(Connectivity!N:N,A301)</f>
        <v>0</v>
      </c>
      <c r="H301">
        <f t="shared" si="4"/>
        <v>1</v>
      </c>
    </row>
    <row r="302" spans="1:8" ht="15" customHeight="1" x14ac:dyDescent="0.25">
      <c r="A302" s="1" t="s">
        <v>743</v>
      </c>
      <c r="B302" s="1" t="s">
        <v>143</v>
      </c>
      <c r="C302">
        <f>COUNTIF(Connectivity!J:J,A302)</f>
        <v>0</v>
      </c>
      <c r="D302">
        <f>COUNTIF(Connectivity!K:K,A302)</f>
        <v>1</v>
      </c>
      <c r="E302">
        <f>COUNTIF(Connectivity!L:L,A302)</f>
        <v>0</v>
      </c>
      <c r="F302">
        <f>COUNTIF(Connectivity!M:M,A302)</f>
        <v>0</v>
      </c>
      <c r="G302">
        <f>COUNTIF(Connectivity!N:N,A302)</f>
        <v>0</v>
      </c>
      <c r="H302">
        <f t="shared" si="4"/>
        <v>1</v>
      </c>
    </row>
    <row r="303" spans="1:8" ht="15" customHeight="1" x14ac:dyDescent="0.25">
      <c r="A303" s="1" t="s">
        <v>745</v>
      </c>
      <c r="B303" s="1" t="s">
        <v>143</v>
      </c>
      <c r="C303">
        <f>COUNTIF(Connectivity!J:J,A303)</f>
        <v>0</v>
      </c>
      <c r="D303">
        <f>COUNTIF(Connectivity!K:K,A303)</f>
        <v>1</v>
      </c>
      <c r="E303">
        <f>COUNTIF(Connectivity!L:L,A303)</f>
        <v>0</v>
      </c>
      <c r="F303">
        <f>COUNTIF(Connectivity!M:M,A303)</f>
        <v>0</v>
      </c>
      <c r="G303">
        <f>COUNTIF(Connectivity!N:N,A303)</f>
        <v>0</v>
      </c>
      <c r="H303">
        <f t="shared" si="4"/>
        <v>1</v>
      </c>
    </row>
    <row r="304" spans="1:8" ht="15" customHeight="1" x14ac:dyDescent="0.25">
      <c r="A304" s="1" t="s">
        <v>731</v>
      </c>
      <c r="B304" s="1" t="s">
        <v>143</v>
      </c>
      <c r="C304">
        <f>COUNTIF(Connectivity!J:J,A304)</f>
        <v>0</v>
      </c>
      <c r="D304">
        <f>COUNTIF(Connectivity!K:K,A304)</f>
        <v>1</v>
      </c>
      <c r="E304">
        <f>COUNTIF(Connectivity!L:L,A304)</f>
        <v>0</v>
      </c>
      <c r="F304">
        <f>COUNTIF(Connectivity!M:M,A304)</f>
        <v>0</v>
      </c>
      <c r="G304">
        <f>COUNTIF(Connectivity!N:N,A304)</f>
        <v>0</v>
      </c>
      <c r="H304">
        <f t="shared" si="4"/>
        <v>1</v>
      </c>
    </row>
    <row r="305" spans="1:9" ht="15" customHeight="1" x14ac:dyDescent="0.25">
      <c r="A305" s="1" t="s">
        <v>747</v>
      </c>
      <c r="B305" s="1" t="s">
        <v>143</v>
      </c>
      <c r="C305">
        <f>COUNTIF(Connectivity!J:J,A305)</f>
        <v>1</v>
      </c>
      <c r="D305">
        <f>COUNTIF(Connectivity!K:K,A305)</f>
        <v>0</v>
      </c>
      <c r="E305">
        <f>COUNTIF(Connectivity!L:L,A305)</f>
        <v>0</v>
      </c>
      <c r="F305">
        <f>COUNTIF(Connectivity!M:M,A305)</f>
        <v>0</v>
      </c>
      <c r="G305">
        <f>COUNTIF(Connectivity!N:N,A305)</f>
        <v>0</v>
      </c>
      <c r="H305">
        <f t="shared" si="4"/>
        <v>1</v>
      </c>
    </row>
    <row r="306" spans="1:9" ht="15" customHeight="1" x14ac:dyDescent="0.25">
      <c r="A306" s="1" t="s">
        <v>748</v>
      </c>
      <c r="B306" s="1" t="s">
        <v>143</v>
      </c>
      <c r="C306">
        <f>COUNTIF(Connectivity!J:J,A306)</f>
        <v>1</v>
      </c>
      <c r="D306">
        <f>COUNTIF(Connectivity!K:K,A306)</f>
        <v>0</v>
      </c>
      <c r="E306">
        <f>COUNTIF(Connectivity!L:L,A306)</f>
        <v>0</v>
      </c>
      <c r="F306">
        <f>COUNTIF(Connectivity!M:M,A306)</f>
        <v>0</v>
      </c>
      <c r="G306">
        <f>COUNTIF(Connectivity!N:N,A306)</f>
        <v>0</v>
      </c>
      <c r="H306">
        <f t="shared" si="4"/>
        <v>1</v>
      </c>
    </row>
    <row r="307" spans="1:9" ht="15" customHeight="1" x14ac:dyDescent="0.25">
      <c r="A307" s="1" t="s">
        <v>749</v>
      </c>
      <c r="B307" s="1" t="s">
        <v>143</v>
      </c>
      <c r="C307">
        <f>COUNTIF(Connectivity!J:J,A307)</f>
        <v>1</v>
      </c>
      <c r="D307">
        <f>COUNTIF(Connectivity!K:K,A307)</f>
        <v>0</v>
      </c>
      <c r="E307">
        <f>COUNTIF(Connectivity!L:L,A307)</f>
        <v>0</v>
      </c>
      <c r="F307">
        <f>COUNTIF(Connectivity!M:M,A307)</f>
        <v>0</v>
      </c>
      <c r="G307">
        <f>COUNTIF(Connectivity!N:N,A307)</f>
        <v>0</v>
      </c>
      <c r="H307">
        <f t="shared" si="4"/>
        <v>1</v>
      </c>
    </row>
    <row r="308" spans="1:9" ht="15" customHeight="1" x14ac:dyDescent="0.25">
      <c r="A308" s="1" t="s">
        <v>751</v>
      </c>
      <c r="B308" s="1" t="s">
        <v>864</v>
      </c>
      <c r="C308">
        <f>COUNTIF(Connectivity!J:J,A308)</f>
        <v>1</v>
      </c>
      <c r="D308">
        <f>COUNTIF(Connectivity!K:K,A308)</f>
        <v>0</v>
      </c>
      <c r="E308">
        <f>COUNTIF(Connectivity!L:L,A308)</f>
        <v>0</v>
      </c>
      <c r="F308">
        <f>COUNTIF(Connectivity!M:M,A308)</f>
        <v>0</v>
      </c>
      <c r="G308">
        <f>COUNTIF(Connectivity!N:N,A308)</f>
        <v>0</v>
      </c>
      <c r="H308">
        <f t="shared" si="4"/>
        <v>1</v>
      </c>
    </row>
    <row r="309" spans="1:9" ht="15" customHeight="1" x14ac:dyDescent="0.25">
      <c r="A309" s="1" t="s">
        <v>753</v>
      </c>
      <c r="B309" s="1" t="s">
        <v>864</v>
      </c>
      <c r="C309">
        <f>COUNTIF(Connectivity!J:J,A309)</f>
        <v>1</v>
      </c>
      <c r="D309">
        <f>COUNTIF(Connectivity!K:K,A309)</f>
        <v>0</v>
      </c>
      <c r="E309">
        <f>COUNTIF(Connectivity!L:L,A309)</f>
        <v>0</v>
      </c>
      <c r="F309">
        <f>COUNTIF(Connectivity!M:M,A309)</f>
        <v>0</v>
      </c>
      <c r="G309">
        <f>COUNTIF(Connectivity!N:N,A309)</f>
        <v>0</v>
      </c>
      <c r="H309">
        <f t="shared" si="4"/>
        <v>1</v>
      </c>
    </row>
    <row r="310" spans="1:9" ht="15" customHeight="1" x14ac:dyDescent="0.25">
      <c r="A310" s="1" t="s">
        <v>755</v>
      </c>
      <c r="B310" s="1" t="s">
        <v>864</v>
      </c>
      <c r="C310">
        <f>COUNTIF(Connectivity!J:J,A310)</f>
        <v>0</v>
      </c>
      <c r="D310">
        <f>COUNTIF(Connectivity!K:K,A310)</f>
        <v>1</v>
      </c>
      <c r="E310">
        <f>COUNTIF(Connectivity!L:L,A310)</f>
        <v>0</v>
      </c>
      <c r="F310">
        <f>COUNTIF(Connectivity!M:M,A310)</f>
        <v>0</v>
      </c>
      <c r="G310">
        <f>COUNTIF(Connectivity!N:N,A310)</f>
        <v>0</v>
      </c>
      <c r="H310">
        <f t="shared" si="4"/>
        <v>1</v>
      </c>
    </row>
    <row r="311" spans="1:9" ht="15" customHeight="1" x14ac:dyDescent="0.25">
      <c r="A311" s="1" t="s">
        <v>757</v>
      </c>
      <c r="B311" s="1" t="s">
        <v>864</v>
      </c>
      <c r="C311">
        <f>COUNTIF(Connectivity!J:J,A311)</f>
        <v>1</v>
      </c>
      <c r="D311">
        <f>COUNTIF(Connectivity!K:K,A311)</f>
        <v>0</v>
      </c>
      <c r="E311">
        <f>COUNTIF(Connectivity!L:L,A311)</f>
        <v>0</v>
      </c>
      <c r="F311">
        <f>COUNTIF(Connectivity!M:M,A311)</f>
        <v>0</v>
      </c>
      <c r="G311">
        <f>COUNTIF(Connectivity!N:N,A311)</f>
        <v>0</v>
      </c>
      <c r="H311">
        <f t="shared" si="4"/>
        <v>1</v>
      </c>
    </row>
    <row r="312" spans="1:9" ht="15" customHeight="1" x14ac:dyDescent="0.25">
      <c r="A312" s="1" t="s">
        <v>759</v>
      </c>
      <c r="B312" s="1" t="s">
        <v>864</v>
      </c>
      <c r="C312">
        <f>COUNTIF(Connectivity!J:J,A312)</f>
        <v>1</v>
      </c>
      <c r="D312">
        <f>COUNTIF(Connectivity!K:K,A312)</f>
        <v>0</v>
      </c>
      <c r="E312">
        <f>COUNTIF(Connectivity!L:L,A312)</f>
        <v>0</v>
      </c>
      <c r="F312">
        <f>COUNTIF(Connectivity!M:M,A312)</f>
        <v>0</v>
      </c>
      <c r="G312">
        <f>COUNTIF(Connectivity!N:N,A312)</f>
        <v>0</v>
      </c>
      <c r="H312">
        <f t="shared" si="4"/>
        <v>1</v>
      </c>
    </row>
    <row r="313" spans="1:9" ht="15" customHeight="1" x14ac:dyDescent="0.25">
      <c r="A313" s="1" t="s">
        <v>761</v>
      </c>
      <c r="B313" s="1" t="s">
        <v>864</v>
      </c>
      <c r="C313">
        <f>COUNTIF(Connectivity!J:J,A313)</f>
        <v>0</v>
      </c>
      <c r="D313">
        <f>COUNTIF(Connectivity!K:K,A313)</f>
        <v>0</v>
      </c>
      <c r="E313">
        <f>COUNTIF(Connectivity!L:L,A313)</f>
        <v>1</v>
      </c>
      <c r="F313">
        <f>COUNTIF(Connectivity!M:M,A313)</f>
        <v>0</v>
      </c>
      <c r="G313">
        <f>COUNTIF(Connectivity!N:N,A313)</f>
        <v>0</v>
      </c>
      <c r="H313">
        <f t="shared" si="4"/>
        <v>1</v>
      </c>
    </row>
    <row r="314" spans="1:9" ht="15" customHeight="1" x14ac:dyDescent="0.25">
      <c r="A314" s="1" t="s">
        <v>762</v>
      </c>
      <c r="B314" s="1" t="s">
        <v>864</v>
      </c>
      <c r="C314">
        <f>COUNTIF(Connectivity!J:J,A314)</f>
        <v>0</v>
      </c>
      <c r="D314">
        <f>COUNTIF(Connectivity!K:K,A314)</f>
        <v>0</v>
      </c>
      <c r="E314">
        <f>COUNTIF(Connectivity!L:L,A314)</f>
        <v>0</v>
      </c>
      <c r="F314">
        <f>COUNTIF(Connectivity!M:M,A314)</f>
        <v>0</v>
      </c>
      <c r="G314">
        <f>COUNTIF(Connectivity!N:N,A314)</f>
        <v>0</v>
      </c>
      <c r="H314">
        <f t="shared" si="4"/>
        <v>0</v>
      </c>
      <c r="I314" t="s">
        <v>893</v>
      </c>
    </row>
    <row r="315" spans="1:9" ht="15" customHeight="1" x14ac:dyDescent="0.25">
      <c r="A315" s="1" t="s">
        <v>764</v>
      </c>
      <c r="B315" s="1" t="s">
        <v>864</v>
      </c>
      <c r="C315">
        <f>COUNTIF(Connectivity!J:J,A315)</f>
        <v>0</v>
      </c>
      <c r="D315">
        <f>COUNTIF(Connectivity!K:K,A315)</f>
        <v>0</v>
      </c>
      <c r="E315">
        <f>COUNTIF(Connectivity!L:L,A315)</f>
        <v>0</v>
      </c>
      <c r="F315">
        <f>COUNTIF(Connectivity!M:M,A315)</f>
        <v>0</v>
      </c>
      <c r="G315">
        <f>COUNTIF(Connectivity!N:N,A315)</f>
        <v>0</v>
      </c>
      <c r="H315">
        <f t="shared" si="4"/>
        <v>0</v>
      </c>
      <c r="I315" t="s">
        <v>894</v>
      </c>
    </row>
    <row r="316" spans="1:9" ht="15" customHeight="1" x14ac:dyDescent="0.25">
      <c r="A316" s="1" t="s">
        <v>766</v>
      </c>
      <c r="B316" s="1" t="s">
        <v>864</v>
      </c>
      <c r="C316">
        <f>COUNTIF(Connectivity!J:J,A316)</f>
        <v>1</v>
      </c>
      <c r="D316">
        <f>COUNTIF(Connectivity!K:K,A316)</f>
        <v>0</v>
      </c>
      <c r="E316">
        <f>COUNTIF(Connectivity!L:L,A316)</f>
        <v>0</v>
      </c>
      <c r="F316">
        <f>COUNTIF(Connectivity!M:M,A316)</f>
        <v>0</v>
      </c>
      <c r="G316">
        <f>COUNTIF(Connectivity!N:N,A316)</f>
        <v>0</v>
      </c>
      <c r="H316">
        <f t="shared" si="4"/>
        <v>1</v>
      </c>
    </row>
    <row r="317" spans="1:9" ht="15" customHeight="1" x14ac:dyDescent="0.25">
      <c r="A317" s="1" t="s">
        <v>768</v>
      </c>
      <c r="B317" s="1" t="s">
        <v>864</v>
      </c>
      <c r="C317">
        <f>COUNTIF(Connectivity!J:J,A317)</f>
        <v>0</v>
      </c>
      <c r="D317">
        <f>COUNTIF(Connectivity!K:K,A317)</f>
        <v>1</v>
      </c>
      <c r="E317">
        <f>COUNTIF(Connectivity!L:L,A317)</f>
        <v>0</v>
      </c>
      <c r="F317">
        <f>COUNTIF(Connectivity!M:M,A317)</f>
        <v>0</v>
      </c>
      <c r="G317">
        <f>COUNTIF(Connectivity!N:N,A317)</f>
        <v>0</v>
      </c>
      <c r="H317">
        <f t="shared" si="4"/>
        <v>1</v>
      </c>
    </row>
    <row r="318" spans="1:9" ht="15" customHeight="1" x14ac:dyDescent="0.25">
      <c r="A318" s="1" t="s">
        <v>770</v>
      </c>
      <c r="B318" s="1" t="s">
        <v>864</v>
      </c>
      <c r="C318">
        <f>COUNTIF(Connectivity!J:J,A318)</f>
        <v>0</v>
      </c>
      <c r="D318">
        <f>COUNTIF(Connectivity!K:K,A318)</f>
        <v>0</v>
      </c>
      <c r="E318">
        <f>COUNTIF(Connectivity!L:L,A318)</f>
        <v>1</v>
      </c>
      <c r="F318">
        <f>COUNTIF(Connectivity!M:M,A318)</f>
        <v>0</v>
      </c>
      <c r="G318">
        <f>COUNTIF(Connectivity!N:N,A318)</f>
        <v>0</v>
      </c>
      <c r="H318">
        <f t="shared" ref="H318:H333" si="5">COUNTIF(C318:G318,"&gt;0")</f>
        <v>1</v>
      </c>
    </row>
    <row r="319" spans="1:9" ht="15" customHeight="1" x14ac:dyDescent="0.25">
      <c r="A319" s="1" t="s">
        <v>772</v>
      </c>
      <c r="B319" s="1" t="s">
        <v>864</v>
      </c>
      <c r="C319">
        <f>COUNTIF(Connectivity!J:J,A319)</f>
        <v>0</v>
      </c>
      <c r="D319">
        <f>COUNTIF(Connectivity!K:K,A319)</f>
        <v>0</v>
      </c>
      <c r="E319">
        <f>COUNTIF(Connectivity!L:L,A319)</f>
        <v>1</v>
      </c>
      <c r="F319">
        <f>COUNTIF(Connectivity!M:M,A319)</f>
        <v>0</v>
      </c>
      <c r="G319">
        <f>COUNTIF(Connectivity!N:N,A319)</f>
        <v>0</v>
      </c>
      <c r="H319">
        <f t="shared" si="5"/>
        <v>1</v>
      </c>
    </row>
    <row r="320" spans="1:9" ht="15" customHeight="1" x14ac:dyDescent="0.25">
      <c r="A320" s="1" t="s">
        <v>774</v>
      </c>
      <c r="B320" s="1" t="s">
        <v>864</v>
      </c>
      <c r="C320">
        <f>COUNTIF(Connectivity!J:J,A320)</f>
        <v>0</v>
      </c>
      <c r="D320">
        <f>COUNTIF(Connectivity!K:K,A320)</f>
        <v>1</v>
      </c>
      <c r="E320">
        <f>COUNTIF(Connectivity!L:L,A320)</f>
        <v>0</v>
      </c>
      <c r="F320">
        <f>COUNTIF(Connectivity!M:M,A320)</f>
        <v>0</v>
      </c>
      <c r="G320">
        <f>COUNTIF(Connectivity!N:N,A320)</f>
        <v>0</v>
      </c>
      <c r="H320">
        <f t="shared" si="5"/>
        <v>1</v>
      </c>
    </row>
    <row r="321" spans="1:9" ht="15" customHeight="1" x14ac:dyDescent="0.25">
      <c r="A321" s="1" t="s">
        <v>776</v>
      </c>
      <c r="B321" s="1" t="s">
        <v>864</v>
      </c>
      <c r="C321">
        <f>COUNTIF(Connectivity!J:J,A321)</f>
        <v>1</v>
      </c>
      <c r="D321">
        <f>COUNTIF(Connectivity!K:K,A321)</f>
        <v>0</v>
      </c>
      <c r="E321">
        <f>COUNTIF(Connectivity!L:L,A321)</f>
        <v>0</v>
      </c>
      <c r="F321">
        <f>COUNTIF(Connectivity!M:M,A321)</f>
        <v>0</v>
      </c>
      <c r="G321">
        <f>COUNTIF(Connectivity!N:N,A321)</f>
        <v>0</v>
      </c>
      <c r="H321">
        <f t="shared" si="5"/>
        <v>1</v>
      </c>
    </row>
    <row r="322" spans="1:9" ht="15" customHeight="1" x14ac:dyDescent="0.25">
      <c r="A322" s="1" t="s">
        <v>778</v>
      </c>
      <c r="B322" s="1" t="s">
        <v>864</v>
      </c>
      <c r="C322">
        <f>COUNTIF(Connectivity!J:J,A322)</f>
        <v>0</v>
      </c>
      <c r="D322">
        <f>COUNTIF(Connectivity!K:K,A322)</f>
        <v>1</v>
      </c>
      <c r="E322">
        <f>COUNTIF(Connectivity!L:L,A322)</f>
        <v>0</v>
      </c>
      <c r="F322">
        <f>COUNTIF(Connectivity!M:M,A322)</f>
        <v>0</v>
      </c>
      <c r="G322">
        <f>COUNTIF(Connectivity!N:N,A322)</f>
        <v>0</v>
      </c>
      <c r="H322">
        <f t="shared" si="5"/>
        <v>1</v>
      </c>
    </row>
    <row r="323" spans="1:9" ht="15" customHeight="1" x14ac:dyDescent="0.25">
      <c r="A323" s="1" t="s">
        <v>780</v>
      </c>
      <c r="B323" s="1" t="s">
        <v>864</v>
      </c>
      <c r="C323">
        <f>COUNTIF(Connectivity!J:J,A323)</f>
        <v>1</v>
      </c>
      <c r="D323">
        <f>COUNTIF(Connectivity!K:K,A323)</f>
        <v>0</v>
      </c>
      <c r="E323">
        <f>COUNTIF(Connectivity!L:L,A323)</f>
        <v>0</v>
      </c>
      <c r="F323">
        <f>COUNTIF(Connectivity!M:M,A323)</f>
        <v>0</v>
      </c>
      <c r="G323">
        <f>COUNTIF(Connectivity!N:N,A323)</f>
        <v>0</v>
      </c>
      <c r="H323">
        <f t="shared" si="5"/>
        <v>1</v>
      </c>
    </row>
    <row r="324" spans="1:9" ht="15" customHeight="1" x14ac:dyDescent="0.25">
      <c r="A324" s="1" t="s">
        <v>782</v>
      </c>
      <c r="B324" s="1" t="s">
        <v>864</v>
      </c>
      <c r="C324">
        <f>COUNTIF(Connectivity!J:J,A324)</f>
        <v>1</v>
      </c>
      <c r="D324">
        <f>COUNTIF(Connectivity!K:K,A324)</f>
        <v>0</v>
      </c>
      <c r="E324">
        <f>COUNTIF(Connectivity!L:L,A324)</f>
        <v>0</v>
      </c>
      <c r="F324">
        <f>COUNTIF(Connectivity!M:M,A324)</f>
        <v>0</v>
      </c>
      <c r="G324">
        <f>COUNTIF(Connectivity!N:N,A324)</f>
        <v>0</v>
      </c>
      <c r="H324">
        <f t="shared" si="5"/>
        <v>1</v>
      </c>
    </row>
    <row r="325" spans="1:9" ht="15" customHeight="1" x14ac:dyDescent="0.25">
      <c r="A325" s="1" t="s">
        <v>784</v>
      </c>
      <c r="B325" s="1" t="s">
        <v>864</v>
      </c>
      <c r="C325">
        <f>COUNTIF(Connectivity!J:J,A325)</f>
        <v>1</v>
      </c>
      <c r="D325">
        <f>COUNTIF(Connectivity!K:K,A325)</f>
        <v>0</v>
      </c>
      <c r="E325">
        <f>COUNTIF(Connectivity!L:L,A325)</f>
        <v>0</v>
      </c>
      <c r="F325">
        <f>COUNTIF(Connectivity!M:M,A325)</f>
        <v>0</v>
      </c>
      <c r="G325">
        <f>COUNTIF(Connectivity!N:N,A325)</f>
        <v>0</v>
      </c>
      <c r="H325">
        <f t="shared" si="5"/>
        <v>1</v>
      </c>
    </row>
    <row r="326" spans="1:9" ht="15" customHeight="1" x14ac:dyDescent="0.25">
      <c r="A326" s="1" t="s">
        <v>786</v>
      </c>
      <c r="B326" s="1" t="s">
        <v>864</v>
      </c>
      <c r="C326">
        <f>COUNTIF(Connectivity!J:J,A326)</f>
        <v>0</v>
      </c>
      <c r="D326">
        <f>COUNTIF(Connectivity!K:K,A326)</f>
        <v>1</v>
      </c>
      <c r="E326">
        <f>COUNTIF(Connectivity!L:L,A326)</f>
        <v>0</v>
      </c>
      <c r="F326">
        <f>COUNTIF(Connectivity!M:M,A326)</f>
        <v>0</v>
      </c>
      <c r="G326">
        <f>COUNTIF(Connectivity!N:N,A326)</f>
        <v>0</v>
      </c>
      <c r="H326">
        <f t="shared" si="5"/>
        <v>1</v>
      </c>
    </row>
    <row r="327" spans="1:9" ht="15" customHeight="1" x14ac:dyDescent="0.25">
      <c r="A327" s="1" t="s">
        <v>788</v>
      </c>
      <c r="B327" s="1" t="s">
        <v>864</v>
      </c>
      <c r="C327">
        <f>COUNTIF(Connectivity!J:J,A327)</f>
        <v>0</v>
      </c>
      <c r="D327">
        <f>COUNTIF(Connectivity!K:K,A327)</f>
        <v>1</v>
      </c>
      <c r="E327">
        <f>COUNTIF(Connectivity!L:L,A327)</f>
        <v>0</v>
      </c>
      <c r="F327">
        <f>COUNTIF(Connectivity!M:M,A327)</f>
        <v>0</v>
      </c>
      <c r="G327">
        <f>COUNTIF(Connectivity!N:N,A327)</f>
        <v>0</v>
      </c>
      <c r="H327">
        <f t="shared" si="5"/>
        <v>1</v>
      </c>
    </row>
    <row r="328" spans="1:9" ht="15" customHeight="1" x14ac:dyDescent="0.25">
      <c r="A328" s="1" t="s">
        <v>790</v>
      </c>
      <c r="B328" s="1" t="s">
        <v>864</v>
      </c>
      <c r="C328">
        <f>COUNTIF(Connectivity!J:J,A328)</f>
        <v>0</v>
      </c>
      <c r="D328">
        <f>COUNTIF(Connectivity!K:K,A328)</f>
        <v>0</v>
      </c>
      <c r="E328">
        <f>COUNTIF(Connectivity!L:L,A328)</f>
        <v>0</v>
      </c>
      <c r="F328">
        <f>COUNTIF(Connectivity!M:M,A328)</f>
        <v>1</v>
      </c>
      <c r="G328">
        <f>COUNTIF(Connectivity!N:N,A328)</f>
        <v>0</v>
      </c>
      <c r="H328">
        <f t="shared" si="5"/>
        <v>1</v>
      </c>
    </row>
    <row r="329" spans="1:9" ht="15" customHeight="1" x14ac:dyDescent="0.25">
      <c r="A329" s="1" t="s">
        <v>792</v>
      </c>
      <c r="B329" s="1" t="s">
        <v>864</v>
      </c>
      <c r="C329">
        <f>COUNTIF(Connectivity!J:J,A329)</f>
        <v>1</v>
      </c>
      <c r="D329">
        <f>COUNTIF(Connectivity!K:K,A329)</f>
        <v>0</v>
      </c>
      <c r="E329">
        <f>COUNTIF(Connectivity!L:L,A329)</f>
        <v>0</v>
      </c>
      <c r="F329">
        <f>COUNTIF(Connectivity!M:M,A329)</f>
        <v>0</v>
      </c>
      <c r="G329">
        <f>COUNTIF(Connectivity!N:N,A329)</f>
        <v>0</v>
      </c>
      <c r="H329">
        <f t="shared" si="5"/>
        <v>1</v>
      </c>
    </row>
    <row r="330" spans="1:9" ht="15" customHeight="1" x14ac:dyDescent="0.25">
      <c r="A330" s="1" t="s">
        <v>794</v>
      </c>
      <c r="B330" s="1" t="s">
        <v>864</v>
      </c>
      <c r="C330">
        <f>COUNTIF(Connectivity!J:J,A330)</f>
        <v>0</v>
      </c>
      <c r="D330">
        <f>COUNTIF(Connectivity!K:K,A330)</f>
        <v>0</v>
      </c>
      <c r="E330">
        <f>COUNTIF(Connectivity!L:L,A330)</f>
        <v>0</v>
      </c>
      <c r="F330">
        <f>COUNTIF(Connectivity!M:M,A330)</f>
        <v>0</v>
      </c>
      <c r="G330">
        <f>COUNTIF(Connectivity!N:N,A330)</f>
        <v>0</v>
      </c>
      <c r="H330">
        <f t="shared" si="5"/>
        <v>0</v>
      </c>
      <c r="I330" t="s">
        <v>895</v>
      </c>
    </row>
    <row r="331" spans="1:9" x14ac:dyDescent="0.25">
      <c r="A331" s="1">
        <v>3286</v>
      </c>
      <c r="B331" s="1" t="s">
        <v>847</v>
      </c>
      <c r="C331">
        <f>COUNTIF(Connectivity!J:J,A331)</f>
        <v>1</v>
      </c>
      <c r="D331">
        <f>COUNTIF(Connectivity!K:K,A331)</f>
        <v>0</v>
      </c>
      <c r="E331">
        <f>COUNTIF(Connectivity!L:L,A331)</f>
        <v>0</v>
      </c>
      <c r="F331">
        <f>COUNTIF(Connectivity!M:M,A331)</f>
        <v>0</v>
      </c>
      <c r="G331">
        <f>COUNTIF(Connectivity!N:N,A331)</f>
        <v>0</v>
      </c>
      <c r="H331">
        <f t="shared" si="5"/>
        <v>1</v>
      </c>
    </row>
    <row r="332" spans="1:9" x14ac:dyDescent="0.25">
      <c r="A332" s="1">
        <v>3297</v>
      </c>
      <c r="B332" s="1" t="s">
        <v>847</v>
      </c>
      <c r="C332">
        <f>COUNTIF(Connectivity!J:J,A332)</f>
        <v>0</v>
      </c>
      <c r="D332">
        <f>COUNTIF(Connectivity!K:K,A332)</f>
        <v>1</v>
      </c>
      <c r="E332">
        <f>COUNTIF(Connectivity!L:L,A332)</f>
        <v>0</v>
      </c>
      <c r="F332">
        <f>COUNTIF(Connectivity!M:M,A332)</f>
        <v>0</v>
      </c>
      <c r="G332">
        <f>COUNTIF(Connectivity!N:N,A332)</f>
        <v>0</v>
      </c>
      <c r="H332">
        <f t="shared" si="5"/>
        <v>1</v>
      </c>
    </row>
    <row r="333" spans="1:9" x14ac:dyDescent="0.25">
      <c r="A333" s="1">
        <v>3278</v>
      </c>
      <c r="B333" s="1" t="s">
        <v>847</v>
      </c>
      <c r="C333">
        <f>COUNTIF(Connectivity!J:J,A333)</f>
        <v>0</v>
      </c>
      <c r="D333">
        <f>COUNTIF(Connectivity!K:K,A333)</f>
        <v>0</v>
      </c>
      <c r="E333">
        <f>COUNTIF(Connectivity!L:L,A333)</f>
        <v>0</v>
      </c>
      <c r="F333">
        <f>COUNTIF(Connectivity!M:M,A333)</f>
        <v>1</v>
      </c>
      <c r="G333">
        <f>COUNTIF(Connectivity!N:N,A333)</f>
        <v>0</v>
      </c>
      <c r="H333">
        <f t="shared" si="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1331284740004A8D83AB9AD2229780" ma:contentTypeVersion="5" ma:contentTypeDescription="Create a new document." ma:contentTypeScope="" ma:versionID="2ce120193dd09cf1052fbde153378b4e">
  <xsd:schema xmlns:xsd="http://www.w3.org/2001/XMLSchema" xmlns:xs="http://www.w3.org/2001/XMLSchema" xmlns:p="http://schemas.microsoft.com/office/2006/metadata/properties" xmlns:ns2="9c400254-fef3-429d-b788-c507e6fe6ac9" targetNamespace="http://schemas.microsoft.com/office/2006/metadata/properties" ma:root="true" ma:fieldsID="d4241b83510d230d9cf098f3a5b68112" ns2:_="">
    <xsd:import namespace="9c400254-fef3-429d-b788-c507e6fe6ac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00254-fef3-429d-b788-c507e6fe6ac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0B07C7-ADD3-410A-B016-FCC1F0EF11A5}">
  <ds:schemaRefs>
    <ds:schemaRef ds:uri="http://schemas.microsoft.com/sharepoint/v3/contenttype/forms"/>
  </ds:schemaRefs>
</ds:datastoreItem>
</file>

<file path=customXml/itemProps2.xml><?xml version="1.0" encoding="utf-8"?>
<ds:datastoreItem xmlns:ds="http://schemas.openxmlformats.org/officeDocument/2006/customXml" ds:itemID="{0B617B74-2453-443F-98A7-C9CF7CD369BA}">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9c400254-fef3-429d-b788-c507e6fe6ac9"/>
  </ds:schemaRefs>
</ds:datastoreItem>
</file>

<file path=customXml/itemProps3.xml><?xml version="1.0" encoding="utf-8"?>
<ds:datastoreItem xmlns:ds="http://schemas.openxmlformats.org/officeDocument/2006/customXml" ds:itemID="{41DD9A28-9229-427C-BFE4-84DFCA0528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00254-fef3-429d-b788-c507e6fe6a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ChangeLog</vt:lpstr>
      <vt:lpstr>Notes</vt:lpstr>
      <vt:lpstr>Connectivity</vt:lpstr>
      <vt:lpstr>QC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Volckens</dc:creator>
  <cp:lastModifiedBy>intern1</cp:lastModifiedBy>
  <dcterms:created xsi:type="dcterms:W3CDTF">2016-11-01T19:16:39Z</dcterms:created>
  <dcterms:modified xsi:type="dcterms:W3CDTF">2018-03-28T17:56:40Z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0x010100621331284740004A8D83AB9AD2229780</vt:lpwstr>
  </property>
</Properties>
</file>