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kms\southplattedataplatform\git-repos\owf-data-co-watershed-groups\data\"/>
    </mc:Choice>
  </mc:AlternateContent>
  <bookViews>
    <workbookView xWindow="0" yWindow="0" windowWidth="28800" windowHeight="13020"/>
  </bookViews>
  <sheets>
    <sheet name="Notes" sheetId="6" r:id="rId1"/>
    <sheet name="WatershedGroup" sheetId="1" r:id="rId2"/>
    <sheet name="WatershedGroup_GNIS_Relate" sheetId="9" r:id="rId3"/>
    <sheet name="WatershedGroup_HUC8_Relate" sheetId="10" r:id="rId4"/>
    <sheet name="WatershedGroup_Document_Relate" sheetId="5" r:id="rId5"/>
    <sheet name="ChangeLog" sheetId="7" r:id="rId6"/>
    <sheet name="Metadata_WatershedGroup" sheetId="8" r:id="rId7"/>
  </sheets>
  <definedNames>
    <definedName name="_xlnm._FilterDatabase" localSheetId="1" hidden="1">WatershedGroup!#REF!</definedName>
    <definedName name="_xlnm._FilterDatabase" localSheetId="4" hidden="1">WatershedGroup_Document_Relate!#REF!</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9" i="5" l="1"/>
  <c r="A40" i="5"/>
  <c r="A41" i="5"/>
  <c r="A42" i="5"/>
  <c r="A43" i="5"/>
  <c r="A44" i="5"/>
  <c r="A45" i="5"/>
  <c r="A46" i="5"/>
  <c r="A47" i="5"/>
  <c r="A48" i="5"/>
  <c r="A49" i="5"/>
  <c r="A50" i="5"/>
  <c r="A51" i="5"/>
  <c r="A52" i="5"/>
  <c r="A53" i="5"/>
  <c r="A54" i="5"/>
  <c r="A21" i="5"/>
  <c r="A22" i="5"/>
  <c r="A23" i="5"/>
  <c r="A24" i="5"/>
  <c r="A25" i="5"/>
  <c r="A26" i="5"/>
  <c r="A27" i="5"/>
  <c r="A28" i="5"/>
  <c r="A29" i="5"/>
  <c r="A30" i="5"/>
  <c r="A31" i="5"/>
  <c r="A32" i="5"/>
  <c r="A33" i="5"/>
  <c r="A34" i="5"/>
  <c r="A35" i="5"/>
  <c r="A36" i="5"/>
  <c r="A37" i="5"/>
  <c r="A38" i="5"/>
  <c r="A3" i="5"/>
  <c r="A4" i="5"/>
  <c r="A5" i="5"/>
  <c r="A6" i="5"/>
  <c r="A7" i="5"/>
  <c r="A8" i="5"/>
  <c r="A9" i="5"/>
  <c r="A10" i="5"/>
  <c r="A11" i="5"/>
  <c r="A12" i="5"/>
  <c r="A13" i="5"/>
  <c r="A14" i="5"/>
  <c r="A15" i="5"/>
  <c r="A16" i="5"/>
  <c r="A17" i="5"/>
  <c r="A18" i="5"/>
  <c r="A19" i="5"/>
  <c r="A20" i="5"/>
  <c r="A2" i="5"/>
</calcChain>
</file>

<file path=xl/comments1.xml><?xml version="1.0" encoding="utf-8"?>
<comments xmlns="http://schemas.openxmlformats.org/spreadsheetml/2006/main">
  <authors>
    <author>kms</author>
  </authors>
  <commentList>
    <comment ref="A1" authorId="0" shapeId="0">
      <text>
        <r>
          <rPr>
            <b/>
            <sz val="9"/>
            <color indexed="81"/>
            <rFont val="Tahoma"/>
            <family val="2"/>
          </rPr>
          <t>owf:</t>
        </r>
        <r>
          <rPr>
            <sz val="9"/>
            <color indexed="81"/>
            <rFont val="Tahoma"/>
            <family val="2"/>
          </rPr>
          <t xml:space="preserve">
From the Colorado Watershed Assembly's Watershed Group Directory 2017</t>
        </r>
      </text>
    </comment>
    <comment ref="B1" authorId="0" shapeId="0">
      <text>
        <r>
          <rPr>
            <b/>
            <sz val="9"/>
            <color indexed="81"/>
            <rFont val="Tahoma"/>
            <charset val="1"/>
          </rPr>
          <t>owf:</t>
        </r>
        <r>
          <rPr>
            <sz val="9"/>
            <color indexed="81"/>
            <rFont val="Tahoma"/>
            <charset val="1"/>
          </rPr>
          <t xml:space="preserve">
Unique text identifier created by OWF.  See Notes worksheet for naming conventions.</t>
        </r>
      </text>
    </comment>
    <comment ref="D1" authorId="0" shapeId="0">
      <text>
        <r>
          <rPr>
            <b/>
            <sz val="9"/>
            <color indexed="81"/>
            <rFont val="Tahoma"/>
            <family val="2"/>
          </rPr>
          <t>owf:</t>
        </r>
        <r>
          <rPr>
            <sz val="9"/>
            <color indexed="81"/>
            <rFont val="Tahoma"/>
            <family val="2"/>
          </rPr>
          <t xml:space="preserve">
Indication of data status, particularly as it pertains to missing data.
G = Value is good
N = None/Value Does Not Apply
M = Value is known to be missing in original source and therefore a value cannot be provided
m = Value is estimated to be missing
z = Unable to confirm value.  Value is possible but cannot confirm one way or the other
x = OWF has made no attempt to populate data at this time</t>
        </r>
      </text>
    </comment>
    <comment ref="F1" authorId="0" shapeId="0">
      <text>
        <r>
          <rPr>
            <b/>
            <sz val="9"/>
            <color indexed="81"/>
            <rFont val="Tahoma"/>
            <family val="2"/>
          </rPr>
          <t>owf:</t>
        </r>
        <r>
          <rPr>
            <sz val="9"/>
            <color indexed="81"/>
            <rFont val="Tahoma"/>
            <family val="2"/>
          </rPr>
          <t xml:space="preserve">
Indication of data status, particularly as it pertains to missing data.
G = Value is good
N = None/Value Does Not Apply
M = Value is known to be missing in original source and therefore a value cannot be provided
m = Value is estimated to be missing
z = Unable to confirm value.  Value is possible but cannot confirm one way or the other
x = OWF has made no attempt to populate data at this time</t>
        </r>
      </text>
    </comment>
    <comment ref="H1" authorId="0" shapeId="0">
      <text>
        <r>
          <rPr>
            <b/>
            <sz val="9"/>
            <color indexed="81"/>
            <rFont val="Tahoma"/>
            <family val="2"/>
          </rPr>
          <t>owf:</t>
        </r>
        <r>
          <rPr>
            <sz val="9"/>
            <color indexed="81"/>
            <rFont val="Tahoma"/>
            <family val="2"/>
          </rPr>
          <t xml:space="preserve">
Indication of data status, particularly as it pertains to missing data.
G = Value is good
N = None/Value Does Not Apply
M = Value is known to be missing in original source and therefore a value cannot be provided
m = Value is estimated to be missing
z = Unable to confirm value.  Value is possible but cannot confirm one way or the other
x = OWF has made no attempt to populate data at this time</t>
        </r>
      </text>
    </comment>
    <comment ref="I1" authorId="0" shapeId="0">
      <text>
        <r>
          <rPr>
            <b/>
            <sz val="9"/>
            <color indexed="81"/>
            <rFont val="Tahoma"/>
            <family val="2"/>
          </rPr>
          <t>owf:</t>
        </r>
        <r>
          <rPr>
            <sz val="9"/>
            <color indexed="81"/>
            <rFont val="Tahoma"/>
            <family val="2"/>
          </rPr>
          <t xml:space="preserve">
Interbasin Compact Committee river basin, as provided by Colorado Watershed Assembly</t>
        </r>
      </text>
    </comment>
    <comment ref="J1" authorId="0" shapeId="0">
      <text>
        <r>
          <rPr>
            <b/>
            <sz val="9"/>
            <color indexed="81"/>
            <rFont val="Tahoma"/>
            <family val="2"/>
          </rPr>
          <t>owf:</t>
        </r>
        <r>
          <rPr>
            <sz val="9"/>
            <color indexed="81"/>
            <rFont val="Tahoma"/>
            <family val="2"/>
          </rPr>
          <t xml:space="preserve">
Indication of data status, particularly as it pertains to missing data.
G = Value is good
N = None/Value Does Not Apply
M = Value is known to be missing in original source and therefore a value cannot be provided
m = Value is estimated to be missing
z = Unable to confirm value.  Value is possible but cannot confirm one way or the other
x = OWF has made no attempt to populate data at this time</t>
        </r>
      </text>
    </comment>
    <comment ref="L1" authorId="0" shapeId="0">
      <text>
        <r>
          <rPr>
            <b/>
            <sz val="9"/>
            <color indexed="81"/>
            <rFont val="Tahoma"/>
            <family val="2"/>
          </rPr>
          <t>owf:</t>
        </r>
        <r>
          <rPr>
            <sz val="9"/>
            <color indexed="81"/>
            <rFont val="Tahoma"/>
            <family val="2"/>
          </rPr>
          <t xml:space="preserve">
Indication of data status, particularly as it pertains to missing data.
G = Value is good
N = None/Value Does Not Apply
M = Value is known to be missing in original source and therefore a value cannot be provided
m = Value is estimated to be missing
z = Unable to confirm value.  Value is possible but cannot confirm one way or the other
x = OWF has made no attempt to populate data at this time</t>
        </r>
      </text>
    </comment>
  </commentList>
</comments>
</file>

<file path=xl/comments2.xml><?xml version="1.0" encoding="utf-8"?>
<comments xmlns="http://schemas.openxmlformats.org/spreadsheetml/2006/main">
  <authors>
    <author>kms</author>
  </authors>
  <commentList>
    <comment ref="B1" authorId="0" shapeId="0">
      <text>
        <r>
          <rPr>
            <b/>
            <sz val="9"/>
            <color indexed="81"/>
            <rFont val="Tahoma"/>
            <family val="2"/>
          </rPr>
          <t>owf:</t>
        </r>
        <r>
          <rPr>
            <sz val="9"/>
            <color indexed="81"/>
            <rFont val="Tahoma"/>
            <family val="2"/>
          </rPr>
          <t xml:space="preserve">
From the Colorado Watershed Assembly's Watershed Group Directory 2017</t>
        </r>
      </text>
    </comment>
  </commentList>
</comments>
</file>

<file path=xl/sharedStrings.xml><?xml version="1.0" encoding="utf-8"?>
<sst xmlns="http://schemas.openxmlformats.org/spreadsheetml/2006/main" count="1110" uniqueCount="492">
  <si>
    <t>Website</t>
  </si>
  <si>
    <t>Big Thompson Watershed Coalition</t>
  </si>
  <si>
    <t>http://www.bigthompson.co</t>
  </si>
  <si>
    <t>Coal Creek Canyon Watershed Partnership</t>
  </si>
  <si>
    <t>http://www.cccwp.org/watershed</t>
  </si>
  <si>
    <t>Coalition for the Poudre River Watershed</t>
  </si>
  <si>
    <t>http://www.poudrewatershed.org</t>
  </si>
  <si>
    <t>Estes Valley Watershed Coalition</t>
  </si>
  <si>
    <t>http://www.evwatershed.org</t>
  </si>
  <si>
    <t>Fourmile Watershed Coalition</t>
  </si>
  <si>
    <t>http://fourmilewatershed.org</t>
  </si>
  <si>
    <t>Lefthand Watershed Oversight Group</t>
  </si>
  <si>
    <t>http://lwog.org</t>
  </si>
  <si>
    <t>Little Thompson Watershed Restoration Coalition</t>
  </si>
  <si>
    <t>http://www.ltwrc.org</t>
  </si>
  <si>
    <t>Middle South Platte River Alliance</t>
  </si>
  <si>
    <t>http://www.middlesouthplatte.org</t>
  </si>
  <si>
    <t>St. Vrain Creek Coalition</t>
  </si>
  <si>
    <t>http://www.saintvraincreekcoalition.org</t>
  </si>
  <si>
    <t>Alamosa River Watershed Restoration Foundation</t>
  </si>
  <si>
    <t>Alamosa Riverkeeper</t>
  </si>
  <si>
    <t>Animas River Stakeholders Group</t>
  </si>
  <si>
    <t>http://www.animasriverstakeholdersgroup.org</t>
  </si>
  <si>
    <t>Animas Watershed Partnership</t>
  </si>
  <si>
    <t>http://animaswatershedpartnership.org</t>
  </si>
  <si>
    <t>Arkansas River Coalition</t>
  </si>
  <si>
    <t>http://www.arkrivercoalition.org</t>
  </si>
  <si>
    <t>http://www.barr-milton.org</t>
  </si>
  <si>
    <t>Bear Creek Watershed Association</t>
  </si>
  <si>
    <t>http://www.bearcreekwatershed.org</t>
  </si>
  <si>
    <t>Big Dry Creek Watershed Association</t>
  </si>
  <si>
    <t>http://www.bigdrycreek.org</t>
  </si>
  <si>
    <t>Big Thompson Watershed Forum</t>
  </si>
  <si>
    <t>http://www.btwatershed.org</t>
  </si>
  <si>
    <t>Blue River Watershed Group</t>
  </si>
  <si>
    <t>http://www.blueriverwatershed.org</t>
  </si>
  <si>
    <t>Boulder Creek Watershed Initiative</t>
  </si>
  <si>
    <t>http://bcn.boulder.co.us/basin/bcwi</t>
  </si>
  <si>
    <t>Chatfield Watershed Authority</t>
  </si>
  <si>
    <t>http://www.chatfieldwatershedauthority.org</t>
  </si>
  <si>
    <t>Cherry Creek Stewardship Partners</t>
  </si>
  <si>
    <t>http://www.cherry-creek.org</t>
  </si>
  <si>
    <t>Clear Creek Watershed Foundation</t>
  </si>
  <si>
    <t>http://www.clearcreekwater.org</t>
  </si>
  <si>
    <t>Coal Creek Watershed Coalition</t>
  </si>
  <si>
    <t>http://www.coalcreek.org</t>
  </si>
  <si>
    <t>Coalition for the Upper South Platte</t>
  </si>
  <si>
    <t>http://www.uppersouthplatte.org</t>
  </si>
  <si>
    <t>Culebra Range Community Coalition</t>
  </si>
  <si>
    <t>Dolores River Dialogue</t>
  </si>
  <si>
    <t>http://ocs.fortlewis.edu/drd</t>
  </si>
  <si>
    <t>Dolores River Source Water Protection Group</t>
  </si>
  <si>
    <t>Eagle River Watershed Council</t>
  </si>
  <si>
    <t>http://www.erwc.org</t>
  </si>
  <si>
    <t>East Fork Dolores (Town of Rico)</t>
  </si>
  <si>
    <t>http://www.ricocolorado.org</t>
  </si>
  <si>
    <t>Fountain Creek Restoration Project</t>
  </si>
  <si>
    <t>http://www.restorefountaincreek.org</t>
  </si>
  <si>
    <t>http://www.fountain-crk.org</t>
  </si>
  <si>
    <t>Friends of the Fraser</t>
  </si>
  <si>
    <t>http://www.coheadwaters.org</t>
  </si>
  <si>
    <t>Friends of the Lower Blue River</t>
  </si>
  <si>
    <t>http://www.folbr.org</t>
  </si>
  <si>
    <t>Friends of the Poudre</t>
  </si>
  <si>
    <t>Friends of the River Uncompahgre</t>
  </si>
  <si>
    <t>Friends of the Yampa</t>
  </si>
  <si>
    <t>http://www.friendsoftheyampa.com</t>
  </si>
  <si>
    <t>Grand County Water Information Network</t>
  </si>
  <si>
    <t>http://www.gcwin.org</t>
  </si>
  <si>
    <t>Greater Arkansas River Nature Association</t>
  </si>
  <si>
    <t>http://www.garna.org</t>
  </si>
  <si>
    <t>High Country Citizens' Alliance</t>
  </si>
  <si>
    <t>http://www.hccaonline.org</t>
  </si>
  <si>
    <t>James Creek Watershed Initiative</t>
  </si>
  <si>
    <t>http://jamescreekwatershed.org</t>
  </si>
  <si>
    <t>Lake Fork Valley Conservancy</t>
  </si>
  <si>
    <t>http://www.lfvc.org</t>
  </si>
  <si>
    <t>Lake Fork Watershed Working Group</t>
  </si>
  <si>
    <t>http://www.coloradomtn.edu/LFWWG</t>
  </si>
  <si>
    <t>Land Trust of the Upper Arkansas</t>
  </si>
  <si>
    <t>http://www.ltua.org</t>
  </si>
  <si>
    <t>Middle Colorado Watershed Council</t>
  </si>
  <si>
    <t>http://www.midcowatershed.org</t>
  </si>
  <si>
    <t>Owl Mountain Partnership</t>
  </si>
  <si>
    <t>http://www.owlmountainpartnership.org</t>
  </si>
  <si>
    <t>Pine River Watershed Group</t>
  </si>
  <si>
    <t>Purgatoire Watershed Partnership</t>
  </si>
  <si>
    <t>http://www.purgatoirewatershed.org</t>
  </si>
  <si>
    <t>Republican River Watershed Association</t>
  </si>
  <si>
    <t>Rio Grande Headwaters Restoration Project</t>
  </si>
  <si>
    <t>http://www.riograndeheadwaters.org</t>
  </si>
  <si>
    <t>River Protection Workgroup</t>
  </si>
  <si>
    <t>http://ocs.fortlewis.edu/riverprotection</t>
  </si>
  <si>
    <t>Roaring Fork Conservancy</t>
  </si>
  <si>
    <t>http://www.roaringfork.org</t>
  </si>
  <si>
    <t>Rocky Mountain Field Institute</t>
  </si>
  <si>
    <t>http://www.rmfi.org</t>
  </si>
  <si>
    <t>San Juan Citizens' Alliance</t>
  </si>
  <si>
    <t>http://www.sanjuancitizens.org</t>
  </si>
  <si>
    <t>San Luis Valley Ecosystem Council</t>
  </si>
  <si>
    <t>http://www.slvec.org</t>
  </si>
  <si>
    <t>San Luis Valley Wetlands Focus Area Committee</t>
  </si>
  <si>
    <t>San Miguel Watershed Coalition</t>
  </si>
  <si>
    <t>http://www.sanmiguelwatershed.org</t>
  </si>
  <si>
    <t>Save the Poudre</t>
  </si>
  <si>
    <t>http://www.savethepoudre.org</t>
  </si>
  <si>
    <t>Snake River Watershed Task Force</t>
  </si>
  <si>
    <t>http://www.snakerivertaskforce.org</t>
  </si>
  <si>
    <t>South Platte Coalition for Urban River Evaluation</t>
  </si>
  <si>
    <t>http://www.spcure.org</t>
  </si>
  <si>
    <t>The Environmental Group</t>
  </si>
  <si>
    <t>http://www.tegcolorado.org</t>
  </si>
  <si>
    <t>The Greenlands Reserve</t>
  </si>
  <si>
    <t>http://www.greenlandsreserve.org</t>
  </si>
  <si>
    <t>The Greenway Foundation</t>
  </si>
  <si>
    <t>Western Slope Conservation Center</t>
  </si>
  <si>
    <t>http://www.theconservationcenter.org</t>
  </si>
  <si>
    <t>Three Lakes Watershed Association</t>
  </si>
  <si>
    <t>http://www.threelakeswater.org</t>
  </si>
  <si>
    <t>Uncompahgre Watershed Partnership</t>
  </si>
  <si>
    <t>http://www.uncompahgrewatershed.org</t>
  </si>
  <si>
    <t>Upper Clear Creek Watershed Association</t>
  </si>
  <si>
    <t>Upper Yampa Watershed Group</t>
  </si>
  <si>
    <t>http://www.routtcountycd.com</t>
  </si>
  <si>
    <t>Ute Mountain Ute Tribe</t>
  </si>
  <si>
    <t>http://www.utemountainuteenvironmental.org</t>
  </si>
  <si>
    <t>Water Center at Colorado Mesa University</t>
  </si>
  <si>
    <t>http://www.coloradomesa.edu/WaterCenter</t>
  </si>
  <si>
    <t>Willow Creek Reclamation Committee</t>
  </si>
  <si>
    <t>http://www.willowcreede.org</t>
  </si>
  <si>
    <t>WatershedGroupName</t>
  </si>
  <si>
    <t>Yampa</t>
  </si>
  <si>
    <t>Arkansas</t>
  </si>
  <si>
    <t>North Platte</t>
  </si>
  <si>
    <t>Yampa River</t>
  </si>
  <si>
    <t>Fountain Creek Watershed</t>
  </si>
  <si>
    <t>Colorado</t>
  </si>
  <si>
    <t>Upper Arkansas River Restoration Project</t>
  </si>
  <si>
    <t>Friends of Wolf Creek - Rocky Mountain Wild</t>
  </si>
  <si>
    <t>http://www.friendsofwolfcreek.org</t>
  </si>
  <si>
    <t>Gore Creek Restoration Committee</t>
  </si>
  <si>
    <t>http://www.vailgov.com</t>
  </si>
  <si>
    <t>Our Future Summit</t>
  </si>
  <si>
    <t>http://www.ourfuturesummit.org</t>
  </si>
  <si>
    <t>Gunnison</t>
  </si>
  <si>
    <t>Gunnison Basin and Grand Valley Selenium Task Force</t>
  </si>
  <si>
    <t>http://www.seleniumtaskforce.org</t>
  </si>
  <si>
    <t>Arkansas, Gunnison</t>
  </si>
  <si>
    <t>IBCC_Basin_CSV</t>
  </si>
  <si>
    <t>http://www.roccnet.org</t>
  </si>
  <si>
    <t>Ridgway Ouray Community Council</t>
  </si>
  <si>
    <t>Uncompahgre Partnership</t>
  </si>
  <si>
    <t>Metro</t>
  </si>
  <si>
    <t>Groundwork Denver</t>
  </si>
  <si>
    <t>http://www.groundworkcolorado.org</t>
  </si>
  <si>
    <t>Sand Creek Greenway</t>
  </si>
  <si>
    <t>http://www.sandcreekgreenway.org</t>
  </si>
  <si>
    <t>http://www.thegreenwayfoundation.org</t>
  </si>
  <si>
    <t>Westerly Creek Connection</t>
  </si>
  <si>
    <t>Rio Grande</t>
  </si>
  <si>
    <t>Kerber Creek Restoration Project</t>
  </si>
  <si>
    <t>http://www.kerbercreek.org</t>
  </si>
  <si>
    <t>South Platte</t>
  </si>
  <si>
    <t>Willow Creek</t>
  </si>
  <si>
    <t>Rio Grande Headwaters Land Trust</t>
  </si>
  <si>
    <t>http://www.riograndelandtrust.org</t>
  </si>
  <si>
    <t>http://friendsofthepoudre.com/</t>
  </si>
  <si>
    <t>Keep It Clean Partnership</t>
  </si>
  <si>
    <t>http://www.keepitcleanpartnership.org</t>
  </si>
  <si>
    <t>Southwest</t>
  </si>
  <si>
    <t>http://www.sanjuanrcd.org</t>
  </si>
  <si>
    <t>San Juan Resource Conservation and Development Council</t>
  </si>
  <si>
    <t>Big Dry Creek</t>
  </si>
  <si>
    <t>Blue River</t>
  </si>
  <si>
    <t>Boulder Creek</t>
  </si>
  <si>
    <t>Cherry Creek</t>
  </si>
  <si>
    <t>Clear Creek</t>
  </si>
  <si>
    <t>Coal Creek</t>
  </si>
  <si>
    <t>Eagle River</t>
  </si>
  <si>
    <t>Fountain Creek</t>
  </si>
  <si>
    <t>Gore Creek</t>
  </si>
  <si>
    <t>Alamosa River</t>
  </si>
  <si>
    <t>Animas River</t>
  </si>
  <si>
    <t>Arkansas River</t>
  </si>
  <si>
    <t>Bear Creek</t>
  </si>
  <si>
    <t>Dolores River</t>
  </si>
  <si>
    <t>Republican River</t>
  </si>
  <si>
    <t>James Creek</t>
  </si>
  <si>
    <t>Kerber Creek</t>
  </si>
  <si>
    <t>Purgatoire River</t>
  </si>
  <si>
    <t>Fraser River</t>
  </si>
  <si>
    <t>Cache la Poudre River</t>
  </si>
  <si>
    <t>Colorado River</t>
  </si>
  <si>
    <t>South Platte River</t>
  </si>
  <si>
    <t>Roaring Fork River</t>
  </si>
  <si>
    <t>Snake River</t>
  </si>
  <si>
    <t>Coal Creek, Slate River</t>
  </si>
  <si>
    <t>Uncompahgre River</t>
  </si>
  <si>
    <t>Lake Fork Gunnison River, Cebolla Creek</t>
  </si>
  <si>
    <t>North Fork Gunnison, Lower Gunnison River</t>
  </si>
  <si>
    <t>Big Thompson River</t>
  </si>
  <si>
    <t>Fourmile Creek</t>
  </si>
  <si>
    <t>Lefthand Creek</t>
  </si>
  <si>
    <t>Little Thompson River</t>
  </si>
  <si>
    <t>Pine River</t>
  </si>
  <si>
    <t>San Miguel River</t>
  </si>
  <si>
    <t>Mancos River, McElmo Creek, San Juan River</t>
  </si>
  <si>
    <t>http://www.fountain-crk.org/files/REPORTS/corr_rest_masterplan101811_final.pdf</t>
  </si>
  <si>
    <t>http://coloradomtn.edu/wp-content/uploads/filebase/lfwwg/watershed-information/Final_Lake_Fork_Watershed_Plan_07292011.pdf</t>
  </si>
  <si>
    <t>http://purgatoirepartnership.org/wp-content/uploads/2015/PWP%20Watershed%20Plan%202014%20FINAL_new.pdf</t>
  </si>
  <si>
    <t>http://www.roaringfork.org/pub/collaborative/2012.04.12%20Roaring%20Fork%20Watershed%20Plan%20FINAL.pdf</t>
  </si>
  <si>
    <t>http://www.owlmountainpartnership.org/</t>
  </si>
  <si>
    <t>http://blueriverwatershed.org/wp-content/uploads/2013/02/Tenmile-Creek-Restoration-Project-Design-Report.pdf</t>
  </si>
  <si>
    <t>http://www.townofeagle.org/DocumentCenter/View/5960</t>
  </si>
  <si>
    <t xml:space="preserve">http://www.snakerivertaskforce.org/Snake_River_Watershed_Task_Force/Data___Reports.html </t>
  </si>
  <si>
    <t>https://www.colorado.gov/pacific/sites/default/files/WQ_nonpoint_source-2015-NPS-Projects-Combined.pdf</t>
  </si>
  <si>
    <t>http://cwcbweblink.state.co.us/weblink/0/doc/136938/Electronic.aspx?searchid=eeac973e-818b-4075-b648-6d9a08192b4a</t>
  </si>
  <si>
    <t>http://cwcbweblink.state.co.us/weblink/0/doc/136940/Electronic.aspx?searchid=91db0b1d-f9f9-46f4-b52e-ca4488adab58</t>
  </si>
  <si>
    <t>http://cwcbweblink.state.co.us/weblink/0/doc/193010/Electronic.aspx?searchid=f26ab306-ce4c-4ed2-9595-ae9c21e1e23e</t>
  </si>
  <si>
    <t>http://www.coalcreek.org/documents-and-data.html</t>
  </si>
  <si>
    <t>http://www.seleniumtaskforce.org/images/GB_Action_Plan_Updated_11-02-09.pdf</t>
  </si>
  <si>
    <t>http://www.lfvc.org/uploads/1/1/1/6/11162750/lfvc_long_term_monitoring_plan-final.pdf</t>
  </si>
  <si>
    <t>http://www.lfvc.org/</t>
  </si>
  <si>
    <t>http://www.uncompahgrewatershed.org/wp-content/uploads/2012/03/UncompahgrePlan-Jan2013.pdf</t>
  </si>
  <si>
    <t>https://www.colorado.gov/pacific/sites/default/files/WQ_nonpoint_source-2nd-Upper-Slate-River-Watershed-Plan%20Final-2014.pdf</t>
  </si>
  <si>
    <t>http://www.willowcreede.org/completed-projects.html</t>
  </si>
  <si>
    <t>http://cwcbweblink.state.co.us/weblink/0/doc/123626/Page1.aspx?searchid=da985f7b-9053-48f5-af6f-22dbcdeb250d</t>
  </si>
  <si>
    <t>http://www.riograndeheadwaters.org/programs.html</t>
  </si>
  <si>
    <t>http://www.kerbercreek.org/watershedplan.pdf</t>
  </si>
  <si>
    <t>http://www.riograndewaterplan.com/rg-plan-0803.pdf</t>
  </si>
  <si>
    <t>http://sanmiguelwatershed.org/uploads/docs/resource_management/smwcWatershedPlan.pdf</t>
  </si>
  <si>
    <t>http://cwcbweblink.state.co.us/weblink/0/doc/137080/Electronic.aspx?searchid=eeac973e-818b-4075-b648-6d9a08192b4a</t>
  </si>
  <si>
    <t>http://cwcbweblink.state.co.us/WebLink/ElectronicFile.aspx?docid=136973&amp;&amp;dbid=0</t>
  </si>
  <si>
    <t>http://cwcbweblink.state.co.us/weblink/0/doc/158630/Electronic.aspx?searchid=f52eaa3b-282c-4e41-b395-af0422b655ca</t>
  </si>
  <si>
    <t>http://www.animasriverstakeholdersgroup.org/</t>
  </si>
  <si>
    <t>http://ocs.fortlewis.edu/drd/pdf/Dolores-Watershed-Plan-17-june-2013.pdf</t>
  </si>
  <si>
    <t>http://www.bigdrycreek.org/documents/FinalWatershedManagementJuly02.pdf</t>
  </si>
  <si>
    <t>http://lwog.org/document/watershed-plan/</t>
  </si>
  <si>
    <t xml:space="preserve">http://www.btwatershed.org/2008/Reports/Final%20CWCB%20CWPF%20grant%20report_12-4-07.pdf </t>
  </si>
  <si>
    <t>http://www.clearcreekwater.org/pdfs/CCWF-2007-report-optimized.pdf</t>
  </si>
  <si>
    <t>http://cwcbweblink.state.co.us/WebLink/DocView.aspx?id=123865&amp;page=1&amp;dbid=0</t>
  </si>
  <si>
    <t>Barr Lake and Milton Reservoir Watershed Association</t>
  </si>
  <si>
    <t>http://www.barr-milton.org/wp-content/uploads/2011/08/BMW_WP_Draft_Text_102008.pdf</t>
  </si>
  <si>
    <t>http://www.btwatershed.org/</t>
  </si>
  <si>
    <t>http://cusp.ws/</t>
  </si>
  <si>
    <t>http://cusp.ws/wp-content/uploads/2014/10/TrailCreek_MasterPlanComp.pdf</t>
  </si>
  <si>
    <t xml:space="preserve">http://www.cusp.ws/wp-content/uploads/2014/10/Sportsmen-Happy_MeadowsHydroReportComp.pdf  </t>
  </si>
  <si>
    <t>http://owlmountainpartnership.org/yahoo_site_admin/assets/docs/Watershed_Plan_Summary_2012.8690615.htm</t>
  </si>
  <si>
    <t>http://cusp.ws/wp-content/uploads/2014/10/FinalWaldoCanyonFireMasterRestorationPlanComp.pdf</t>
  </si>
  <si>
    <t xml:space="preserve">http://www.bearcreekwatershed.org/Watershed%20Plan.htm </t>
  </si>
  <si>
    <t>http://uppercoalcreek.com/wp-content/uploads/2014/11/Coal-Creek-Master-Plan-Report-Nov-2014.pdf</t>
  </si>
  <si>
    <t>http://static1.squarespace.com/static/52e9198ce4b09c239b5de2b1/t/544ffd8fe4b08204e31d663e/1414528399114/Fall+River+Concepts_102814.pdf</t>
  </si>
  <si>
    <t>http://static1.squarespace.com/static/5339ca4ee4b069950dee2c9a/t/544ffc10e4b03406cc8b834b/1414528016188/Fish+Creek+Concept+Designs_102814.pdf</t>
  </si>
  <si>
    <t>http://www.ltwrc.org/Proposal%20-%20Tetra%20Tech_edited.pdf</t>
  </si>
  <si>
    <t>http://lwog.org/wp-content/uploads/final-left-hand-creek-watershed-master-plan2.pdf</t>
  </si>
  <si>
    <t>http://chatfieldwatershedauthority.org/wp-content/uploads/2013/07/Item-2-Chatfield-Watershed-Plan_09-10-14_redlined-Final-Draft.pdf</t>
  </si>
  <si>
    <t xml:space="preserve">http://www.keepitcleanpartnership.org/watershed/ </t>
  </si>
  <si>
    <t>http://www.flipgorilla.com/p/23023990364732953/show#/23023990364732953/2</t>
  </si>
  <si>
    <t>00190624</t>
  </si>
  <si>
    <t>00900284</t>
  </si>
  <si>
    <t>00078956</t>
  </si>
  <si>
    <t>00205019</t>
  </si>
  <si>
    <t>00173194</t>
  </si>
  <si>
    <t>00205018</t>
  </si>
  <si>
    <t>01440517</t>
  </si>
  <si>
    <t>00193719</t>
  </si>
  <si>
    <t>00178386</t>
  </si>
  <si>
    <t>00191697</t>
  </si>
  <si>
    <t>00177961</t>
  </si>
  <si>
    <t>00045730</t>
  </si>
  <si>
    <t>00201784</t>
  </si>
  <si>
    <t>01385432</t>
  </si>
  <si>
    <t>00174812</t>
  </si>
  <si>
    <t>00169587</t>
  </si>
  <si>
    <t>00176197</t>
  </si>
  <si>
    <t>00201759</t>
  </si>
  <si>
    <t>00205012</t>
  </si>
  <si>
    <t>Saint Vrain Creek</t>
  </si>
  <si>
    <t>00185397</t>
  </si>
  <si>
    <t>00169566</t>
  </si>
  <si>
    <t>00181657</t>
  </si>
  <si>
    <t>PublicationDate</t>
  </si>
  <si>
    <t>DocumentType</t>
  </si>
  <si>
    <t>Watershed Plan</t>
  </si>
  <si>
    <t>10190001, 10190002</t>
  </si>
  <si>
    <t>Lake Fork Arkansas River?</t>
  </si>
  <si>
    <t>Colorado River, Rifle Creek?</t>
  </si>
  <si>
    <t>North Platte River?</t>
  </si>
  <si>
    <t>10180001, 10180002</t>
  </si>
  <si>
    <t>Middle Fork South Platte River, South Fork South Platte River, North Fork South Platte River, South Platte River</t>
  </si>
  <si>
    <t>00183803, 00201759, 00183164, 00183790</t>
  </si>
  <si>
    <t>GNIS_Name_CSV</t>
  </si>
  <si>
    <t>GNIS_ID_CSV</t>
  </si>
  <si>
    <t>HUC8_CSV</t>
  </si>
  <si>
    <t>00182308</t>
  </si>
  <si>
    <t>00181264</t>
  </si>
  <si>
    <t>00178354</t>
  </si>
  <si>
    <t>Plum Creek, South Platte River</t>
  </si>
  <si>
    <t>00183363, 00201759</t>
  </si>
  <si>
    <t>00181805</t>
  </si>
  <si>
    <t>00181118</t>
  </si>
  <si>
    <t>Big Thompson River, Black Canyon Creek, Fall River, Fish Creek</t>
  </si>
  <si>
    <t>00205019, 00177566, 00177536, 00177920</t>
  </si>
  <si>
    <t>00178470</t>
  </si>
  <si>
    <t>00178555</t>
  </si>
  <si>
    <t>Boulder Creek, Sain Vrain Creek</t>
  </si>
  <si>
    <t>00178354, 00205012</t>
  </si>
  <si>
    <t>00178283</t>
  </si>
  <si>
    <t>00184740</t>
  </si>
  <si>
    <t>Sand Creek</t>
  </si>
  <si>
    <t>Westerly Creek</t>
  </si>
  <si>
    <t>10190003, 10190002</t>
  </si>
  <si>
    <t>00180974</t>
  </si>
  <si>
    <t>South Boulder Creek</t>
  </si>
  <si>
    <t>10190002, 10190003</t>
  </si>
  <si>
    <t>00184739</t>
  </si>
  <si>
    <t>Lower Gunnison River?</t>
  </si>
  <si>
    <t>OWF_ID</t>
  </si>
  <si>
    <t>Crk = Creek</t>
  </si>
  <si>
    <t>Mtn = Mountain</t>
  </si>
  <si>
    <t>Vly = Valley</t>
  </si>
  <si>
    <t>ChangeLog worksheet</t>
  </si>
  <si>
    <t>This worksheet indicates any changes made to the dataset, the date they occurred and who made the changes.</t>
  </si>
  <si>
    <t>WatershedGroup Worksheet</t>
  </si>
  <si>
    <t>Metadata_WatershedGroup worksheet</t>
  </si>
  <si>
    <r>
      <t xml:space="preserve">This worksheet serves as the metadata for data columns in the </t>
    </r>
    <r>
      <rPr>
        <b/>
        <sz val="11"/>
        <color theme="1"/>
        <rFont val="Calibri"/>
        <family val="2"/>
        <scheme val="minor"/>
      </rPr>
      <t>WatershedGroup</t>
    </r>
    <r>
      <rPr>
        <sz val="11"/>
        <color theme="1"/>
        <rFont val="Calibri"/>
        <family val="2"/>
        <scheme val="minor"/>
      </rPr>
      <t xml:space="preserve"> worksheet.</t>
    </r>
  </si>
  <si>
    <r>
      <t xml:space="preserve">The following naming conventions are used for </t>
    </r>
    <r>
      <rPr>
        <b/>
        <sz val="11"/>
        <color indexed="8"/>
        <rFont val="Calibri"/>
        <family val="2"/>
        <scheme val="minor"/>
      </rPr>
      <t>OWF_ID</t>
    </r>
    <r>
      <rPr>
        <sz val="11"/>
        <color theme="1"/>
        <rFont val="Calibri"/>
        <family val="2"/>
        <scheme val="minor"/>
      </rPr>
      <t>.</t>
    </r>
  </si>
  <si>
    <r>
      <t xml:space="preserve">The </t>
    </r>
    <r>
      <rPr>
        <b/>
        <sz val="11"/>
        <color indexed="8"/>
        <rFont val="Calibri"/>
        <family val="2"/>
        <scheme val="minor"/>
      </rPr>
      <t>IBCC_Basin</t>
    </r>
    <r>
      <rPr>
        <sz val="11"/>
        <color theme="1"/>
        <rFont val="Calibri"/>
        <family val="2"/>
        <scheme val="minor"/>
      </rPr>
      <t xml:space="preserve"> column indicates the Interbasin Compact Committee (IBCC) basin in which the watershed group works.  This information was provided by the Colorado Watershed Assembly's Watershed Group Directory 2017:  https://static1.squarespace.com/static/53f664ede4b032c1fade347d/t/59e0f59a03596e4763b51b3d/1507915163576/CWAwatershedgroupdirectory2017.pdf.</t>
    </r>
  </si>
  <si>
    <t>CUSP</t>
  </si>
  <si>
    <t>GCWIN</t>
  </si>
  <si>
    <t>GARNA</t>
  </si>
  <si>
    <t>HCCA</t>
  </si>
  <si>
    <t>When</t>
  </si>
  <si>
    <t>Who</t>
  </si>
  <si>
    <t>What</t>
  </si>
  <si>
    <t>Kristin Swaim, OWF</t>
  </si>
  <si>
    <t>Creation of initial dataset</t>
  </si>
  <si>
    <t>Column</t>
  </si>
  <si>
    <t>Type</t>
  </si>
  <si>
    <t>Description</t>
  </si>
  <si>
    <t>Allow Null</t>
  </si>
  <si>
    <t>Status</t>
  </si>
  <si>
    <t>Text</t>
  </si>
  <si>
    <t>No</t>
  </si>
  <si>
    <t>Complete</t>
  </si>
  <si>
    <t>Unique text identifier assigned by OWF</t>
  </si>
  <si>
    <t>Incomplete</t>
  </si>
  <si>
    <t>Yes</t>
  </si>
  <si>
    <t>IBCC_Basin</t>
  </si>
  <si>
    <t>IBCC_Basin_Flag</t>
  </si>
  <si>
    <t>Website_Flag</t>
  </si>
  <si>
    <t>Single-character indication of data status as it pertains to missing website data</t>
  </si>
  <si>
    <t>Comment</t>
  </si>
  <si>
    <t>Any additional information</t>
  </si>
  <si>
    <t>IBCC basin in which the watershed group works</t>
  </si>
  <si>
    <t>Single-character indication of data status as it pertains to missing IBCC_Basin data</t>
  </si>
  <si>
    <t>Website URL of the watershed group</t>
  </si>
  <si>
    <t>Watershed group name, as provided by the Colorado Watershed Assembly</t>
  </si>
  <si>
    <t>WA = Watershed Association</t>
  </si>
  <si>
    <t>WC = Watershed Coalition</t>
  </si>
  <si>
    <r>
      <t>A unique text identifier (</t>
    </r>
    <r>
      <rPr>
        <b/>
        <sz val="11"/>
        <color theme="1"/>
        <rFont val="Calibri"/>
        <family val="2"/>
        <scheme val="minor"/>
      </rPr>
      <t>OWF ID</t>
    </r>
    <r>
      <rPr>
        <sz val="11"/>
        <color theme="1"/>
        <rFont val="Calibri"/>
        <family val="2"/>
        <scheme val="minor"/>
      </rPr>
      <t xml:space="preserve">) was created for each watershed group by OWF in order to ensure that at least one type of identifier contains values for every watershed group.  The OWF ID is needed to potentially link every watershed group to other datasets.  OWF ID is used in the "Relate" worksheets as the identifier for this reason.  </t>
    </r>
  </si>
  <si>
    <r>
      <t>Geographic Names Information System (</t>
    </r>
    <r>
      <rPr>
        <b/>
        <sz val="11"/>
        <color theme="1"/>
        <rFont val="Calibri"/>
        <family val="2"/>
        <scheme val="minor"/>
      </rPr>
      <t>GNIS</t>
    </r>
    <r>
      <rPr>
        <sz val="11"/>
        <color theme="1"/>
        <rFont val="Calibri"/>
        <family val="2"/>
        <scheme val="minor"/>
      </rPr>
      <t xml:space="preserve">) IDs and names are available from the U.S. Geological Survey:  https://geonames.usgs.gov/apex/f?p=138:1:9185633219989.  GNIS is the Federal and national standard for geographic nomenclature.  The U.S. Geological Survey developed the GNIS is support of the U.S. Board on Geographic Names as the official repository of domestic geographic names data.  The GNIS ID is provided in the Source Water Route Framework (SWRF) spatial data layer provided by Colorado's Decision Support Systems:  http://cdss.state.co.us/GIS/Pages/AllGISData.aspx.  To find the GNIS ID and Name associated with a watershed group, OWF opened the SWRF layer in QGIS and manually cross-referenced the watershed/river described in a watershed group's website with the watershed/river's name (GNIS_Name) in the SWRF.  Because there are several creeks with the same GNIS Name (i.e., Bear Creek), it was often necessary to select all creeks with the same GNIS Name to find the one in the correct location.  GNIS_Name and GNIS_ID have </t>
    </r>
    <r>
      <rPr>
        <b/>
        <sz val="11"/>
        <color theme="1"/>
        <rFont val="Calibri"/>
        <family val="2"/>
        <scheme val="minor"/>
      </rPr>
      <t>_CSV</t>
    </r>
    <r>
      <rPr>
        <sz val="11"/>
        <color theme="1"/>
        <rFont val="Calibri"/>
        <family val="2"/>
        <scheme val="minor"/>
      </rPr>
      <t xml:space="preserve"> added to the column name to indicate "comma separated values".  In cases where a watershed group represents multiple GNIS Names or IDs, those values will be separated by commas.</t>
    </r>
  </si>
  <si>
    <t>This will allow for the establishment of one-to-many relationships when linking to and processing other datasets.</t>
  </si>
  <si>
    <t>WatershedGroup_GNIS_Relate Worksheet</t>
  </si>
  <si>
    <t xml:space="preserve">This worksheet is organized so that each GNIS ID/Name associated with a watershed group is its own record.  Therefore, the same watershed group may be listed in more than one row, but the GNIS ID/Name will be different.  </t>
  </si>
  <si>
    <t>WatershedGroup_HUC8_Relate Worksheet</t>
  </si>
  <si>
    <t xml:space="preserve">This worksheet is organized so that each HUC8 watershed associated with a watershed group is its own record.  Therefore, the same watershed group may be listed in more than one row, but the HUC8 watershed will be different.  </t>
  </si>
  <si>
    <t>This dataset was first created by OWF during previous work developing a statewide list of contacts for watershed groups.  OWF took this initial dataset and cross-referenced it with the Watershed Group Directory 2017 as provided on the Colorado Watershed Assembly's website:  https://static1.squarespace.com/static/53f664ede4b032c1fade347d/t/59e0f59a03596e4763b51b3d/1507915163576/CWAwatershedgroupdirectory2017.pdf.  This directory lists watershed groups according to Interbasin Compact Committee (IBCC) basin and provides website URLs for groups, if available.</t>
  </si>
  <si>
    <r>
      <rPr>
        <b/>
        <sz val="11"/>
        <color theme="1"/>
        <rFont val="Calibri"/>
        <family val="2"/>
        <scheme val="minor"/>
      </rPr>
      <t>HUC8</t>
    </r>
    <r>
      <rPr>
        <sz val="11"/>
        <color theme="1"/>
        <rFont val="Calibri"/>
        <family val="2"/>
        <scheme val="minor"/>
      </rPr>
      <t xml:space="preserve"> data come from a prototype visualization created by OWF:  http://viz.openwaterfoundation.org/co/cwcb-viz-co-watershed-plans/index.html.  OWF received data from the Colorado Water Conservation Board in May 2017 regarding 8-digit Hydrologic Unit Code (HUC) basins and associated watershed plans.  Included with this data was a data field titled "Organization".  OWF manually cross-referenced Organization with WatershedGroupName to get HUC8 data for many of the watershed groups.  The data were also available as a GeoJSON spatial layer.  OWF overlayed this layer with the SWRF layer to find the HUC8 for watershed groups that did not have watershed plan data associated with them.  The HUC8 column has _CSV added to the column name to indicate "comma separated values".  In cases where a watershed group represents multiple HUC8 watersheds, those values will be separated by commas.</t>
    </r>
  </si>
  <si>
    <t>EstesVlyWC</t>
  </si>
  <si>
    <t>FourmileWC</t>
  </si>
  <si>
    <t>BigThompsonWC</t>
  </si>
  <si>
    <t>CoalCrkWC</t>
  </si>
  <si>
    <t>CPRW</t>
  </si>
  <si>
    <t>GroundworkDenver</t>
  </si>
  <si>
    <t>KeepItCleanPartnership</t>
  </si>
  <si>
    <t>OurFutureSummit</t>
  </si>
  <si>
    <t>Rvr = River</t>
  </si>
  <si>
    <t>GreenlandsReserve</t>
  </si>
  <si>
    <t>GreenwayFoundation</t>
  </si>
  <si>
    <t>If a watershed group is known by a well-recognized acronym, such as CUSP (Coalition for the Upper South Platte), then that acronym is used.</t>
  </si>
  <si>
    <t>DoloresRvrDialogue</t>
  </si>
  <si>
    <t>PineRvrWG</t>
  </si>
  <si>
    <t>WG = Watershed Group</t>
  </si>
  <si>
    <t>FOTFraser</t>
  </si>
  <si>
    <t>FOTPoudre</t>
  </si>
  <si>
    <t>FOTYampa</t>
  </si>
  <si>
    <t>FOTLowerBlueRvr</t>
  </si>
  <si>
    <t>FOTRvrUncompahgre</t>
  </si>
  <si>
    <t>FOWolfCreek</t>
  </si>
  <si>
    <t>FOT/FO = Friends of the / Friends of</t>
  </si>
  <si>
    <t>BarrLakeMiltonReservoirWA</t>
  </si>
  <si>
    <t>BearCrkWA</t>
  </si>
  <si>
    <t>BigDryCrkWA</t>
  </si>
  <si>
    <t>BlueRvrWG</t>
  </si>
  <si>
    <t>WAuth = Watershed Authority</t>
  </si>
  <si>
    <t>ChatfieldWAuth</t>
  </si>
  <si>
    <t>LakeForkWG</t>
  </si>
  <si>
    <t>LWOG</t>
  </si>
  <si>
    <t>FountainCrkW</t>
  </si>
  <si>
    <t>SanMiguelWC</t>
  </si>
  <si>
    <t>SaveThePoudre</t>
  </si>
  <si>
    <t>UpperYampaWG</t>
  </si>
  <si>
    <t>WFor = Watershed Forum</t>
  </si>
  <si>
    <t>WFdn = Watershed Foundation</t>
  </si>
  <si>
    <t>ClearCrkWFdn</t>
  </si>
  <si>
    <t>BigThompsonWFor</t>
  </si>
  <si>
    <t>RMFI</t>
  </si>
  <si>
    <t>SLVEC</t>
  </si>
  <si>
    <t>LittleThompsonWC</t>
  </si>
  <si>
    <t>RepublicanRvrWA</t>
  </si>
  <si>
    <t>UpperClearCrkWA</t>
  </si>
  <si>
    <t>AlamosaRvrWFdn</t>
  </si>
  <si>
    <t>AlamosaRiverkeeper</t>
  </si>
  <si>
    <t>WI = Watershed Initiative</t>
  </si>
  <si>
    <t>WP = Watershed Partnership</t>
  </si>
  <si>
    <t>AnimasWP</t>
  </si>
  <si>
    <t>BoulderCrkWI</t>
  </si>
  <si>
    <t>CoalCrkCanyonWP</t>
  </si>
  <si>
    <t>JamesCrkWI</t>
  </si>
  <si>
    <t>ResProj = Restoration Project</t>
  </si>
  <si>
    <t>KerberCrkResProj</t>
  </si>
  <si>
    <t>FountainCrkResProj</t>
  </si>
  <si>
    <t>PurgatoireWP</t>
  </si>
  <si>
    <t>RioGrandeHeadwatersResProj</t>
  </si>
  <si>
    <t>TEG</t>
  </si>
  <si>
    <t>ThreeLakesWA</t>
  </si>
  <si>
    <t>UncompahgreWP</t>
  </si>
  <si>
    <t>UpperArkansasRvrResProj</t>
  </si>
  <si>
    <t>In all cases, W = Watershed</t>
  </si>
  <si>
    <t>Rico</t>
  </si>
  <si>
    <t>ResCom = Restoration Committee</t>
  </si>
  <si>
    <t>GoreCrkResCom</t>
  </si>
  <si>
    <t>Possibly now High Country Conservation Advocates</t>
  </si>
  <si>
    <t>LakeForkVlyConserv</t>
  </si>
  <si>
    <t>RoaringForkConserv</t>
  </si>
  <si>
    <t>SPCURE</t>
  </si>
  <si>
    <t>Cltn = Coalition</t>
  </si>
  <si>
    <t>ArkansasRvrCltn</t>
  </si>
  <si>
    <t>CulebraRangeCommunityCltn</t>
  </si>
  <si>
    <t>WCoun = Watershed Council</t>
  </si>
  <si>
    <t>Coun = Council</t>
  </si>
  <si>
    <t>EagleRvrWCoun</t>
  </si>
  <si>
    <t>MiddleColoradoWCoun</t>
  </si>
  <si>
    <t>ROCC</t>
  </si>
  <si>
    <t>TF = Task Force</t>
  </si>
  <si>
    <t>GunnisonBasinGrandVlySeleniumTF</t>
  </si>
  <si>
    <t>SnakeRvrWTF</t>
  </si>
  <si>
    <t>StVrainCrkCltn</t>
  </si>
  <si>
    <t>UteMountainUtes</t>
  </si>
  <si>
    <t>WesterlyCrkConnection</t>
  </si>
  <si>
    <t>Conserv = Conservancy / Conservation</t>
  </si>
  <si>
    <t>WesternSlopeConservCenter</t>
  </si>
  <si>
    <t>Com = Committee</t>
  </si>
  <si>
    <t>WillowCrkReclamationCom</t>
  </si>
  <si>
    <t>WaterCenterCMU</t>
  </si>
  <si>
    <t>SanLuisVlyWetlandsCom</t>
  </si>
  <si>
    <t>Grnwy = Greenway</t>
  </si>
  <si>
    <t>SandCrkGrnwy</t>
  </si>
  <si>
    <t>All = Alliance</t>
  </si>
  <si>
    <t>SanJuanCitizensAll</t>
  </si>
  <si>
    <t>SJRCD</t>
  </si>
  <si>
    <t>MiddleSouthPlatteRvrAll</t>
  </si>
  <si>
    <t>RvrProtectionWorkgrp</t>
  </si>
  <si>
    <t>Grp = Group</t>
  </si>
  <si>
    <t>AnimasRvrStakeholdersGrp</t>
  </si>
  <si>
    <t>OwlMtnPartnership</t>
  </si>
  <si>
    <t>CherryCrkStewardshipPartners</t>
  </si>
  <si>
    <t>DoloresRvrSourceWaterProtectionGrp</t>
  </si>
  <si>
    <t>LTUpperArkansas</t>
  </si>
  <si>
    <t>RioGrandeHeadwatersLT</t>
  </si>
  <si>
    <t>LT = Land Trust</t>
  </si>
  <si>
    <t>UncompahgrePartnership</t>
  </si>
  <si>
    <t>00186682, 00186481</t>
  </si>
  <si>
    <t>M</t>
  </si>
  <si>
    <t>GNIS_Name_Flag</t>
  </si>
  <si>
    <t>GNIS_ID_Flag</t>
  </si>
  <si>
    <t>Single-character indication of data status as it pertains to missing GNIS IDs</t>
  </si>
  <si>
    <t>Single-character indication of data status as it pertains to missing GNIS Names</t>
  </si>
  <si>
    <t>HUC8_Flag</t>
  </si>
  <si>
    <t>Single-character indication of data status as it pertains to missing HUC8 data</t>
  </si>
  <si>
    <t>G</t>
  </si>
  <si>
    <t>Metro, South Platte</t>
  </si>
  <si>
    <t>x</t>
  </si>
  <si>
    <t>Geographic Names Information System ID(s) of the river/creek in which the watershed group works; CSV = comma separated values</t>
  </si>
  <si>
    <t>Geographic Names Information System name(s) of the river/creek in which the watershed group works; CSV = comma separated values</t>
  </si>
  <si>
    <t>8-digit Hydrologic Unit Code(s) of the basin in which the watershed group works; CSV = comma separated values</t>
  </si>
  <si>
    <t>This worksheet lists the watershed groups who work in more than one watershed or creek and so are associated with more than one GNIS Name and GNIS ID.</t>
  </si>
  <si>
    <t>This worksheet lists the watershed groups who work in more than one watershed or creek and so are associated with more than one HUC8 watershed.</t>
  </si>
  <si>
    <t>WatershedGroup_Document_Relate Worksheet</t>
  </si>
  <si>
    <t>This worksheet lists the watershed groups and any associated documents, such as water plans.</t>
  </si>
  <si>
    <t xml:space="preserve">This worksheet is organized so that each document associated with a watershed group is its own record.  Therefore, the same watershed group may be listed in more than one row, but the document will be different.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</si>
</sst>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yyyy\-mm\-dd"/>
  </numFmts>
  <fonts count="9" x14ac:knownFonts="1">
    <font>
      <sz val="11"/>
      <color theme="1"/>
      <name val="Calibri"/>
      <family val="2"/>
      <scheme val="minor"/>
    </font>
    <font>
      <b/>
      <sz val="11"/>
      <color theme="1"/>
      <name val="Calibri"/>
      <family val="2"/>
      <scheme val="minor"/>
    </font>
    <font>
      <u/>
      <sz val="11"/>
      <color theme="10"/>
      <name val="Calibri"/>
      <family val="2"/>
      <scheme val="minor"/>
    </font>
    <font>
      <sz val="9"/>
      <color indexed="81"/>
      <name val="Tahoma"/>
      <family val="2"/>
    </font>
    <font>
      <b/>
      <sz val="9"/>
      <color indexed="81"/>
      <name val="Tahoma"/>
      <family val="2"/>
    </font>
    <font>
      <sz val="9"/>
      <color indexed="81"/>
      <name val="Tahoma"/>
      <charset val="1"/>
    </font>
    <font>
      <b/>
      <sz val="9"/>
      <color indexed="81"/>
      <name val="Tahoma"/>
      <charset val="1"/>
    </font>
    <font>
      <b/>
      <sz val="11"/>
      <color indexed="8"/>
      <name val="Calibri"/>
      <family val="2"/>
      <scheme val="minor"/>
    </font>
    <font>
      <sz val="11"/>
      <color indexed="8"/>
      <name val="Calibri"/>
      <family val="2"/>
      <scheme val="minor"/>
    </font>
  </fonts>
  <fills count="4">
    <fill>
      <patternFill patternType="none"/>
    </fill>
    <fill>
      <patternFill patternType="gray125"/>
    </fill>
    <fill>
      <patternFill patternType="solid">
        <fgColor theme="0" tint="-0.14999847407452621"/>
        <bgColor indexed="64"/>
      </patternFill>
    </fill>
    <fill>
      <patternFill patternType="solid">
        <fgColor theme="1"/>
        <bgColor indexed="64"/>
      </patternFill>
    </fill>
  </fills>
  <borders count="1">
    <border>
      <left/>
      <right/>
      <top/>
      <bottom/>
      <diagonal/>
    </border>
  </borders>
  <cellStyleXfs count="3">
    <xf numFmtId="0" fontId="0" fillId="0" borderId="0"/>
    <xf numFmtId="0" fontId="2" fillId="0" borderId="0" applyNumberFormat="0" applyFill="0" applyBorder="0" applyAlignment="0" applyProtection="0"/>
    <xf numFmtId="0" fontId="8" fillId="0" borderId="0"/>
  </cellStyleXfs>
  <cellXfs count="23">
    <xf numFmtId="0" fontId="0" fillId="0" borderId="0" xfId="0"/>
    <xf numFmtId="0" fontId="1" fillId="0" borderId="0" xfId="0" applyFont="1" applyAlignment="1">
      <alignment horizontal="center"/>
    </xf>
    <xf numFmtId="0" fontId="2" fillId="0" borderId="0" xfId="1"/>
    <xf numFmtId="49" fontId="0" fillId="0" borderId="0" xfId="0" applyNumberFormat="1"/>
    <xf numFmtId="0" fontId="0" fillId="0" borderId="0" xfId="0" applyAlignment="1">
      <alignment vertical="top" wrapText="1"/>
    </xf>
    <xf numFmtId="0" fontId="0" fillId="0" borderId="0" xfId="0" applyAlignment="1">
      <alignment wrapText="1"/>
    </xf>
    <xf numFmtId="0" fontId="1" fillId="2" borderId="0" xfId="0" applyFont="1" applyFill="1"/>
    <xf numFmtId="0" fontId="7" fillId="2" borderId="0" xfId="0" applyFont="1" applyFill="1" applyAlignment="1">
      <alignment wrapText="1"/>
    </xf>
    <xf numFmtId="0" fontId="1" fillId="2" borderId="0" xfId="0" applyFont="1" applyFill="1" applyAlignment="1">
      <alignment wrapText="1"/>
    </xf>
    <xf numFmtId="0" fontId="7" fillId="0" borderId="0" xfId="2" applyFont="1"/>
    <xf numFmtId="0" fontId="8" fillId="0" borderId="0" xfId="2"/>
    <xf numFmtId="164" fontId="8" fillId="0" borderId="0" xfId="2" applyNumberFormat="1"/>
    <xf numFmtId="0" fontId="1" fillId="0" borderId="0" xfId="2" applyFont="1" applyAlignment="1">
      <alignment horizontal="center"/>
    </xf>
    <xf numFmtId="0" fontId="8" fillId="0" borderId="0" xfId="2" applyAlignment="1">
      <alignment vertical="top"/>
    </xf>
    <xf numFmtId="0" fontId="8" fillId="0" borderId="0" xfId="2" applyAlignment="1">
      <alignment vertical="top" wrapText="1"/>
    </xf>
    <xf numFmtId="0" fontId="8" fillId="0" borderId="0" xfId="2" applyAlignment="1">
      <alignment wrapText="1"/>
    </xf>
    <xf numFmtId="0" fontId="0" fillId="0" borderId="0" xfId="0" applyAlignment="1">
      <alignment vertical="top"/>
    </xf>
    <xf numFmtId="0" fontId="0" fillId="0" borderId="0" xfId="0" applyFont="1" applyFill="1" applyAlignment="1">
      <alignment vertical="top" wrapText="1"/>
    </xf>
    <xf numFmtId="0" fontId="0" fillId="0" borderId="0" xfId="0" applyAlignment="1">
      <alignment horizontal="center"/>
    </xf>
    <xf numFmtId="0" fontId="2" fillId="0" borderId="0" xfId="1" applyAlignment="1">
      <alignment horizontal="center"/>
    </xf>
    <xf numFmtId="0" fontId="0" fillId="3" borderId="0" xfId="0" applyFill="1"/>
    <xf numFmtId="49" fontId="0" fillId="0" borderId="0" xfId="0" applyNumberFormat="1" applyAlignment="1">
      <alignment horizontal="center"/>
    </xf>
    <xf numFmtId="49" fontId="0" fillId="3" borderId="0" xfId="0" applyNumberFormat="1" applyFill="1"/>
  </cellXfs>
  <cellStyles count="3">
    <cellStyle name="Hyperlink" xfId="1" builtinId="8"/>
    <cellStyle name="Normal" xfId="0" builtinId="0"/>
    <cellStyle name="Normal 2" xfId="2"/>
  </cellStyles>
  <dxfs count="7">
    <dxf>
      <font>
        <b/>
        <i val="0"/>
        <strike val="0"/>
        <condense val="0"/>
        <extend val="0"/>
        <outline val="0"/>
        <shadow val="0"/>
        <u val="none"/>
        <vertAlign val="baseline"/>
        <sz val="11"/>
        <color theme="1"/>
        <name val="Calibri"/>
        <scheme val="minor"/>
      </font>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30" formatCode="@"/>
      <alignment horizontal="center" vertical="bottom" textRotation="0" wrapText="0" indent="0" justifyLastLine="0" shrinkToFit="0" readingOrder="0"/>
    </dxf>
    <dxf>
      <numFmt numFmtId="30" formatCode="@"/>
      <fill>
        <patternFill patternType="solid">
          <fgColor indexed="64"/>
          <bgColor theme="1"/>
        </patternFill>
      </fill>
    </dxf>
    <dxf>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id="1" name="Table1" displayName="Table1" ref="A1:M86" totalsRowShown="0" headerRowDxfId="0">
  <autoFilter ref="A1:M86"/>
  <tableColumns count="13">
    <tableColumn id="1" name="WatershedGroupName"/>
    <tableColumn id="2" name="OWF_ID"/>
    <tableColumn id="3" name="GNIS_Name_CSV"/>
    <tableColumn id="4" name="GNIS_Name_Flag" dataDxfId="6"/>
    <tableColumn id="5" name="GNIS_ID_CSV" dataDxfId="5"/>
    <tableColumn id="6" name="GNIS_ID_Flag" dataDxfId="4"/>
    <tableColumn id="7" name="HUC8_CSV"/>
    <tableColumn id="8" name="HUC8_Flag" dataDxfId="3"/>
    <tableColumn id="9" name="IBCC_Basin_CSV"/>
    <tableColumn id="10" name="IBCC_Basin_Flag" dataDxfId="2"/>
    <tableColumn id="11" name="Website" dataCellStyle="Hyperlink"/>
    <tableColumn id="12" name="Website_Flag" dataDxfId="1" dataCellStyle="Hyperlink"/>
    <tableColumn id="13" name="Comment"/>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6" Type="http://schemas.openxmlformats.org/officeDocument/2006/relationships/hyperlink" Target="http://www.coheadwaters.org/" TargetMode="External"/><Relationship Id="rId21" Type="http://schemas.openxmlformats.org/officeDocument/2006/relationships/hyperlink" Target="http://www.uppersouthplatte.org/" TargetMode="External"/><Relationship Id="rId42" Type="http://schemas.openxmlformats.org/officeDocument/2006/relationships/hyperlink" Target="http://www.sanjuancitizens.org/" TargetMode="External"/><Relationship Id="rId47" Type="http://schemas.openxmlformats.org/officeDocument/2006/relationships/hyperlink" Target="http://www.spcure.org/" TargetMode="External"/><Relationship Id="rId63" Type="http://schemas.openxmlformats.org/officeDocument/2006/relationships/hyperlink" Target="http://www.ourfuturesummit.org/" TargetMode="External"/><Relationship Id="rId68" Type="http://schemas.openxmlformats.org/officeDocument/2006/relationships/hyperlink" Target="http://www.sandcreekgreenway.org/" TargetMode="External"/><Relationship Id="rId16" Type="http://schemas.openxmlformats.org/officeDocument/2006/relationships/hyperlink" Target="http://www.blueriverwatershed.org/" TargetMode="External"/><Relationship Id="rId11" Type="http://schemas.openxmlformats.org/officeDocument/2006/relationships/hyperlink" Target="http://www.arkrivercoalition.org/" TargetMode="External"/><Relationship Id="rId24" Type="http://schemas.openxmlformats.org/officeDocument/2006/relationships/hyperlink" Target="http://www.restorefountaincreek.org/" TargetMode="External"/><Relationship Id="rId32" Type="http://schemas.openxmlformats.org/officeDocument/2006/relationships/hyperlink" Target="http://jamescreekwatershed.org/" TargetMode="External"/><Relationship Id="rId37" Type="http://schemas.openxmlformats.org/officeDocument/2006/relationships/hyperlink" Target="http://www.owlmountainpartnership.org/" TargetMode="External"/><Relationship Id="rId40" Type="http://schemas.openxmlformats.org/officeDocument/2006/relationships/hyperlink" Target="http://www.roaringfork.org/" TargetMode="External"/><Relationship Id="rId45" Type="http://schemas.openxmlformats.org/officeDocument/2006/relationships/hyperlink" Target="http://www.savethepoudre.org/" TargetMode="External"/><Relationship Id="rId53" Type="http://schemas.openxmlformats.org/officeDocument/2006/relationships/hyperlink" Target="http://www.routtcountycd.com/" TargetMode="External"/><Relationship Id="rId58" Type="http://schemas.openxmlformats.org/officeDocument/2006/relationships/hyperlink" Target="http://bcn.boulder.co.us/basin/bcwi" TargetMode="External"/><Relationship Id="rId66" Type="http://schemas.openxmlformats.org/officeDocument/2006/relationships/hyperlink" Target="http://www.uncompahgrewatershed.org/" TargetMode="External"/><Relationship Id="rId74" Type="http://schemas.openxmlformats.org/officeDocument/2006/relationships/printerSettings" Target="../printerSettings/printerSettings2.bin"/><Relationship Id="rId5" Type="http://schemas.openxmlformats.org/officeDocument/2006/relationships/hyperlink" Target="http://www.evwatershed.org/" TargetMode="External"/><Relationship Id="rId61" Type="http://schemas.openxmlformats.org/officeDocument/2006/relationships/hyperlink" Target="http://www.friendsofwolfcreek.org/" TargetMode="External"/><Relationship Id="rId19" Type="http://schemas.openxmlformats.org/officeDocument/2006/relationships/hyperlink" Target="http://www.clearcreekwater.org/" TargetMode="External"/><Relationship Id="rId14" Type="http://schemas.openxmlformats.org/officeDocument/2006/relationships/hyperlink" Target="http://www.bigdrycreek.org/" TargetMode="External"/><Relationship Id="rId22" Type="http://schemas.openxmlformats.org/officeDocument/2006/relationships/hyperlink" Target="http://www.erwc.org/" TargetMode="External"/><Relationship Id="rId27" Type="http://schemas.openxmlformats.org/officeDocument/2006/relationships/hyperlink" Target="http://www.folbr.org/" TargetMode="External"/><Relationship Id="rId30" Type="http://schemas.openxmlformats.org/officeDocument/2006/relationships/hyperlink" Target="http://www.garna.org/" TargetMode="External"/><Relationship Id="rId35" Type="http://schemas.openxmlformats.org/officeDocument/2006/relationships/hyperlink" Target="http://www.ltua.org/" TargetMode="External"/><Relationship Id="rId43" Type="http://schemas.openxmlformats.org/officeDocument/2006/relationships/hyperlink" Target="http://www.slvec.org/" TargetMode="External"/><Relationship Id="rId48" Type="http://schemas.openxmlformats.org/officeDocument/2006/relationships/hyperlink" Target="http://www.tegcolorado.org/" TargetMode="External"/><Relationship Id="rId56" Type="http://schemas.openxmlformats.org/officeDocument/2006/relationships/hyperlink" Target="http://www.willowcreede.org/" TargetMode="External"/><Relationship Id="rId64" Type="http://schemas.openxmlformats.org/officeDocument/2006/relationships/hyperlink" Target="http://www.seleniumtaskforce.org/" TargetMode="External"/><Relationship Id="rId69" Type="http://schemas.openxmlformats.org/officeDocument/2006/relationships/hyperlink" Target="http://www.kerbercreek.org/" TargetMode="External"/><Relationship Id="rId77" Type="http://schemas.openxmlformats.org/officeDocument/2006/relationships/comments" Target="../comments1.xml"/><Relationship Id="rId8" Type="http://schemas.openxmlformats.org/officeDocument/2006/relationships/hyperlink" Target="http://www.middlesouthplatte.org/" TargetMode="External"/><Relationship Id="rId51" Type="http://schemas.openxmlformats.org/officeDocument/2006/relationships/hyperlink" Target="http://www.theconservationcenter.org/" TargetMode="External"/><Relationship Id="rId72" Type="http://schemas.openxmlformats.org/officeDocument/2006/relationships/hyperlink" Target="http://www.sanjuanrcd.org/" TargetMode="External"/><Relationship Id="rId3" Type="http://schemas.openxmlformats.org/officeDocument/2006/relationships/hyperlink" Target="http://www.cccwp.org/watershed" TargetMode="External"/><Relationship Id="rId12" Type="http://schemas.openxmlformats.org/officeDocument/2006/relationships/hyperlink" Target="http://www.barr-milton.org/" TargetMode="External"/><Relationship Id="rId17" Type="http://schemas.openxmlformats.org/officeDocument/2006/relationships/hyperlink" Target="http://www.chatfieldwatershedauthority.org/" TargetMode="External"/><Relationship Id="rId25" Type="http://schemas.openxmlformats.org/officeDocument/2006/relationships/hyperlink" Target="http://www.fountain-crk.org/" TargetMode="External"/><Relationship Id="rId33" Type="http://schemas.openxmlformats.org/officeDocument/2006/relationships/hyperlink" Target="http://www.lfvc.org/" TargetMode="External"/><Relationship Id="rId38" Type="http://schemas.openxmlformats.org/officeDocument/2006/relationships/hyperlink" Target="http://www.purgatoirewatershed.org/" TargetMode="External"/><Relationship Id="rId46" Type="http://schemas.openxmlformats.org/officeDocument/2006/relationships/hyperlink" Target="http://www.snakerivertaskforce.org/" TargetMode="External"/><Relationship Id="rId59" Type="http://schemas.openxmlformats.org/officeDocument/2006/relationships/hyperlink" Target="http://ocs.fortlewis.edu/drd" TargetMode="External"/><Relationship Id="rId67" Type="http://schemas.openxmlformats.org/officeDocument/2006/relationships/hyperlink" Target="http://www.groundworkcolorado.org/" TargetMode="External"/><Relationship Id="rId20" Type="http://schemas.openxmlformats.org/officeDocument/2006/relationships/hyperlink" Target="http://www.coalcreek.org/" TargetMode="External"/><Relationship Id="rId41" Type="http://schemas.openxmlformats.org/officeDocument/2006/relationships/hyperlink" Target="http://www.rmfi.org/" TargetMode="External"/><Relationship Id="rId54" Type="http://schemas.openxmlformats.org/officeDocument/2006/relationships/hyperlink" Target="http://www.utemountainuteenvironmental.org/" TargetMode="External"/><Relationship Id="rId62" Type="http://schemas.openxmlformats.org/officeDocument/2006/relationships/hyperlink" Target="http://www.vailgov.com/" TargetMode="External"/><Relationship Id="rId70" Type="http://schemas.openxmlformats.org/officeDocument/2006/relationships/hyperlink" Target="http://www.riograndelandtrust.org/" TargetMode="External"/><Relationship Id="rId75" Type="http://schemas.openxmlformats.org/officeDocument/2006/relationships/vmlDrawing" Target="../drawings/vmlDrawing1.vml"/><Relationship Id="rId1" Type="http://schemas.openxmlformats.org/officeDocument/2006/relationships/hyperlink" Target="http://www.ltwrc.org/" TargetMode="External"/><Relationship Id="rId6" Type="http://schemas.openxmlformats.org/officeDocument/2006/relationships/hyperlink" Target="http://fourmilewatershed.org/" TargetMode="External"/><Relationship Id="rId15" Type="http://schemas.openxmlformats.org/officeDocument/2006/relationships/hyperlink" Target="http://www.btwatershed.org/" TargetMode="External"/><Relationship Id="rId23" Type="http://schemas.openxmlformats.org/officeDocument/2006/relationships/hyperlink" Target="http://www.ricocolorado.org/" TargetMode="External"/><Relationship Id="rId28" Type="http://schemas.openxmlformats.org/officeDocument/2006/relationships/hyperlink" Target="http://www.friendsoftheyampa.com/" TargetMode="External"/><Relationship Id="rId36" Type="http://schemas.openxmlformats.org/officeDocument/2006/relationships/hyperlink" Target="http://www.midcowatershed.org/" TargetMode="External"/><Relationship Id="rId49" Type="http://schemas.openxmlformats.org/officeDocument/2006/relationships/hyperlink" Target="http://www.greenlandsreserve.org/" TargetMode="External"/><Relationship Id="rId57" Type="http://schemas.openxmlformats.org/officeDocument/2006/relationships/hyperlink" Target="http://animaswatershedpartnership.org/" TargetMode="External"/><Relationship Id="rId10" Type="http://schemas.openxmlformats.org/officeDocument/2006/relationships/hyperlink" Target="http://www.animasriverstakeholdersgroup.org/" TargetMode="External"/><Relationship Id="rId31" Type="http://schemas.openxmlformats.org/officeDocument/2006/relationships/hyperlink" Target="http://www.hccaonline.org/" TargetMode="External"/><Relationship Id="rId44" Type="http://schemas.openxmlformats.org/officeDocument/2006/relationships/hyperlink" Target="http://www.sanmiguelwatershed.org/" TargetMode="External"/><Relationship Id="rId52" Type="http://schemas.openxmlformats.org/officeDocument/2006/relationships/hyperlink" Target="http://www.threelakeswater.org/" TargetMode="External"/><Relationship Id="rId60" Type="http://schemas.openxmlformats.org/officeDocument/2006/relationships/hyperlink" Target="http://ocs.fortlewis.edu/riverprotection" TargetMode="External"/><Relationship Id="rId65" Type="http://schemas.openxmlformats.org/officeDocument/2006/relationships/hyperlink" Target="http://www.roccnet.org/" TargetMode="External"/><Relationship Id="rId73" Type="http://schemas.openxmlformats.org/officeDocument/2006/relationships/hyperlink" Target="http://www.sanjuanrcd.org/" TargetMode="External"/><Relationship Id="rId4" Type="http://schemas.openxmlformats.org/officeDocument/2006/relationships/hyperlink" Target="http://www.poudrewatershed.org/" TargetMode="External"/><Relationship Id="rId9" Type="http://schemas.openxmlformats.org/officeDocument/2006/relationships/hyperlink" Target="http://www.saintvraincreekcoalition.org/" TargetMode="External"/><Relationship Id="rId13" Type="http://schemas.openxmlformats.org/officeDocument/2006/relationships/hyperlink" Target="http://www.bearcreekwatershed.org/" TargetMode="External"/><Relationship Id="rId18" Type="http://schemas.openxmlformats.org/officeDocument/2006/relationships/hyperlink" Target="http://www.cherry-creek.org/" TargetMode="External"/><Relationship Id="rId39" Type="http://schemas.openxmlformats.org/officeDocument/2006/relationships/hyperlink" Target="http://www.riograndeheadwaters.org/" TargetMode="External"/><Relationship Id="rId34" Type="http://schemas.openxmlformats.org/officeDocument/2006/relationships/hyperlink" Target="http://www.coloradomtn.edu/LFWWG" TargetMode="External"/><Relationship Id="rId50" Type="http://schemas.openxmlformats.org/officeDocument/2006/relationships/hyperlink" Target="http://www.thegreenwayfoundation.org/" TargetMode="External"/><Relationship Id="rId55" Type="http://schemas.openxmlformats.org/officeDocument/2006/relationships/hyperlink" Target="http://www.coloradomesa.edu/WaterCenter" TargetMode="External"/><Relationship Id="rId76" Type="http://schemas.openxmlformats.org/officeDocument/2006/relationships/table" Target="../tables/table1.xml"/><Relationship Id="rId7" Type="http://schemas.openxmlformats.org/officeDocument/2006/relationships/hyperlink" Target="http://lwog.org/" TargetMode="External"/><Relationship Id="rId71" Type="http://schemas.openxmlformats.org/officeDocument/2006/relationships/hyperlink" Target="http://www.keepitcleanpartnership.org/" TargetMode="External"/><Relationship Id="rId2" Type="http://schemas.openxmlformats.org/officeDocument/2006/relationships/hyperlink" Target="http://www.bigthompson.co/" TargetMode="External"/><Relationship Id="rId29" Type="http://schemas.openxmlformats.org/officeDocument/2006/relationships/hyperlink" Target="http://www.gcwin.org/" TargetMode="Externa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3" Type="http://schemas.openxmlformats.org/officeDocument/2006/relationships/hyperlink" Target="https://www.colorado.gov/pacific/sites/default/files/WQ_nonpoint_source-2015-NPS-Projects-Combined.pdf" TargetMode="External"/><Relationship Id="rId2" Type="http://schemas.openxmlformats.org/officeDocument/2006/relationships/hyperlink" Target="http://chatfieldwatershedauthority.org/wp-content/uploads/2013/07/Item-2-Chatfield-Watershed-Plan_09-10-14_redlined-Final-Draft.pdf" TargetMode="External"/><Relationship Id="rId1" Type="http://schemas.openxmlformats.org/officeDocument/2006/relationships/hyperlink" Target="http://www.flipgorilla.com/p/23023990364732953/show" TargetMode="External"/><Relationship Id="rId5" Type="http://schemas.openxmlformats.org/officeDocument/2006/relationships/printerSettings" Target="../printerSettings/printerSettings3.bin"/><Relationship Id="rId4" Type="http://schemas.openxmlformats.org/officeDocument/2006/relationships/hyperlink" Target="http://www.keepitcleanpartnership.org/watershe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1"/>
  <sheetViews>
    <sheetView tabSelected="1" workbookViewId="0">
      <selection activeCell="A4" sqref="A4"/>
    </sheetView>
  </sheetViews>
  <sheetFormatPr defaultRowHeight="15" x14ac:dyDescent="0.25"/>
  <cols>
    <col min="1" max="1" width="144.85546875" customWidth="1"/>
  </cols>
  <sheetData>
    <row r="1" spans="1:1" x14ac:dyDescent="0.25">
      <c r="A1" s="7" t="s">
        <v>323</v>
      </c>
    </row>
    <row r="2" spans="1:1" ht="60" x14ac:dyDescent="0.25">
      <c r="A2" s="4" t="s">
        <v>367</v>
      </c>
    </row>
    <row r="3" spans="1:1" x14ac:dyDescent="0.25">
      <c r="A3" s="4"/>
    </row>
    <row r="4" spans="1:1" ht="45" x14ac:dyDescent="0.25">
      <c r="A4" s="17" t="s">
        <v>360</v>
      </c>
    </row>
    <row r="5" spans="1:1" x14ac:dyDescent="0.25">
      <c r="A5" s="17"/>
    </row>
    <row r="6" spans="1:1" x14ac:dyDescent="0.25">
      <c r="A6" s="5" t="s">
        <v>326</v>
      </c>
    </row>
    <row r="7" spans="1:1" x14ac:dyDescent="0.25">
      <c r="A7" s="16" t="s">
        <v>380</v>
      </c>
    </row>
    <row r="8" spans="1:1" x14ac:dyDescent="0.25">
      <c r="A8" s="16" t="s">
        <v>429</v>
      </c>
    </row>
    <row r="9" spans="1:1" x14ac:dyDescent="0.25">
      <c r="A9" s="16" t="s">
        <v>459</v>
      </c>
    </row>
    <row r="10" spans="1:1" x14ac:dyDescent="0.25">
      <c r="A10" s="16" t="s">
        <v>437</v>
      </c>
    </row>
    <row r="11" spans="1:1" x14ac:dyDescent="0.25">
      <c r="A11" s="16" t="s">
        <v>453</v>
      </c>
    </row>
    <row r="12" spans="1:1" x14ac:dyDescent="0.25">
      <c r="A12" s="16" t="s">
        <v>451</v>
      </c>
    </row>
    <row r="13" spans="1:1" x14ac:dyDescent="0.25">
      <c r="A13" s="16" t="s">
        <v>441</v>
      </c>
    </row>
    <row r="14" spans="1:1" x14ac:dyDescent="0.25">
      <c r="A14" s="16" t="s">
        <v>390</v>
      </c>
    </row>
    <row r="15" spans="1:1" x14ac:dyDescent="0.25">
      <c r="A15" s="16" t="s">
        <v>457</v>
      </c>
    </row>
    <row r="16" spans="1:1" x14ac:dyDescent="0.25">
      <c r="A16" s="16" t="s">
        <v>464</v>
      </c>
    </row>
    <row r="17" spans="1:1" x14ac:dyDescent="0.25">
      <c r="A17" s="16" t="s">
        <v>471</v>
      </c>
    </row>
    <row r="18" spans="1:1" x14ac:dyDescent="0.25">
      <c r="A18" s="16" t="s">
        <v>431</v>
      </c>
    </row>
    <row r="19" spans="1:1" x14ac:dyDescent="0.25">
      <c r="A19" s="5" t="s">
        <v>420</v>
      </c>
    </row>
    <row r="20" spans="1:1" x14ac:dyDescent="0.25">
      <c r="A20" s="5" t="s">
        <v>445</v>
      </c>
    </row>
    <row r="21" spans="1:1" x14ac:dyDescent="0.25">
      <c r="A21" s="5" t="s">
        <v>358</v>
      </c>
    </row>
    <row r="22" spans="1:1" x14ac:dyDescent="0.25">
      <c r="A22" s="5" t="s">
        <v>395</v>
      </c>
    </row>
    <row r="23" spans="1:1" x14ac:dyDescent="0.25">
      <c r="A23" s="5" t="s">
        <v>359</v>
      </c>
    </row>
    <row r="24" spans="1:1" x14ac:dyDescent="0.25">
      <c r="A24" s="5" t="s">
        <v>440</v>
      </c>
    </row>
    <row r="25" spans="1:1" x14ac:dyDescent="0.25">
      <c r="A25" s="5" t="s">
        <v>403</v>
      </c>
    </row>
    <row r="26" spans="1:1" x14ac:dyDescent="0.25">
      <c r="A26" s="5" t="s">
        <v>404</v>
      </c>
    </row>
    <row r="27" spans="1:1" x14ac:dyDescent="0.25">
      <c r="A27" s="5" t="s">
        <v>383</v>
      </c>
    </row>
    <row r="28" spans="1:1" x14ac:dyDescent="0.25">
      <c r="A28" s="5" t="s">
        <v>414</v>
      </c>
    </row>
    <row r="29" spans="1:1" x14ac:dyDescent="0.25">
      <c r="A29" s="5" t="s">
        <v>415</v>
      </c>
    </row>
    <row r="30" spans="1:1" x14ac:dyDescent="0.25">
      <c r="A30" s="5"/>
    </row>
    <row r="31" spans="1:1" x14ac:dyDescent="0.25">
      <c r="A31" s="5" t="s">
        <v>318</v>
      </c>
    </row>
    <row r="32" spans="1:1" x14ac:dyDescent="0.25">
      <c r="A32" s="5" t="s">
        <v>319</v>
      </c>
    </row>
    <row r="33" spans="1:1" x14ac:dyDescent="0.25">
      <c r="A33" s="5" t="s">
        <v>377</v>
      </c>
    </row>
    <row r="34" spans="1:1" x14ac:dyDescent="0.25">
      <c r="A34" s="5" t="s">
        <v>320</v>
      </c>
    </row>
    <row r="35" spans="1:1" x14ac:dyDescent="0.25">
      <c r="A35" s="5"/>
    </row>
    <row r="36" spans="1:1" ht="135" x14ac:dyDescent="0.25">
      <c r="A36" s="4" t="s">
        <v>361</v>
      </c>
    </row>
    <row r="37" spans="1:1" x14ac:dyDescent="0.25">
      <c r="A37" s="4"/>
    </row>
    <row r="38" spans="1:1" ht="90" x14ac:dyDescent="0.25">
      <c r="A38" s="4" t="s">
        <v>368</v>
      </c>
    </row>
    <row r="39" spans="1:1" x14ac:dyDescent="0.25">
      <c r="A39" s="5"/>
    </row>
    <row r="40" spans="1:1" ht="45" x14ac:dyDescent="0.25">
      <c r="A40" s="4" t="s">
        <v>327</v>
      </c>
    </row>
    <row r="41" spans="1:1" x14ac:dyDescent="0.25">
      <c r="A41" s="4"/>
    </row>
    <row r="42" spans="1:1" x14ac:dyDescent="0.25">
      <c r="A42" s="6" t="s">
        <v>363</v>
      </c>
    </row>
    <row r="43" spans="1:1" x14ac:dyDescent="0.25">
      <c r="A43" s="5" t="s">
        <v>487</v>
      </c>
    </row>
    <row r="44" spans="1:1" ht="30" x14ac:dyDescent="0.25">
      <c r="A44" s="5" t="s">
        <v>364</v>
      </c>
    </row>
    <row r="45" spans="1:1" x14ac:dyDescent="0.25">
      <c r="A45" s="5" t="s">
        <v>362</v>
      </c>
    </row>
    <row r="46" spans="1:1" x14ac:dyDescent="0.25">
      <c r="A46" s="5"/>
    </row>
    <row r="47" spans="1:1" x14ac:dyDescent="0.25">
      <c r="A47" s="6" t="s">
        <v>365</v>
      </c>
    </row>
    <row r="48" spans="1:1" x14ac:dyDescent="0.25">
      <c r="A48" s="5" t="s">
        <v>488</v>
      </c>
    </row>
    <row r="49" spans="1:1" ht="30" x14ac:dyDescent="0.25">
      <c r="A49" s="5" t="s">
        <v>366</v>
      </c>
    </row>
    <row r="50" spans="1:1" x14ac:dyDescent="0.25">
      <c r="A50" s="5" t="s">
        <v>362</v>
      </c>
    </row>
    <row r="51" spans="1:1" x14ac:dyDescent="0.25">
      <c r="A51" s="5"/>
    </row>
    <row r="52" spans="1:1" x14ac:dyDescent="0.25">
      <c r="A52" s="6" t="s">
        <v>489</v>
      </c>
    </row>
    <row r="53" spans="1:1" x14ac:dyDescent="0.25">
      <c r="A53" s="5" t="s">
        <v>490</v>
      </c>
    </row>
    <row r="54" spans="1:1" ht="30" x14ac:dyDescent="0.25">
      <c r="A54" s="5" t="s">
        <v>491</v>
      </c>
    </row>
    <row r="55" spans="1:1" x14ac:dyDescent="0.25">
      <c r="A55" s="5" t="s">
        <v>362</v>
      </c>
    </row>
    <row r="56" spans="1:1" x14ac:dyDescent="0.25">
      <c r="A56" s="5"/>
    </row>
    <row r="57" spans="1:1" x14ac:dyDescent="0.25">
      <c r="A57" s="8" t="s">
        <v>321</v>
      </c>
    </row>
    <row r="58" spans="1:1" x14ac:dyDescent="0.25">
      <c r="A58" s="5" t="s">
        <v>322</v>
      </c>
    </row>
    <row r="59" spans="1:1" x14ac:dyDescent="0.25">
      <c r="A59" s="5"/>
    </row>
    <row r="60" spans="1:1" x14ac:dyDescent="0.25">
      <c r="A60" s="8" t="s">
        <v>324</v>
      </c>
    </row>
    <row r="61" spans="1:1" x14ac:dyDescent="0.25">
      <c r="A61" s="5" t="s">
        <v>325</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86"/>
  <sheetViews>
    <sheetView topLeftCell="B1" zoomScaleNormal="100" workbookViewId="0">
      <pane ySplit="1" topLeftCell="A2" activePane="bottomLeft" state="frozen"/>
      <selection pane="bottomLeft" activeCell="A6" sqref="A6"/>
    </sheetView>
  </sheetViews>
  <sheetFormatPr defaultRowHeight="15" x14ac:dyDescent="0.25"/>
  <cols>
    <col min="1" max="1" width="54" bestFit="1" customWidth="1"/>
    <col min="2" max="2" width="33.42578125" bestFit="1" customWidth="1"/>
    <col min="3" max="3" width="53.7109375" customWidth="1"/>
    <col min="4" max="4" width="18.42578125" customWidth="1"/>
    <col min="5" max="5" width="36.85546875" bestFit="1" customWidth="1"/>
    <col min="6" max="6" width="17.140625" customWidth="1"/>
    <col min="7" max="7" width="18.28515625" bestFit="1" customWidth="1"/>
    <col min="8" max="8" width="18.28515625" customWidth="1"/>
    <col min="9" max="10" width="31.85546875" customWidth="1"/>
    <col min="11" max="11" width="42.85546875" customWidth="1"/>
    <col min="12" max="12" width="15.28515625" customWidth="1"/>
    <col min="13" max="13" width="47.42578125" bestFit="1" customWidth="1"/>
  </cols>
  <sheetData>
    <row r="1" spans="1:13" x14ac:dyDescent="0.25">
      <c r="A1" s="1" t="s">
        <v>130</v>
      </c>
      <c r="B1" s="1" t="s">
        <v>317</v>
      </c>
      <c r="C1" s="1" t="s">
        <v>291</v>
      </c>
      <c r="D1" s="1" t="s">
        <v>475</v>
      </c>
      <c r="E1" s="1" t="s">
        <v>292</v>
      </c>
      <c r="F1" s="1" t="s">
        <v>476</v>
      </c>
      <c r="G1" s="1" t="s">
        <v>293</v>
      </c>
      <c r="H1" s="1" t="s">
        <v>479</v>
      </c>
      <c r="I1" s="1" t="s">
        <v>148</v>
      </c>
      <c r="J1" s="1" t="s">
        <v>349</v>
      </c>
      <c r="K1" s="1" t="s">
        <v>0</v>
      </c>
      <c r="L1" s="1" t="s">
        <v>350</v>
      </c>
      <c r="M1" s="1" t="s">
        <v>352</v>
      </c>
    </row>
    <row r="2" spans="1:13" x14ac:dyDescent="0.25">
      <c r="A2" t="s">
        <v>19</v>
      </c>
      <c r="B2" t="s">
        <v>412</v>
      </c>
      <c r="C2" t="s">
        <v>181</v>
      </c>
      <c r="D2" s="18" t="s">
        <v>481</v>
      </c>
      <c r="E2" s="3" t="s">
        <v>258</v>
      </c>
      <c r="F2" s="21" t="s">
        <v>481</v>
      </c>
      <c r="G2">
        <v>13010002</v>
      </c>
      <c r="H2" s="18" t="s">
        <v>481</v>
      </c>
      <c r="I2" t="s">
        <v>159</v>
      </c>
      <c r="J2" s="18" t="s">
        <v>481</v>
      </c>
      <c r="L2" s="18" t="s">
        <v>474</v>
      </c>
    </row>
    <row r="3" spans="1:13" x14ac:dyDescent="0.25">
      <c r="A3" t="s">
        <v>20</v>
      </c>
      <c r="B3" t="s">
        <v>413</v>
      </c>
      <c r="C3" t="s">
        <v>181</v>
      </c>
      <c r="D3" s="18" t="s">
        <v>481</v>
      </c>
      <c r="E3" s="3" t="s">
        <v>258</v>
      </c>
      <c r="F3" s="21" t="s">
        <v>481</v>
      </c>
      <c r="G3" s="20"/>
      <c r="H3" s="18" t="s">
        <v>483</v>
      </c>
      <c r="I3" t="s">
        <v>159</v>
      </c>
      <c r="J3" s="18" t="s">
        <v>481</v>
      </c>
      <c r="L3" s="18" t="s">
        <v>474</v>
      </c>
    </row>
    <row r="4" spans="1:13" x14ac:dyDescent="0.25">
      <c r="A4" t="s">
        <v>21</v>
      </c>
      <c r="B4" t="s">
        <v>465</v>
      </c>
      <c r="C4" t="s">
        <v>182</v>
      </c>
      <c r="D4" s="18" t="s">
        <v>481</v>
      </c>
      <c r="E4" s="3" t="s">
        <v>259</v>
      </c>
      <c r="F4" s="21" t="s">
        <v>481</v>
      </c>
      <c r="G4">
        <v>14080104</v>
      </c>
      <c r="H4" s="18" t="s">
        <v>481</v>
      </c>
      <c r="I4" t="s">
        <v>169</v>
      </c>
      <c r="J4" s="18" t="s">
        <v>481</v>
      </c>
      <c r="K4" s="2" t="s">
        <v>22</v>
      </c>
      <c r="L4" s="19"/>
    </row>
    <row r="5" spans="1:13" x14ac:dyDescent="0.25">
      <c r="A5" t="s">
        <v>23</v>
      </c>
      <c r="B5" t="s">
        <v>416</v>
      </c>
      <c r="C5" t="s">
        <v>182</v>
      </c>
      <c r="D5" s="18" t="s">
        <v>481</v>
      </c>
      <c r="E5" s="3" t="s">
        <v>259</v>
      </c>
      <c r="F5" s="21" t="s">
        <v>481</v>
      </c>
      <c r="G5">
        <v>14080104</v>
      </c>
      <c r="H5" s="18" t="s">
        <v>481</v>
      </c>
      <c r="I5" t="s">
        <v>169</v>
      </c>
      <c r="J5" s="18" t="s">
        <v>481</v>
      </c>
      <c r="K5" s="2" t="s">
        <v>24</v>
      </c>
      <c r="L5" s="19"/>
    </row>
    <row r="6" spans="1:13" x14ac:dyDescent="0.25">
      <c r="A6" t="s">
        <v>25</v>
      </c>
      <c r="B6" t="s">
        <v>438</v>
      </c>
      <c r="C6" t="s">
        <v>183</v>
      </c>
      <c r="D6" s="18" t="s">
        <v>481</v>
      </c>
      <c r="E6" s="3" t="s">
        <v>260</v>
      </c>
      <c r="F6" s="21" t="s">
        <v>481</v>
      </c>
      <c r="G6" s="20"/>
      <c r="H6" s="18" t="s">
        <v>483</v>
      </c>
      <c r="I6" t="s">
        <v>132</v>
      </c>
      <c r="J6" s="18" t="s">
        <v>481</v>
      </c>
      <c r="K6" s="2" t="s">
        <v>26</v>
      </c>
      <c r="L6" s="19"/>
    </row>
    <row r="7" spans="1:13" x14ac:dyDescent="0.25">
      <c r="A7" t="s">
        <v>241</v>
      </c>
      <c r="B7" t="s">
        <v>391</v>
      </c>
      <c r="C7" t="s">
        <v>193</v>
      </c>
      <c r="D7" s="18" t="s">
        <v>481</v>
      </c>
      <c r="E7" s="3" t="s">
        <v>275</v>
      </c>
      <c r="F7" s="21" t="s">
        <v>481</v>
      </c>
      <c r="G7">
        <v>10190003</v>
      </c>
      <c r="H7" s="18" t="s">
        <v>481</v>
      </c>
      <c r="I7" t="s">
        <v>152</v>
      </c>
      <c r="J7" s="18" t="s">
        <v>481</v>
      </c>
      <c r="K7" s="2" t="s">
        <v>27</v>
      </c>
      <c r="L7" s="19"/>
    </row>
    <row r="8" spans="1:13" x14ac:dyDescent="0.25">
      <c r="A8" t="s">
        <v>28</v>
      </c>
      <c r="B8" t="s">
        <v>392</v>
      </c>
      <c r="C8" t="s">
        <v>184</v>
      </c>
      <c r="D8" s="18" t="s">
        <v>481</v>
      </c>
      <c r="E8" s="3" t="s">
        <v>294</v>
      </c>
      <c r="F8" s="21" t="s">
        <v>481</v>
      </c>
      <c r="G8">
        <v>10190002</v>
      </c>
      <c r="H8" s="18" t="s">
        <v>481</v>
      </c>
      <c r="I8" t="s">
        <v>152</v>
      </c>
      <c r="J8" s="18" t="s">
        <v>481</v>
      </c>
      <c r="K8" s="2" t="s">
        <v>29</v>
      </c>
      <c r="L8" s="19"/>
    </row>
    <row r="9" spans="1:13" x14ac:dyDescent="0.25">
      <c r="A9" t="s">
        <v>30</v>
      </c>
      <c r="B9" t="s">
        <v>393</v>
      </c>
      <c r="C9" t="s">
        <v>172</v>
      </c>
      <c r="D9" s="18" t="s">
        <v>481</v>
      </c>
      <c r="E9" s="3" t="s">
        <v>295</v>
      </c>
      <c r="F9" s="21" t="s">
        <v>481</v>
      </c>
      <c r="G9">
        <v>10190003</v>
      </c>
      <c r="H9" s="18" t="s">
        <v>481</v>
      </c>
      <c r="I9" t="s">
        <v>482</v>
      </c>
      <c r="J9" s="18" t="s">
        <v>481</v>
      </c>
      <c r="K9" s="2" t="s">
        <v>31</v>
      </c>
      <c r="L9" s="19"/>
    </row>
    <row r="10" spans="1:13" x14ac:dyDescent="0.25">
      <c r="A10" t="s">
        <v>1</v>
      </c>
      <c r="B10" t="s">
        <v>371</v>
      </c>
      <c r="C10" t="s">
        <v>200</v>
      </c>
      <c r="D10" s="18" t="s">
        <v>481</v>
      </c>
      <c r="E10" s="3" t="s">
        <v>261</v>
      </c>
      <c r="F10" s="21" t="s">
        <v>481</v>
      </c>
      <c r="G10">
        <v>10190006</v>
      </c>
      <c r="H10" s="18" t="s">
        <v>481</v>
      </c>
      <c r="I10" t="s">
        <v>162</v>
      </c>
      <c r="J10" s="18" t="s">
        <v>481</v>
      </c>
      <c r="K10" s="2" t="s">
        <v>2</v>
      </c>
      <c r="L10" s="19"/>
    </row>
    <row r="11" spans="1:13" x14ac:dyDescent="0.25">
      <c r="A11" t="s">
        <v>32</v>
      </c>
      <c r="B11" t="s">
        <v>406</v>
      </c>
      <c r="C11" t="s">
        <v>200</v>
      </c>
      <c r="D11" s="18" t="s">
        <v>481</v>
      </c>
      <c r="E11" s="3" t="s">
        <v>261</v>
      </c>
      <c r="F11" s="21" t="s">
        <v>481</v>
      </c>
      <c r="G11">
        <v>10190006</v>
      </c>
      <c r="H11" s="18" t="s">
        <v>481</v>
      </c>
      <c r="I11" t="s">
        <v>162</v>
      </c>
      <c r="J11" s="18" t="s">
        <v>481</v>
      </c>
      <c r="K11" s="2" t="s">
        <v>33</v>
      </c>
      <c r="L11" s="19"/>
    </row>
    <row r="12" spans="1:13" x14ac:dyDescent="0.25">
      <c r="A12" t="s">
        <v>34</v>
      </c>
      <c r="B12" t="s">
        <v>394</v>
      </c>
      <c r="C12" t="s">
        <v>173</v>
      </c>
      <c r="D12" s="18" t="s">
        <v>481</v>
      </c>
      <c r="E12" s="3" t="s">
        <v>262</v>
      </c>
      <c r="F12" s="21" t="s">
        <v>481</v>
      </c>
      <c r="G12">
        <v>14010002</v>
      </c>
      <c r="H12" s="18" t="s">
        <v>481</v>
      </c>
      <c r="I12" t="s">
        <v>136</v>
      </c>
      <c r="J12" s="18" t="s">
        <v>481</v>
      </c>
      <c r="K12" s="2" t="s">
        <v>35</v>
      </c>
      <c r="L12" s="19"/>
    </row>
    <row r="13" spans="1:13" x14ac:dyDescent="0.25">
      <c r="A13" t="s">
        <v>36</v>
      </c>
      <c r="B13" t="s">
        <v>417</v>
      </c>
      <c r="C13" t="s">
        <v>174</v>
      </c>
      <c r="D13" s="18" t="s">
        <v>481</v>
      </c>
      <c r="E13" s="3" t="s">
        <v>296</v>
      </c>
      <c r="F13" s="21" t="s">
        <v>481</v>
      </c>
      <c r="G13">
        <v>10190005</v>
      </c>
      <c r="H13" s="18" t="s">
        <v>481</v>
      </c>
      <c r="I13" t="s">
        <v>162</v>
      </c>
      <c r="J13" s="18" t="s">
        <v>481</v>
      </c>
      <c r="K13" s="2" t="s">
        <v>37</v>
      </c>
      <c r="L13" s="19"/>
    </row>
    <row r="14" spans="1:13" x14ac:dyDescent="0.25">
      <c r="A14" t="s">
        <v>38</v>
      </c>
      <c r="B14" t="s">
        <v>396</v>
      </c>
      <c r="C14" t="s">
        <v>297</v>
      </c>
      <c r="D14" s="18" t="s">
        <v>481</v>
      </c>
      <c r="E14" s="3" t="s">
        <v>298</v>
      </c>
      <c r="F14" s="21" t="s">
        <v>481</v>
      </c>
      <c r="G14">
        <v>10190003</v>
      </c>
      <c r="H14" s="18" t="s">
        <v>481</v>
      </c>
      <c r="I14" t="s">
        <v>152</v>
      </c>
      <c r="J14" s="18" t="s">
        <v>481</v>
      </c>
      <c r="K14" s="2" t="s">
        <v>39</v>
      </c>
      <c r="L14" s="19"/>
    </row>
    <row r="15" spans="1:13" x14ac:dyDescent="0.25">
      <c r="A15" t="s">
        <v>40</v>
      </c>
      <c r="B15" t="s">
        <v>467</v>
      </c>
      <c r="C15" t="s">
        <v>175</v>
      </c>
      <c r="D15" s="18" t="s">
        <v>481</v>
      </c>
      <c r="E15" s="3" t="s">
        <v>280</v>
      </c>
      <c r="F15" s="21" t="s">
        <v>481</v>
      </c>
      <c r="G15">
        <v>10190003</v>
      </c>
      <c r="H15" s="18" t="s">
        <v>481</v>
      </c>
      <c r="I15" t="s">
        <v>152</v>
      </c>
      <c r="J15" s="18" t="s">
        <v>481</v>
      </c>
      <c r="K15" s="2" t="s">
        <v>41</v>
      </c>
      <c r="L15" s="19"/>
    </row>
    <row r="16" spans="1:13" x14ac:dyDescent="0.25">
      <c r="A16" t="s">
        <v>42</v>
      </c>
      <c r="B16" t="s">
        <v>405</v>
      </c>
      <c r="C16" t="s">
        <v>176</v>
      </c>
      <c r="D16" s="18" t="s">
        <v>481</v>
      </c>
      <c r="E16" s="3" t="s">
        <v>299</v>
      </c>
      <c r="F16" s="21" t="s">
        <v>481</v>
      </c>
      <c r="G16">
        <v>10190004</v>
      </c>
      <c r="H16" s="18" t="s">
        <v>481</v>
      </c>
      <c r="I16" t="s">
        <v>162</v>
      </c>
      <c r="J16" s="18" t="s">
        <v>481</v>
      </c>
      <c r="K16" s="2" t="s">
        <v>43</v>
      </c>
      <c r="L16" s="19"/>
    </row>
    <row r="17" spans="1:12" x14ac:dyDescent="0.25">
      <c r="A17" t="s">
        <v>3</v>
      </c>
      <c r="B17" t="s">
        <v>418</v>
      </c>
      <c r="C17" t="s">
        <v>177</v>
      </c>
      <c r="D17" s="18" t="s">
        <v>481</v>
      </c>
      <c r="E17" s="3" t="s">
        <v>300</v>
      </c>
      <c r="F17" s="21" t="s">
        <v>481</v>
      </c>
      <c r="G17">
        <v>10190005</v>
      </c>
      <c r="H17" s="18" t="s">
        <v>481</v>
      </c>
      <c r="I17" t="s">
        <v>162</v>
      </c>
      <c r="J17" s="18" t="s">
        <v>481</v>
      </c>
      <c r="K17" s="2" t="s">
        <v>4</v>
      </c>
      <c r="L17" s="19"/>
    </row>
    <row r="18" spans="1:12" x14ac:dyDescent="0.25">
      <c r="A18" t="s">
        <v>44</v>
      </c>
      <c r="B18" t="s">
        <v>372</v>
      </c>
      <c r="C18" t="s">
        <v>196</v>
      </c>
      <c r="D18" s="18" t="s">
        <v>481</v>
      </c>
      <c r="E18" s="3" t="s">
        <v>473</v>
      </c>
      <c r="F18" s="21" t="s">
        <v>481</v>
      </c>
      <c r="G18">
        <v>14020001</v>
      </c>
      <c r="H18" s="18" t="s">
        <v>481</v>
      </c>
      <c r="I18" t="s">
        <v>144</v>
      </c>
      <c r="J18" s="18" t="s">
        <v>481</v>
      </c>
      <c r="K18" s="2" t="s">
        <v>45</v>
      </c>
      <c r="L18" s="19"/>
    </row>
    <row r="19" spans="1:12" x14ac:dyDescent="0.25">
      <c r="A19" t="s">
        <v>5</v>
      </c>
      <c r="B19" t="s">
        <v>373</v>
      </c>
      <c r="C19" t="s">
        <v>191</v>
      </c>
      <c r="D19" s="18" t="s">
        <v>481</v>
      </c>
      <c r="E19" s="3" t="s">
        <v>263</v>
      </c>
      <c r="F19" s="21" t="s">
        <v>481</v>
      </c>
      <c r="G19">
        <v>10190007</v>
      </c>
      <c r="H19" s="18" t="s">
        <v>481</v>
      </c>
      <c r="I19" t="s">
        <v>162</v>
      </c>
      <c r="J19" s="18" t="s">
        <v>481</v>
      </c>
      <c r="K19" s="2" t="s">
        <v>6</v>
      </c>
      <c r="L19" s="19"/>
    </row>
    <row r="20" spans="1:12" x14ac:dyDescent="0.25">
      <c r="A20" t="s">
        <v>46</v>
      </c>
      <c r="B20" t="s">
        <v>328</v>
      </c>
      <c r="C20" t="s">
        <v>289</v>
      </c>
      <c r="D20" s="18" t="s">
        <v>481</v>
      </c>
      <c r="E20" s="3" t="s">
        <v>290</v>
      </c>
      <c r="F20" s="21" t="s">
        <v>481</v>
      </c>
      <c r="G20" t="s">
        <v>284</v>
      </c>
      <c r="H20" s="18" t="s">
        <v>481</v>
      </c>
      <c r="I20" t="s">
        <v>162</v>
      </c>
      <c r="J20" s="18" t="s">
        <v>481</v>
      </c>
      <c r="K20" s="2" t="s">
        <v>47</v>
      </c>
      <c r="L20" s="19"/>
    </row>
    <row r="21" spans="1:12" x14ac:dyDescent="0.25">
      <c r="A21" t="s">
        <v>48</v>
      </c>
      <c r="B21" t="s">
        <v>439</v>
      </c>
      <c r="C21" s="20"/>
      <c r="D21" s="18" t="s">
        <v>483</v>
      </c>
      <c r="E21" s="22"/>
      <c r="F21" s="21" t="s">
        <v>483</v>
      </c>
      <c r="G21" s="20"/>
      <c r="H21" s="18" t="s">
        <v>483</v>
      </c>
      <c r="I21" t="s">
        <v>132</v>
      </c>
      <c r="J21" s="18" t="s">
        <v>481</v>
      </c>
      <c r="L21" s="18" t="s">
        <v>474</v>
      </c>
    </row>
    <row r="22" spans="1:12" x14ac:dyDescent="0.25">
      <c r="A22" t="s">
        <v>49</v>
      </c>
      <c r="B22" t="s">
        <v>381</v>
      </c>
      <c r="C22" t="s">
        <v>185</v>
      </c>
      <c r="D22" s="18" t="s">
        <v>481</v>
      </c>
      <c r="E22" s="3" t="s">
        <v>264</v>
      </c>
      <c r="F22" s="21" t="s">
        <v>481</v>
      </c>
      <c r="G22">
        <v>14030004</v>
      </c>
      <c r="H22" s="18" t="s">
        <v>481</v>
      </c>
      <c r="I22" t="s">
        <v>169</v>
      </c>
      <c r="J22" s="18" t="s">
        <v>481</v>
      </c>
      <c r="K22" s="2" t="s">
        <v>50</v>
      </c>
      <c r="L22" s="19"/>
    </row>
    <row r="23" spans="1:12" x14ac:dyDescent="0.25">
      <c r="A23" t="s">
        <v>51</v>
      </c>
      <c r="B23" t="s">
        <v>468</v>
      </c>
      <c r="C23" t="s">
        <v>185</v>
      </c>
      <c r="D23" s="18" t="s">
        <v>481</v>
      </c>
      <c r="E23" s="3" t="s">
        <v>264</v>
      </c>
      <c r="F23" s="21" t="s">
        <v>481</v>
      </c>
      <c r="G23" s="20"/>
      <c r="H23" s="18" t="s">
        <v>483</v>
      </c>
      <c r="I23" t="s">
        <v>169</v>
      </c>
      <c r="J23" s="18" t="s">
        <v>481</v>
      </c>
      <c r="L23" s="18" t="s">
        <v>474</v>
      </c>
    </row>
    <row r="24" spans="1:12" x14ac:dyDescent="0.25">
      <c r="A24" t="s">
        <v>52</v>
      </c>
      <c r="B24" t="s">
        <v>442</v>
      </c>
      <c r="C24" t="s">
        <v>178</v>
      </c>
      <c r="D24" s="18" t="s">
        <v>481</v>
      </c>
      <c r="E24" s="22"/>
      <c r="F24" s="21" t="s">
        <v>483</v>
      </c>
      <c r="G24">
        <v>14010003</v>
      </c>
      <c r="H24" s="18" t="s">
        <v>481</v>
      </c>
      <c r="I24" t="s">
        <v>136</v>
      </c>
      <c r="J24" s="18" t="s">
        <v>481</v>
      </c>
      <c r="K24" s="2" t="s">
        <v>53</v>
      </c>
      <c r="L24" s="19"/>
    </row>
    <row r="25" spans="1:12" x14ac:dyDescent="0.25">
      <c r="A25" t="s">
        <v>54</v>
      </c>
      <c r="B25" t="s">
        <v>430</v>
      </c>
      <c r="C25" t="s">
        <v>185</v>
      </c>
      <c r="D25" s="18" t="s">
        <v>481</v>
      </c>
      <c r="E25" s="3" t="s">
        <v>264</v>
      </c>
      <c r="F25" s="21" t="s">
        <v>481</v>
      </c>
      <c r="G25">
        <v>14030002</v>
      </c>
      <c r="H25" s="18" t="s">
        <v>481</v>
      </c>
      <c r="I25" t="s">
        <v>169</v>
      </c>
      <c r="J25" s="18" t="s">
        <v>481</v>
      </c>
      <c r="K25" s="2" t="s">
        <v>55</v>
      </c>
      <c r="L25" s="19"/>
    </row>
    <row r="26" spans="1:12" x14ac:dyDescent="0.25">
      <c r="A26" t="s">
        <v>7</v>
      </c>
      <c r="B26" t="s">
        <v>369</v>
      </c>
      <c r="C26" t="s">
        <v>301</v>
      </c>
      <c r="D26" s="18" t="s">
        <v>481</v>
      </c>
      <c r="E26" s="3" t="s">
        <v>302</v>
      </c>
      <c r="F26" s="21" t="s">
        <v>481</v>
      </c>
      <c r="G26">
        <v>10190006</v>
      </c>
      <c r="H26" s="18" t="s">
        <v>481</v>
      </c>
      <c r="I26" t="s">
        <v>162</v>
      </c>
      <c r="J26" s="18" t="s">
        <v>481</v>
      </c>
      <c r="K26" s="2" t="s">
        <v>8</v>
      </c>
      <c r="L26" s="19"/>
    </row>
    <row r="27" spans="1:12" x14ac:dyDescent="0.25">
      <c r="A27" t="s">
        <v>56</v>
      </c>
      <c r="B27" t="s">
        <v>422</v>
      </c>
      <c r="C27" t="s">
        <v>179</v>
      </c>
      <c r="D27" s="18" t="s">
        <v>481</v>
      </c>
      <c r="E27" s="3" t="s">
        <v>265</v>
      </c>
      <c r="F27" s="21" t="s">
        <v>481</v>
      </c>
      <c r="G27" s="20"/>
      <c r="H27" s="18" t="s">
        <v>483</v>
      </c>
      <c r="I27" t="s">
        <v>132</v>
      </c>
      <c r="J27" s="18" t="s">
        <v>481</v>
      </c>
      <c r="K27" s="2" t="s">
        <v>57</v>
      </c>
      <c r="L27" s="19"/>
    </row>
    <row r="28" spans="1:12" x14ac:dyDescent="0.25">
      <c r="A28" t="s">
        <v>135</v>
      </c>
      <c r="B28" t="s">
        <v>399</v>
      </c>
      <c r="C28" t="s">
        <v>179</v>
      </c>
      <c r="D28" s="18" t="s">
        <v>481</v>
      </c>
      <c r="E28" s="3" t="s">
        <v>265</v>
      </c>
      <c r="F28" s="21" t="s">
        <v>481</v>
      </c>
      <c r="G28">
        <v>11020003</v>
      </c>
      <c r="H28" s="18" t="s">
        <v>481</v>
      </c>
      <c r="I28" t="s">
        <v>132</v>
      </c>
      <c r="J28" s="18" t="s">
        <v>481</v>
      </c>
      <c r="K28" s="2" t="s">
        <v>58</v>
      </c>
      <c r="L28" s="19"/>
    </row>
    <row r="29" spans="1:12" x14ac:dyDescent="0.25">
      <c r="A29" t="s">
        <v>9</v>
      </c>
      <c r="B29" t="s">
        <v>370</v>
      </c>
      <c r="C29" t="s">
        <v>201</v>
      </c>
      <c r="D29" s="18" t="s">
        <v>481</v>
      </c>
      <c r="E29" s="3" t="s">
        <v>303</v>
      </c>
      <c r="F29" s="21" t="s">
        <v>481</v>
      </c>
      <c r="G29">
        <v>10190005</v>
      </c>
      <c r="H29" s="18" t="s">
        <v>481</v>
      </c>
      <c r="I29" t="s">
        <v>162</v>
      </c>
      <c r="J29" s="18" t="s">
        <v>481</v>
      </c>
      <c r="K29" s="2" t="s">
        <v>10</v>
      </c>
      <c r="L29" s="19"/>
    </row>
    <row r="30" spans="1:12" x14ac:dyDescent="0.25">
      <c r="A30" t="s">
        <v>59</v>
      </c>
      <c r="B30" t="s">
        <v>384</v>
      </c>
      <c r="C30" t="s">
        <v>190</v>
      </c>
      <c r="D30" s="18" t="s">
        <v>481</v>
      </c>
      <c r="E30" s="3" t="s">
        <v>266</v>
      </c>
      <c r="F30" s="21" t="s">
        <v>481</v>
      </c>
      <c r="G30" s="20"/>
      <c r="H30" s="18" t="s">
        <v>483</v>
      </c>
      <c r="I30" t="s">
        <v>136</v>
      </c>
      <c r="J30" s="18" t="s">
        <v>481</v>
      </c>
      <c r="K30" s="2" t="s">
        <v>60</v>
      </c>
      <c r="L30" s="19"/>
    </row>
    <row r="31" spans="1:12" x14ac:dyDescent="0.25">
      <c r="A31" t="s">
        <v>61</v>
      </c>
      <c r="B31" t="s">
        <v>387</v>
      </c>
      <c r="C31" t="s">
        <v>173</v>
      </c>
      <c r="D31" s="18" t="s">
        <v>481</v>
      </c>
      <c r="E31" s="3" t="s">
        <v>262</v>
      </c>
      <c r="F31" s="21" t="s">
        <v>481</v>
      </c>
      <c r="G31" s="20"/>
      <c r="H31" s="18" t="s">
        <v>483</v>
      </c>
      <c r="I31" t="s">
        <v>136</v>
      </c>
      <c r="J31" s="18" t="s">
        <v>481</v>
      </c>
      <c r="K31" s="2" t="s">
        <v>62</v>
      </c>
      <c r="L31" s="19"/>
    </row>
    <row r="32" spans="1:12" x14ac:dyDescent="0.25">
      <c r="A32" t="s">
        <v>63</v>
      </c>
      <c r="B32" t="s">
        <v>385</v>
      </c>
      <c r="C32" t="s">
        <v>191</v>
      </c>
      <c r="D32" s="18" t="s">
        <v>481</v>
      </c>
      <c r="E32" s="3" t="s">
        <v>263</v>
      </c>
      <c r="F32" s="21" t="s">
        <v>481</v>
      </c>
      <c r="G32">
        <v>10190007</v>
      </c>
      <c r="H32" s="18" t="s">
        <v>481</v>
      </c>
      <c r="I32" t="s">
        <v>162</v>
      </c>
      <c r="J32" s="18" t="s">
        <v>481</v>
      </c>
      <c r="K32" s="2" t="s">
        <v>166</v>
      </c>
      <c r="L32" s="19"/>
    </row>
    <row r="33" spans="1:13" x14ac:dyDescent="0.25">
      <c r="A33" t="s">
        <v>64</v>
      </c>
      <c r="B33" t="s">
        <v>388</v>
      </c>
      <c r="C33" t="s">
        <v>197</v>
      </c>
      <c r="D33" s="18" t="s">
        <v>481</v>
      </c>
      <c r="E33" s="22"/>
      <c r="F33" s="21" t="s">
        <v>483</v>
      </c>
      <c r="G33" s="20"/>
      <c r="H33" s="18" t="s">
        <v>483</v>
      </c>
      <c r="I33" t="s">
        <v>144</v>
      </c>
      <c r="J33" s="18" t="s">
        <v>481</v>
      </c>
      <c r="L33" s="18" t="s">
        <v>474</v>
      </c>
    </row>
    <row r="34" spans="1:13" x14ac:dyDescent="0.25">
      <c r="A34" t="s">
        <v>65</v>
      </c>
      <c r="B34" t="s">
        <v>386</v>
      </c>
      <c r="C34" t="s">
        <v>134</v>
      </c>
      <c r="D34" s="18" t="s">
        <v>481</v>
      </c>
      <c r="E34" s="22"/>
      <c r="F34" s="21" t="s">
        <v>483</v>
      </c>
      <c r="G34" s="20"/>
      <c r="H34" s="18" t="s">
        <v>483</v>
      </c>
      <c r="I34" t="s">
        <v>131</v>
      </c>
      <c r="J34" s="18" t="s">
        <v>481</v>
      </c>
      <c r="K34" s="2" t="s">
        <v>66</v>
      </c>
      <c r="L34" s="19"/>
    </row>
    <row r="35" spans="1:13" x14ac:dyDescent="0.25">
      <c r="A35" t="s">
        <v>138</v>
      </c>
      <c r="B35" t="s">
        <v>389</v>
      </c>
      <c r="C35" s="20"/>
      <c r="D35" s="18" t="s">
        <v>483</v>
      </c>
      <c r="E35" s="22"/>
      <c r="F35" s="21" t="s">
        <v>483</v>
      </c>
      <c r="G35" s="20"/>
      <c r="H35" s="18" t="s">
        <v>483</v>
      </c>
      <c r="I35" t="s">
        <v>136</v>
      </c>
      <c r="J35" s="18" t="s">
        <v>481</v>
      </c>
      <c r="K35" s="2" t="s">
        <v>139</v>
      </c>
      <c r="L35" s="19"/>
    </row>
    <row r="36" spans="1:13" x14ac:dyDescent="0.25">
      <c r="A36" t="s">
        <v>140</v>
      </c>
      <c r="B36" t="s">
        <v>432</v>
      </c>
      <c r="C36" t="s">
        <v>180</v>
      </c>
      <c r="D36" s="18" t="s">
        <v>481</v>
      </c>
      <c r="E36" s="22"/>
      <c r="F36" s="21" t="s">
        <v>483</v>
      </c>
      <c r="G36" s="20"/>
      <c r="H36" s="18" t="s">
        <v>483</v>
      </c>
      <c r="I36" t="s">
        <v>136</v>
      </c>
      <c r="J36" s="18" t="s">
        <v>481</v>
      </c>
      <c r="K36" s="2" t="s">
        <v>141</v>
      </c>
      <c r="L36" s="19"/>
    </row>
    <row r="37" spans="1:13" x14ac:dyDescent="0.25">
      <c r="A37" t="s">
        <v>67</v>
      </c>
      <c r="B37" t="s">
        <v>329</v>
      </c>
      <c r="C37" s="20"/>
      <c r="E37" s="22"/>
      <c r="F37" s="21" t="s">
        <v>483</v>
      </c>
      <c r="G37" s="20"/>
      <c r="H37" s="18" t="s">
        <v>483</v>
      </c>
      <c r="I37" t="s">
        <v>136</v>
      </c>
      <c r="J37" s="18" t="s">
        <v>481</v>
      </c>
      <c r="K37" s="2" t="s">
        <v>68</v>
      </c>
      <c r="L37" s="19"/>
    </row>
    <row r="38" spans="1:13" x14ac:dyDescent="0.25">
      <c r="A38" t="s">
        <v>69</v>
      </c>
      <c r="B38" t="s">
        <v>330</v>
      </c>
      <c r="C38" t="s">
        <v>183</v>
      </c>
      <c r="D38" s="18" t="s">
        <v>481</v>
      </c>
      <c r="E38" s="3" t="s">
        <v>260</v>
      </c>
      <c r="F38" s="21" t="s">
        <v>481</v>
      </c>
      <c r="G38" s="20"/>
      <c r="H38" s="18" t="s">
        <v>483</v>
      </c>
      <c r="I38" t="s">
        <v>132</v>
      </c>
      <c r="J38" s="18" t="s">
        <v>481</v>
      </c>
      <c r="K38" s="2" t="s">
        <v>70</v>
      </c>
      <c r="L38" s="19"/>
    </row>
    <row r="39" spans="1:13" x14ac:dyDescent="0.25">
      <c r="A39" t="s">
        <v>153</v>
      </c>
      <c r="B39" t="s">
        <v>374</v>
      </c>
      <c r="C39" t="s">
        <v>184</v>
      </c>
      <c r="D39" s="18" t="s">
        <v>481</v>
      </c>
      <c r="E39" s="3" t="s">
        <v>294</v>
      </c>
      <c r="F39" s="21" t="s">
        <v>481</v>
      </c>
      <c r="G39">
        <v>10190002</v>
      </c>
      <c r="H39" s="18" t="s">
        <v>481</v>
      </c>
      <c r="I39" t="s">
        <v>152</v>
      </c>
      <c r="J39" s="18" t="s">
        <v>481</v>
      </c>
      <c r="K39" s="2" t="s">
        <v>154</v>
      </c>
      <c r="L39" s="19"/>
    </row>
    <row r="40" spans="1:13" x14ac:dyDescent="0.25">
      <c r="A40" t="s">
        <v>145</v>
      </c>
      <c r="B40" t="s">
        <v>446</v>
      </c>
      <c r="C40" t="s">
        <v>316</v>
      </c>
      <c r="D40" s="18" t="s">
        <v>483</v>
      </c>
      <c r="E40" s="22"/>
      <c r="F40" s="21" t="s">
        <v>483</v>
      </c>
      <c r="G40">
        <v>14020005</v>
      </c>
      <c r="H40" s="18" t="s">
        <v>481</v>
      </c>
      <c r="I40" t="s">
        <v>144</v>
      </c>
      <c r="J40" s="18" t="s">
        <v>481</v>
      </c>
      <c r="K40" s="2" t="s">
        <v>146</v>
      </c>
      <c r="L40" s="19"/>
    </row>
    <row r="41" spans="1:13" x14ac:dyDescent="0.25">
      <c r="A41" t="s">
        <v>71</v>
      </c>
      <c r="B41" t="s">
        <v>331</v>
      </c>
      <c r="C41" s="20"/>
      <c r="D41" s="18" t="s">
        <v>483</v>
      </c>
      <c r="E41" s="22"/>
      <c r="F41" s="21" t="s">
        <v>483</v>
      </c>
      <c r="G41" s="20"/>
      <c r="H41" s="18" t="s">
        <v>483</v>
      </c>
      <c r="I41" t="s">
        <v>144</v>
      </c>
      <c r="J41" s="18" t="s">
        <v>481</v>
      </c>
      <c r="K41" s="2" t="s">
        <v>72</v>
      </c>
      <c r="L41" s="19"/>
      <c r="M41" t="s">
        <v>433</v>
      </c>
    </row>
    <row r="42" spans="1:13" x14ac:dyDescent="0.25">
      <c r="A42" t="s">
        <v>73</v>
      </c>
      <c r="B42" t="s">
        <v>419</v>
      </c>
      <c r="C42" t="s">
        <v>187</v>
      </c>
      <c r="D42" s="18" t="s">
        <v>481</v>
      </c>
      <c r="E42" s="3" t="s">
        <v>304</v>
      </c>
      <c r="F42" s="21" t="s">
        <v>481</v>
      </c>
      <c r="G42">
        <v>10190005</v>
      </c>
      <c r="H42" s="18" t="s">
        <v>481</v>
      </c>
      <c r="I42" t="s">
        <v>162</v>
      </c>
      <c r="J42" s="18" t="s">
        <v>481</v>
      </c>
      <c r="K42" s="2" t="s">
        <v>74</v>
      </c>
      <c r="L42" s="19"/>
    </row>
    <row r="43" spans="1:13" x14ac:dyDescent="0.25">
      <c r="A43" t="s">
        <v>167</v>
      </c>
      <c r="B43" t="s">
        <v>375</v>
      </c>
      <c r="C43" t="s">
        <v>305</v>
      </c>
      <c r="D43" s="18" t="s">
        <v>481</v>
      </c>
      <c r="E43" s="3" t="s">
        <v>306</v>
      </c>
      <c r="F43" s="21" t="s">
        <v>481</v>
      </c>
      <c r="G43">
        <v>10190005</v>
      </c>
      <c r="H43" s="18" t="s">
        <v>481</v>
      </c>
      <c r="I43" t="s">
        <v>162</v>
      </c>
      <c r="J43" s="18" t="s">
        <v>481</v>
      </c>
      <c r="K43" s="2" t="s">
        <v>168</v>
      </c>
      <c r="L43" s="19"/>
    </row>
    <row r="44" spans="1:13" x14ac:dyDescent="0.25">
      <c r="A44" t="s">
        <v>160</v>
      </c>
      <c r="B44" t="s">
        <v>421</v>
      </c>
      <c r="C44" t="s">
        <v>188</v>
      </c>
      <c r="D44" s="18" t="s">
        <v>481</v>
      </c>
      <c r="E44" s="3" t="s">
        <v>267</v>
      </c>
      <c r="F44" s="21" t="s">
        <v>481</v>
      </c>
      <c r="G44">
        <v>13010003</v>
      </c>
      <c r="H44" s="18" t="s">
        <v>481</v>
      </c>
      <c r="I44" t="s">
        <v>159</v>
      </c>
      <c r="J44" s="18" t="s">
        <v>481</v>
      </c>
      <c r="K44" s="2" t="s">
        <v>161</v>
      </c>
      <c r="L44" s="19"/>
    </row>
    <row r="45" spans="1:13" x14ac:dyDescent="0.25">
      <c r="A45" t="s">
        <v>75</v>
      </c>
      <c r="B45" t="s">
        <v>434</v>
      </c>
      <c r="C45" t="s">
        <v>198</v>
      </c>
      <c r="D45" s="18" t="s">
        <v>481</v>
      </c>
      <c r="E45" s="22"/>
      <c r="F45" s="21" t="s">
        <v>483</v>
      </c>
      <c r="G45">
        <v>14020005</v>
      </c>
      <c r="H45" s="18" t="s">
        <v>481</v>
      </c>
      <c r="I45" t="s">
        <v>144</v>
      </c>
      <c r="J45" s="18" t="s">
        <v>481</v>
      </c>
      <c r="K45" s="2" t="s">
        <v>76</v>
      </c>
      <c r="L45" s="19"/>
    </row>
    <row r="46" spans="1:13" x14ac:dyDescent="0.25">
      <c r="A46" t="s">
        <v>77</v>
      </c>
      <c r="B46" t="s">
        <v>397</v>
      </c>
      <c r="C46" t="s">
        <v>285</v>
      </c>
      <c r="D46" s="18" t="s">
        <v>483</v>
      </c>
      <c r="E46" s="22"/>
      <c r="F46" s="21" t="s">
        <v>483</v>
      </c>
      <c r="G46">
        <v>11020002</v>
      </c>
      <c r="H46" s="18" t="s">
        <v>481</v>
      </c>
      <c r="I46" t="s">
        <v>147</v>
      </c>
      <c r="J46" s="18" t="s">
        <v>481</v>
      </c>
      <c r="K46" s="2" t="s">
        <v>78</v>
      </c>
      <c r="L46" s="19"/>
    </row>
    <row r="47" spans="1:13" x14ac:dyDescent="0.25">
      <c r="A47" t="s">
        <v>79</v>
      </c>
      <c r="B47" t="s">
        <v>469</v>
      </c>
      <c r="C47" s="20"/>
      <c r="D47" s="18" t="s">
        <v>483</v>
      </c>
      <c r="E47" s="22"/>
      <c r="F47" s="21" t="s">
        <v>483</v>
      </c>
      <c r="G47" s="20"/>
      <c r="H47" s="18" t="s">
        <v>483</v>
      </c>
      <c r="I47" t="s">
        <v>132</v>
      </c>
      <c r="J47" s="18" t="s">
        <v>481</v>
      </c>
      <c r="K47" s="2" t="s">
        <v>80</v>
      </c>
      <c r="L47" s="19"/>
    </row>
    <row r="48" spans="1:13" x14ac:dyDescent="0.25">
      <c r="A48" t="s">
        <v>11</v>
      </c>
      <c r="B48" t="s">
        <v>398</v>
      </c>
      <c r="C48" t="s">
        <v>202</v>
      </c>
      <c r="D48" s="18" t="s">
        <v>481</v>
      </c>
      <c r="E48" s="3" t="s">
        <v>307</v>
      </c>
      <c r="F48" s="21" t="s">
        <v>481</v>
      </c>
      <c r="G48">
        <v>10190005</v>
      </c>
      <c r="H48" s="18" t="s">
        <v>481</v>
      </c>
      <c r="I48" t="s">
        <v>162</v>
      </c>
      <c r="J48" s="18" t="s">
        <v>481</v>
      </c>
      <c r="K48" s="2" t="s">
        <v>12</v>
      </c>
      <c r="L48" s="19"/>
    </row>
    <row r="49" spans="1:12" x14ac:dyDescent="0.25">
      <c r="A49" t="s">
        <v>13</v>
      </c>
      <c r="B49" t="s">
        <v>409</v>
      </c>
      <c r="C49" t="s">
        <v>203</v>
      </c>
      <c r="D49" s="18" t="s">
        <v>481</v>
      </c>
      <c r="E49" s="3" t="s">
        <v>268</v>
      </c>
      <c r="F49" s="21" t="s">
        <v>481</v>
      </c>
      <c r="G49">
        <v>10190005</v>
      </c>
      <c r="H49" s="18" t="s">
        <v>481</v>
      </c>
      <c r="I49" t="s">
        <v>162</v>
      </c>
      <c r="J49" s="18" t="s">
        <v>481</v>
      </c>
      <c r="K49" s="2" t="s">
        <v>14</v>
      </c>
      <c r="L49" s="19"/>
    </row>
    <row r="50" spans="1:12" x14ac:dyDescent="0.25">
      <c r="A50" t="s">
        <v>81</v>
      </c>
      <c r="B50" t="s">
        <v>443</v>
      </c>
      <c r="C50" t="s">
        <v>286</v>
      </c>
      <c r="D50" s="18" t="s">
        <v>483</v>
      </c>
      <c r="E50" s="3" t="s">
        <v>269</v>
      </c>
      <c r="F50" s="21" t="s">
        <v>481</v>
      </c>
      <c r="G50">
        <v>14010006</v>
      </c>
      <c r="H50" s="18" t="s">
        <v>481</v>
      </c>
      <c r="I50" t="s">
        <v>136</v>
      </c>
      <c r="J50" s="18" t="s">
        <v>481</v>
      </c>
      <c r="K50" s="2" t="s">
        <v>82</v>
      </c>
      <c r="L50" s="19"/>
    </row>
    <row r="51" spans="1:12" x14ac:dyDescent="0.25">
      <c r="A51" t="s">
        <v>15</v>
      </c>
      <c r="B51" t="s">
        <v>462</v>
      </c>
      <c r="C51" t="s">
        <v>193</v>
      </c>
      <c r="D51" s="18" t="s">
        <v>481</v>
      </c>
      <c r="E51" s="3" t="s">
        <v>275</v>
      </c>
      <c r="F51" s="21" t="s">
        <v>481</v>
      </c>
      <c r="G51">
        <v>10190003</v>
      </c>
      <c r="H51" s="18" t="s">
        <v>481</v>
      </c>
      <c r="I51" t="s">
        <v>162</v>
      </c>
      <c r="J51" s="18" t="s">
        <v>481</v>
      </c>
      <c r="K51" s="2" t="s">
        <v>16</v>
      </c>
      <c r="L51" s="19"/>
    </row>
    <row r="52" spans="1:12" x14ac:dyDescent="0.25">
      <c r="A52" t="s">
        <v>142</v>
      </c>
      <c r="B52" t="s">
        <v>376</v>
      </c>
      <c r="C52" s="20"/>
      <c r="D52" s="18" t="s">
        <v>483</v>
      </c>
      <c r="E52" s="22"/>
      <c r="F52" s="21" t="s">
        <v>483</v>
      </c>
      <c r="G52" s="20"/>
      <c r="H52" s="18" t="s">
        <v>483</v>
      </c>
      <c r="I52" t="s">
        <v>136</v>
      </c>
      <c r="J52" s="18" t="s">
        <v>481</v>
      </c>
      <c r="K52" s="2" t="s">
        <v>143</v>
      </c>
      <c r="L52" s="19"/>
    </row>
    <row r="53" spans="1:12" x14ac:dyDescent="0.25">
      <c r="A53" t="s">
        <v>83</v>
      </c>
      <c r="B53" t="s">
        <v>466</v>
      </c>
      <c r="C53" t="s">
        <v>287</v>
      </c>
      <c r="D53" s="18" t="s">
        <v>483</v>
      </c>
      <c r="E53" s="22"/>
      <c r="F53" s="21" t="s">
        <v>483</v>
      </c>
      <c r="G53" t="s">
        <v>288</v>
      </c>
      <c r="H53" s="18" t="s">
        <v>481</v>
      </c>
      <c r="I53" t="s">
        <v>133</v>
      </c>
      <c r="J53" s="18" t="s">
        <v>481</v>
      </c>
      <c r="K53" s="2" t="s">
        <v>84</v>
      </c>
      <c r="L53" s="19"/>
    </row>
    <row r="54" spans="1:12" x14ac:dyDescent="0.25">
      <c r="A54" t="s">
        <v>85</v>
      </c>
      <c r="B54" t="s">
        <v>382</v>
      </c>
      <c r="C54" t="s">
        <v>204</v>
      </c>
      <c r="D54" s="18" t="s">
        <v>481</v>
      </c>
      <c r="E54" s="22"/>
      <c r="F54" s="21" t="s">
        <v>483</v>
      </c>
      <c r="G54">
        <v>14080101</v>
      </c>
      <c r="H54" s="18" t="s">
        <v>481</v>
      </c>
      <c r="I54" t="s">
        <v>169</v>
      </c>
      <c r="J54" s="18" t="s">
        <v>481</v>
      </c>
      <c r="K54" s="2" t="s">
        <v>170</v>
      </c>
      <c r="L54" s="19"/>
    </row>
    <row r="55" spans="1:12" x14ac:dyDescent="0.25">
      <c r="A55" t="s">
        <v>86</v>
      </c>
      <c r="B55" t="s">
        <v>423</v>
      </c>
      <c r="C55" t="s">
        <v>189</v>
      </c>
      <c r="D55" s="18" t="s">
        <v>481</v>
      </c>
      <c r="E55" s="3" t="s">
        <v>270</v>
      </c>
      <c r="F55" s="21" t="s">
        <v>481</v>
      </c>
      <c r="G55">
        <v>11020010</v>
      </c>
      <c r="H55" s="18" t="s">
        <v>481</v>
      </c>
      <c r="I55" t="s">
        <v>132</v>
      </c>
      <c r="J55" s="18" t="s">
        <v>481</v>
      </c>
      <c r="K55" s="2" t="s">
        <v>87</v>
      </c>
      <c r="L55" s="19"/>
    </row>
    <row r="56" spans="1:12" x14ac:dyDescent="0.25">
      <c r="A56" t="s">
        <v>88</v>
      </c>
      <c r="B56" t="s">
        <v>410</v>
      </c>
      <c r="C56" t="s">
        <v>186</v>
      </c>
      <c r="D56" s="18" t="s">
        <v>481</v>
      </c>
      <c r="E56" s="22"/>
      <c r="F56" s="21" t="s">
        <v>483</v>
      </c>
      <c r="G56" s="20"/>
      <c r="H56" s="18" t="s">
        <v>483</v>
      </c>
      <c r="I56" t="s">
        <v>132</v>
      </c>
      <c r="J56" s="18" t="s">
        <v>481</v>
      </c>
      <c r="K56" s="2"/>
      <c r="L56" s="18" t="s">
        <v>474</v>
      </c>
    </row>
    <row r="57" spans="1:12" x14ac:dyDescent="0.25">
      <c r="A57" t="s">
        <v>150</v>
      </c>
      <c r="B57" t="s">
        <v>444</v>
      </c>
      <c r="C57" s="20"/>
      <c r="D57" s="18" t="s">
        <v>483</v>
      </c>
      <c r="E57" s="22"/>
      <c r="F57" s="21" t="s">
        <v>483</v>
      </c>
      <c r="G57" s="20"/>
      <c r="H57" s="18" t="s">
        <v>483</v>
      </c>
      <c r="I57" t="s">
        <v>144</v>
      </c>
      <c r="J57" s="18" t="s">
        <v>481</v>
      </c>
      <c r="K57" s="2" t="s">
        <v>149</v>
      </c>
      <c r="L57" s="19"/>
    </row>
    <row r="58" spans="1:12" x14ac:dyDescent="0.25">
      <c r="A58" t="s">
        <v>164</v>
      </c>
      <c r="B58" t="s">
        <v>470</v>
      </c>
      <c r="C58" t="s">
        <v>159</v>
      </c>
      <c r="D58" s="18" t="s">
        <v>481</v>
      </c>
      <c r="E58" s="3" t="s">
        <v>271</v>
      </c>
      <c r="F58" s="21" t="s">
        <v>481</v>
      </c>
      <c r="G58" s="20"/>
      <c r="H58" s="18" t="s">
        <v>483</v>
      </c>
      <c r="I58" t="s">
        <v>159</v>
      </c>
      <c r="J58" s="18" t="s">
        <v>481</v>
      </c>
      <c r="K58" s="2" t="s">
        <v>165</v>
      </c>
      <c r="L58" s="19"/>
    </row>
    <row r="59" spans="1:12" x14ac:dyDescent="0.25">
      <c r="A59" t="s">
        <v>89</v>
      </c>
      <c r="B59" t="s">
        <v>424</v>
      </c>
      <c r="C59" t="s">
        <v>159</v>
      </c>
      <c r="D59" s="18" t="s">
        <v>481</v>
      </c>
      <c r="E59" s="3" t="s">
        <v>271</v>
      </c>
      <c r="F59" s="21" t="s">
        <v>481</v>
      </c>
      <c r="G59">
        <v>13010000</v>
      </c>
      <c r="H59" s="18" t="s">
        <v>481</v>
      </c>
      <c r="I59" t="s">
        <v>159</v>
      </c>
      <c r="J59" s="18" t="s">
        <v>481</v>
      </c>
      <c r="K59" s="2" t="s">
        <v>90</v>
      </c>
      <c r="L59" s="19"/>
    </row>
    <row r="60" spans="1:12" x14ac:dyDescent="0.25">
      <c r="A60" t="s">
        <v>91</v>
      </c>
      <c r="B60" t="s">
        <v>463</v>
      </c>
      <c r="C60" s="20"/>
      <c r="D60" s="18" t="s">
        <v>483</v>
      </c>
      <c r="E60" s="22"/>
      <c r="F60" s="21" t="s">
        <v>483</v>
      </c>
      <c r="G60" s="20"/>
      <c r="H60" s="18" t="s">
        <v>483</v>
      </c>
      <c r="I60" t="s">
        <v>169</v>
      </c>
      <c r="J60" s="18" t="s">
        <v>481</v>
      </c>
      <c r="K60" s="2" t="s">
        <v>92</v>
      </c>
      <c r="L60" s="19"/>
    </row>
    <row r="61" spans="1:12" x14ac:dyDescent="0.25">
      <c r="A61" t="s">
        <v>93</v>
      </c>
      <c r="B61" t="s">
        <v>435</v>
      </c>
      <c r="C61" t="s">
        <v>194</v>
      </c>
      <c r="D61" s="18" t="s">
        <v>481</v>
      </c>
      <c r="E61" s="3" t="s">
        <v>272</v>
      </c>
      <c r="F61" s="21" t="s">
        <v>481</v>
      </c>
      <c r="G61">
        <v>14010004</v>
      </c>
      <c r="H61" s="18" t="s">
        <v>481</v>
      </c>
      <c r="I61" t="s">
        <v>136</v>
      </c>
      <c r="J61" s="18" t="s">
        <v>481</v>
      </c>
      <c r="K61" s="2" t="s">
        <v>94</v>
      </c>
      <c r="L61" s="19"/>
    </row>
    <row r="62" spans="1:12" x14ac:dyDescent="0.25">
      <c r="A62" t="s">
        <v>95</v>
      </c>
      <c r="B62" t="s">
        <v>407</v>
      </c>
      <c r="C62" s="20"/>
      <c r="D62" s="18" t="s">
        <v>483</v>
      </c>
      <c r="E62" s="22"/>
      <c r="F62" s="21" t="s">
        <v>483</v>
      </c>
      <c r="G62" s="20"/>
      <c r="H62" s="18" t="s">
        <v>483</v>
      </c>
      <c r="I62" t="s">
        <v>132</v>
      </c>
      <c r="J62" s="18" t="s">
        <v>481</v>
      </c>
      <c r="K62" s="2" t="s">
        <v>96</v>
      </c>
      <c r="L62" s="19"/>
    </row>
    <row r="63" spans="1:12" x14ac:dyDescent="0.25">
      <c r="A63" t="s">
        <v>97</v>
      </c>
      <c r="B63" t="s">
        <v>460</v>
      </c>
      <c r="C63" s="20"/>
      <c r="D63" s="18" t="s">
        <v>483</v>
      </c>
      <c r="E63" s="22"/>
      <c r="F63" s="21" t="s">
        <v>483</v>
      </c>
      <c r="G63" s="20"/>
      <c r="H63" s="18" t="s">
        <v>483</v>
      </c>
      <c r="I63" t="s">
        <v>169</v>
      </c>
      <c r="J63" s="18" t="s">
        <v>481</v>
      </c>
      <c r="K63" s="2" t="s">
        <v>98</v>
      </c>
      <c r="L63" s="19"/>
    </row>
    <row r="64" spans="1:12" x14ac:dyDescent="0.25">
      <c r="A64" t="s">
        <v>171</v>
      </c>
      <c r="B64" t="s">
        <v>461</v>
      </c>
      <c r="C64" s="20"/>
      <c r="D64" s="18" t="s">
        <v>483</v>
      </c>
      <c r="E64" s="22"/>
      <c r="F64" s="21" t="s">
        <v>483</v>
      </c>
      <c r="G64" s="20"/>
      <c r="H64" s="18" t="s">
        <v>483</v>
      </c>
      <c r="I64" t="s">
        <v>169</v>
      </c>
      <c r="J64" s="18" t="s">
        <v>481</v>
      </c>
      <c r="K64" s="2" t="s">
        <v>170</v>
      </c>
      <c r="L64" s="19"/>
    </row>
    <row r="65" spans="1:12" x14ac:dyDescent="0.25">
      <c r="A65" t="s">
        <v>99</v>
      </c>
      <c r="B65" t="s">
        <v>408</v>
      </c>
      <c r="C65" s="20"/>
      <c r="D65" s="18" t="s">
        <v>483</v>
      </c>
      <c r="E65" s="22"/>
      <c r="F65" s="21" t="s">
        <v>483</v>
      </c>
      <c r="G65" s="20"/>
      <c r="H65" s="18" t="s">
        <v>483</v>
      </c>
      <c r="I65" t="s">
        <v>159</v>
      </c>
      <c r="J65" s="18" t="s">
        <v>481</v>
      </c>
      <c r="K65" s="2" t="s">
        <v>100</v>
      </c>
      <c r="L65" s="19"/>
    </row>
    <row r="66" spans="1:12" x14ac:dyDescent="0.25">
      <c r="A66" t="s">
        <v>101</v>
      </c>
      <c r="B66" t="s">
        <v>456</v>
      </c>
      <c r="C66" s="20"/>
      <c r="D66" s="18" t="s">
        <v>483</v>
      </c>
      <c r="E66" s="22"/>
      <c r="F66" s="21" t="s">
        <v>483</v>
      </c>
      <c r="G66" s="20"/>
      <c r="H66" s="18" t="s">
        <v>483</v>
      </c>
      <c r="I66" t="s">
        <v>159</v>
      </c>
      <c r="J66" s="18" t="s">
        <v>481</v>
      </c>
      <c r="L66" s="18" t="s">
        <v>474</v>
      </c>
    </row>
    <row r="67" spans="1:12" x14ac:dyDescent="0.25">
      <c r="A67" t="s">
        <v>102</v>
      </c>
      <c r="B67" t="s">
        <v>400</v>
      </c>
      <c r="C67" t="s">
        <v>205</v>
      </c>
      <c r="D67" s="18" t="s">
        <v>481</v>
      </c>
      <c r="E67" s="3" t="s">
        <v>273</v>
      </c>
      <c r="F67" s="21" t="s">
        <v>481</v>
      </c>
      <c r="G67">
        <v>14030003</v>
      </c>
      <c r="H67" s="18" t="s">
        <v>481</v>
      </c>
      <c r="I67" t="s">
        <v>169</v>
      </c>
      <c r="J67" s="18" t="s">
        <v>481</v>
      </c>
      <c r="K67" s="2" t="s">
        <v>103</v>
      </c>
      <c r="L67" s="19"/>
    </row>
    <row r="68" spans="1:12" x14ac:dyDescent="0.25">
      <c r="A68" t="s">
        <v>155</v>
      </c>
      <c r="B68" t="s">
        <v>458</v>
      </c>
      <c r="C68" t="s">
        <v>309</v>
      </c>
      <c r="D68" s="18" t="s">
        <v>481</v>
      </c>
      <c r="E68" s="3" t="s">
        <v>308</v>
      </c>
      <c r="F68" s="21" t="s">
        <v>481</v>
      </c>
      <c r="G68">
        <v>10190003</v>
      </c>
      <c r="H68" s="18" t="s">
        <v>481</v>
      </c>
      <c r="I68" t="s">
        <v>152</v>
      </c>
      <c r="J68" s="18" t="s">
        <v>481</v>
      </c>
      <c r="K68" s="2" t="s">
        <v>156</v>
      </c>
      <c r="L68" s="19"/>
    </row>
    <row r="69" spans="1:12" x14ac:dyDescent="0.25">
      <c r="A69" t="s">
        <v>104</v>
      </c>
      <c r="B69" t="s">
        <v>401</v>
      </c>
      <c r="C69" t="s">
        <v>191</v>
      </c>
      <c r="D69" s="18" t="s">
        <v>481</v>
      </c>
      <c r="E69" s="3" t="s">
        <v>263</v>
      </c>
      <c r="F69" s="21" t="s">
        <v>481</v>
      </c>
      <c r="G69">
        <v>10190007</v>
      </c>
      <c r="H69" s="18" t="s">
        <v>481</v>
      </c>
      <c r="I69" t="s">
        <v>162</v>
      </c>
      <c r="J69" s="18" t="s">
        <v>481</v>
      </c>
      <c r="K69" s="2" t="s">
        <v>105</v>
      </c>
      <c r="L69" s="19"/>
    </row>
    <row r="70" spans="1:12" x14ac:dyDescent="0.25">
      <c r="A70" t="s">
        <v>106</v>
      </c>
      <c r="B70" t="s">
        <v>447</v>
      </c>
      <c r="C70" t="s">
        <v>195</v>
      </c>
      <c r="D70" s="18" t="s">
        <v>481</v>
      </c>
      <c r="E70" s="3" t="s">
        <v>274</v>
      </c>
      <c r="F70" s="21" t="s">
        <v>481</v>
      </c>
      <c r="G70">
        <v>14010002</v>
      </c>
      <c r="H70" s="18" t="s">
        <v>481</v>
      </c>
      <c r="I70" t="s">
        <v>136</v>
      </c>
      <c r="J70" s="18" t="s">
        <v>481</v>
      </c>
      <c r="K70" s="2" t="s">
        <v>107</v>
      </c>
      <c r="L70" s="19"/>
    </row>
    <row r="71" spans="1:12" x14ac:dyDescent="0.25">
      <c r="A71" t="s">
        <v>108</v>
      </c>
      <c r="B71" t="s">
        <v>436</v>
      </c>
      <c r="C71" t="s">
        <v>193</v>
      </c>
      <c r="D71" s="18" t="s">
        <v>481</v>
      </c>
      <c r="E71" s="3" t="s">
        <v>275</v>
      </c>
      <c r="F71" s="21" t="s">
        <v>481</v>
      </c>
      <c r="G71" t="s">
        <v>311</v>
      </c>
      <c r="H71" s="18" t="s">
        <v>481</v>
      </c>
      <c r="I71" t="s">
        <v>162</v>
      </c>
      <c r="J71" s="18" t="s">
        <v>481</v>
      </c>
      <c r="K71" s="2" t="s">
        <v>109</v>
      </c>
      <c r="L71" s="19"/>
    </row>
    <row r="72" spans="1:12" x14ac:dyDescent="0.25">
      <c r="A72" t="s">
        <v>17</v>
      </c>
      <c r="B72" t="s">
        <v>448</v>
      </c>
      <c r="C72" t="s">
        <v>277</v>
      </c>
      <c r="D72" s="18" t="s">
        <v>481</v>
      </c>
      <c r="E72" s="3" t="s">
        <v>276</v>
      </c>
      <c r="F72" s="21" t="s">
        <v>481</v>
      </c>
      <c r="G72">
        <v>10190005</v>
      </c>
      <c r="H72" s="18" t="s">
        <v>481</v>
      </c>
      <c r="I72" t="s">
        <v>162</v>
      </c>
      <c r="J72" s="18" t="s">
        <v>481</v>
      </c>
      <c r="K72" s="2" t="s">
        <v>18</v>
      </c>
      <c r="L72" s="19"/>
    </row>
    <row r="73" spans="1:12" x14ac:dyDescent="0.25">
      <c r="A73" t="s">
        <v>110</v>
      </c>
      <c r="B73" t="s">
        <v>425</v>
      </c>
      <c r="C73" t="s">
        <v>313</v>
      </c>
      <c r="D73" s="18" t="s">
        <v>481</v>
      </c>
      <c r="E73" s="3" t="s">
        <v>312</v>
      </c>
      <c r="F73" s="21" t="s">
        <v>481</v>
      </c>
      <c r="G73">
        <v>10190005</v>
      </c>
      <c r="H73" s="18" t="s">
        <v>481</v>
      </c>
      <c r="I73" t="s">
        <v>162</v>
      </c>
      <c r="J73" s="18" t="s">
        <v>481</v>
      </c>
      <c r="K73" s="2" t="s">
        <v>111</v>
      </c>
      <c r="L73" s="19"/>
    </row>
    <row r="74" spans="1:12" x14ac:dyDescent="0.25">
      <c r="A74" t="s">
        <v>112</v>
      </c>
      <c r="B74" t="s">
        <v>378</v>
      </c>
      <c r="C74" s="20"/>
      <c r="D74" s="18" t="s">
        <v>483</v>
      </c>
      <c r="E74" s="22"/>
      <c r="F74" s="21" t="s">
        <v>483</v>
      </c>
      <c r="G74" s="20"/>
      <c r="H74" s="18" t="s">
        <v>483</v>
      </c>
      <c r="I74" t="s">
        <v>136</v>
      </c>
      <c r="J74" s="18" t="s">
        <v>481</v>
      </c>
      <c r="K74" s="2" t="s">
        <v>113</v>
      </c>
      <c r="L74" s="19"/>
    </row>
    <row r="75" spans="1:12" x14ac:dyDescent="0.25">
      <c r="A75" t="s">
        <v>114</v>
      </c>
      <c r="B75" t="s">
        <v>379</v>
      </c>
      <c r="C75" t="s">
        <v>193</v>
      </c>
      <c r="D75" s="18" t="s">
        <v>481</v>
      </c>
      <c r="E75" s="3" t="s">
        <v>275</v>
      </c>
      <c r="F75" s="21" t="s">
        <v>481</v>
      </c>
      <c r="G75" t="s">
        <v>314</v>
      </c>
      <c r="H75" s="18" t="s">
        <v>481</v>
      </c>
      <c r="I75" t="s">
        <v>152</v>
      </c>
      <c r="J75" s="18" t="s">
        <v>481</v>
      </c>
      <c r="K75" s="2" t="s">
        <v>157</v>
      </c>
      <c r="L75" s="19"/>
    </row>
    <row r="76" spans="1:12" x14ac:dyDescent="0.25">
      <c r="A76" t="s">
        <v>117</v>
      </c>
      <c r="B76" t="s">
        <v>426</v>
      </c>
      <c r="C76" t="s">
        <v>192</v>
      </c>
      <c r="D76" s="18" t="s">
        <v>481</v>
      </c>
      <c r="E76" s="3" t="s">
        <v>269</v>
      </c>
      <c r="F76" s="21" t="s">
        <v>481</v>
      </c>
      <c r="G76" s="20"/>
      <c r="H76" s="18" t="s">
        <v>483</v>
      </c>
      <c r="I76" t="s">
        <v>136</v>
      </c>
      <c r="J76" s="18" t="s">
        <v>481</v>
      </c>
      <c r="K76" s="2" t="s">
        <v>118</v>
      </c>
      <c r="L76" s="19"/>
    </row>
    <row r="77" spans="1:12" x14ac:dyDescent="0.25">
      <c r="A77" t="s">
        <v>151</v>
      </c>
      <c r="B77" t="s">
        <v>472</v>
      </c>
      <c r="C77" s="20"/>
      <c r="D77" s="18" t="s">
        <v>483</v>
      </c>
      <c r="E77" s="22"/>
      <c r="F77" s="21" t="s">
        <v>483</v>
      </c>
      <c r="G77" s="20"/>
      <c r="H77" s="18" t="s">
        <v>483</v>
      </c>
      <c r="I77" t="s">
        <v>144</v>
      </c>
      <c r="J77" s="18" t="s">
        <v>481</v>
      </c>
      <c r="K77" s="2" t="s">
        <v>120</v>
      </c>
      <c r="L77" s="19"/>
    </row>
    <row r="78" spans="1:12" x14ac:dyDescent="0.25">
      <c r="A78" t="s">
        <v>119</v>
      </c>
      <c r="B78" t="s">
        <v>427</v>
      </c>
      <c r="C78" t="s">
        <v>197</v>
      </c>
      <c r="D78" s="18" t="s">
        <v>481</v>
      </c>
      <c r="E78" s="3" t="s">
        <v>278</v>
      </c>
      <c r="F78" s="21" t="s">
        <v>481</v>
      </c>
      <c r="G78">
        <v>14020006</v>
      </c>
      <c r="H78" s="18" t="s">
        <v>481</v>
      </c>
      <c r="I78" t="s">
        <v>144</v>
      </c>
      <c r="J78" s="18" t="s">
        <v>481</v>
      </c>
      <c r="K78" s="2"/>
      <c r="L78" s="18" t="s">
        <v>474</v>
      </c>
    </row>
    <row r="79" spans="1:12" x14ac:dyDescent="0.25">
      <c r="A79" t="s">
        <v>137</v>
      </c>
      <c r="B79" t="s">
        <v>428</v>
      </c>
      <c r="C79" t="s">
        <v>183</v>
      </c>
      <c r="D79" s="18" t="s">
        <v>481</v>
      </c>
      <c r="E79" s="3" t="s">
        <v>260</v>
      </c>
      <c r="F79" s="21" t="s">
        <v>481</v>
      </c>
      <c r="G79" s="20"/>
      <c r="H79" s="18" t="s">
        <v>483</v>
      </c>
      <c r="I79" t="s">
        <v>132</v>
      </c>
      <c r="J79" s="18" t="s">
        <v>481</v>
      </c>
      <c r="L79" s="18" t="s">
        <v>474</v>
      </c>
    </row>
    <row r="80" spans="1:12" x14ac:dyDescent="0.25">
      <c r="A80" t="s">
        <v>121</v>
      </c>
      <c r="B80" t="s">
        <v>411</v>
      </c>
      <c r="C80" t="s">
        <v>176</v>
      </c>
      <c r="D80" s="18" t="s">
        <v>481</v>
      </c>
      <c r="E80" s="3" t="s">
        <v>299</v>
      </c>
      <c r="F80" s="21" t="s">
        <v>481</v>
      </c>
      <c r="G80">
        <v>10190004</v>
      </c>
      <c r="H80" s="18" t="s">
        <v>481</v>
      </c>
      <c r="I80" t="s">
        <v>162</v>
      </c>
      <c r="J80" s="18" t="s">
        <v>481</v>
      </c>
      <c r="L80" s="18" t="s">
        <v>474</v>
      </c>
    </row>
    <row r="81" spans="1:12" x14ac:dyDescent="0.25">
      <c r="A81" t="s">
        <v>122</v>
      </c>
      <c r="B81" t="s">
        <v>402</v>
      </c>
      <c r="C81" t="s">
        <v>134</v>
      </c>
      <c r="D81" s="18" t="s">
        <v>481</v>
      </c>
      <c r="E81" s="3" t="s">
        <v>279</v>
      </c>
      <c r="F81" s="21" t="s">
        <v>481</v>
      </c>
      <c r="G81">
        <v>14050001</v>
      </c>
      <c r="H81" s="18" t="s">
        <v>481</v>
      </c>
      <c r="I81" t="s">
        <v>131</v>
      </c>
      <c r="J81" s="18" t="s">
        <v>481</v>
      </c>
      <c r="K81" s="2" t="s">
        <v>123</v>
      </c>
      <c r="L81" s="19"/>
    </row>
    <row r="82" spans="1:12" x14ac:dyDescent="0.25">
      <c r="A82" t="s">
        <v>124</v>
      </c>
      <c r="B82" t="s">
        <v>449</v>
      </c>
      <c r="C82" t="s">
        <v>206</v>
      </c>
      <c r="D82" s="18" t="s">
        <v>481</v>
      </c>
      <c r="E82" s="22"/>
      <c r="F82" s="21" t="s">
        <v>483</v>
      </c>
      <c r="G82" s="20"/>
      <c r="H82" s="18" t="s">
        <v>483</v>
      </c>
      <c r="I82" t="s">
        <v>169</v>
      </c>
      <c r="J82" s="18" t="s">
        <v>481</v>
      </c>
      <c r="K82" s="2" t="s">
        <v>125</v>
      </c>
      <c r="L82" s="19"/>
    </row>
    <row r="83" spans="1:12" x14ac:dyDescent="0.25">
      <c r="A83" t="s">
        <v>126</v>
      </c>
      <c r="B83" t="s">
        <v>455</v>
      </c>
      <c r="C83" s="20"/>
      <c r="D83" s="18" t="s">
        <v>483</v>
      </c>
      <c r="E83" s="22"/>
      <c r="F83" s="21" t="s">
        <v>483</v>
      </c>
      <c r="G83" s="20"/>
      <c r="H83" s="18" t="s">
        <v>483</v>
      </c>
      <c r="I83" t="s">
        <v>136</v>
      </c>
      <c r="J83" s="18" t="s">
        <v>481</v>
      </c>
      <c r="K83" s="2" t="s">
        <v>127</v>
      </c>
      <c r="L83" s="19"/>
    </row>
    <row r="84" spans="1:12" x14ac:dyDescent="0.25">
      <c r="A84" t="s">
        <v>158</v>
      </c>
      <c r="B84" t="s">
        <v>450</v>
      </c>
      <c r="C84" t="s">
        <v>310</v>
      </c>
      <c r="D84" s="18" t="s">
        <v>481</v>
      </c>
      <c r="E84" s="3" t="s">
        <v>315</v>
      </c>
      <c r="F84" s="21" t="s">
        <v>481</v>
      </c>
      <c r="G84">
        <v>10190003</v>
      </c>
      <c r="H84" s="18" t="s">
        <v>481</v>
      </c>
      <c r="I84" t="s">
        <v>152</v>
      </c>
      <c r="J84" s="18" t="s">
        <v>481</v>
      </c>
      <c r="L84" s="18" t="s">
        <v>474</v>
      </c>
    </row>
    <row r="85" spans="1:12" x14ac:dyDescent="0.25">
      <c r="A85" t="s">
        <v>115</v>
      </c>
      <c r="B85" t="s">
        <v>452</v>
      </c>
      <c r="C85" t="s">
        <v>199</v>
      </c>
      <c r="D85" s="18" t="s">
        <v>481</v>
      </c>
      <c r="E85" s="22"/>
      <c r="F85" s="21" t="s">
        <v>483</v>
      </c>
      <c r="G85">
        <v>14020004</v>
      </c>
      <c r="H85" s="18" t="s">
        <v>481</v>
      </c>
      <c r="I85" t="s">
        <v>144</v>
      </c>
      <c r="J85" s="18" t="s">
        <v>481</v>
      </c>
      <c r="K85" s="2" t="s">
        <v>116</v>
      </c>
      <c r="L85" s="19"/>
    </row>
    <row r="86" spans="1:12" x14ac:dyDescent="0.25">
      <c r="A86" t="s">
        <v>128</v>
      </c>
      <c r="B86" t="s">
        <v>454</v>
      </c>
      <c r="C86" t="s">
        <v>163</v>
      </c>
      <c r="D86" s="18" t="s">
        <v>481</v>
      </c>
      <c r="E86" s="22"/>
      <c r="F86" s="21" t="s">
        <v>483</v>
      </c>
      <c r="G86">
        <v>13010003</v>
      </c>
      <c r="H86" s="18" t="s">
        <v>481</v>
      </c>
      <c r="I86" t="s">
        <v>159</v>
      </c>
      <c r="J86" s="18" t="s">
        <v>481</v>
      </c>
      <c r="K86" s="2" t="s">
        <v>129</v>
      </c>
      <c r="L86" s="19"/>
    </row>
  </sheetData>
  <hyperlinks>
    <hyperlink ref="K49" r:id="rId1"/>
    <hyperlink ref="K10" r:id="rId2"/>
    <hyperlink ref="K17" r:id="rId3"/>
    <hyperlink ref="K19" r:id="rId4"/>
    <hyperlink ref="K26" r:id="rId5"/>
    <hyperlink ref="K29" r:id="rId6"/>
    <hyperlink ref="K48" r:id="rId7"/>
    <hyperlink ref="K51" r:id="rId8"/>
    <hyperlink ref="K72" r:id="rId9"/>
    <hyperlink ref="K4" r:id="rId10"/>
    <hyperlink ref="K6" r:id="rId11"/>
    <hyperlink ref="K7" r:id="rId12"/>
    <hyperlink ref="K8" r:id="rId13"/>
    <hyperlink ref="K9" r:id="rId14"/>
    <hyperlink ref="K11" r:id="rId15"/>
    <hyperlink ref="K12" r:id="rId16"/>
    <hyperlink ref="K14" r:id="rId17"/>
    <hyperlink ref="K15" r:id="rId18"/>
    <hyperlink ref="K16" r:id="rId19"/>
    <hyperlink ref="K18" r:id="rId20"/>
    <hyperlink ref="K20" r:id="rId21"/>
    <hyperlink ref="K24" r:id="rId22"/>
    <hyperlink ref="K25" r:id="rId23"/>
    <hyperlink ref="K27" r:id="rId24"/>
    <hyperlink ref="K28" r:id="rId25"/>
    <hyperlink ref="K30" r:id="rId26"/>
    <hyperlink ref="K31" r:id="rId27"/>
    <hyperlink ref="K34" r:id="rId28"/>
    <hyperlink ref="K37" r:id="rId29"/>
    <hyperlink ref="K38" r:id="rId30"/>
    <hyperlink ref="K41" r:id="rId31"/>
    <hyperlink ref="K42" r:id="rId32"/>
    <hyperlink ref="K45" r:id="rId33"/>
    <hyperlink ref="K46" r:id="rId34"/>
    <hyperlink ref="K47" r:id="rId35"/>
    <hyperlink ref="K50" r:id="rId36"/>
    <hyperlink ref="K53" r:id="rId37"/>
    <hyperlink ref="K55" r:id="rId38"/>
    <hyperlink ref="K59" r:id="rId39"/>
    <hyperlink ref="K61" r:id="rId40"/>
    <hyperlink ref="K62" r:id="rId41"/>
    <hyperlink ref="K63" r:id="rId42"/>
    <hyperlink ref="K65" r:id="rId43"/>
    <hyperlink ref="K67" r:id="rId44"/>
    <hyperlink ref="K69" r:id="rId45"/>
    <hyperlink ref="K70" r:id="rId46"/>
    <hyperlink ref="K71" r:id="rId47"/>
    <hyperlink ref="K73" r:id="rId48"/>
    <hyperlink ref="K74" r:id="rId49"/>
    <hyperlink ref="K75" r:id="rId50"/>
    <hyperlink ref="K85" r:id="rId51"/>
    <hyperlink ref="K76" r:id="rId52"/>
    <hyperlink ref="K81" r:id="rId53"/>
    <hyperlink ref="K82" r:id="rId54"/>
    <hyperlink ref="K83" r:id="rId55"/>
    <hyperlink ref="K86" r:id="rId56"/>
    <hyperlink ref="K5" r:id="rId57"/>
    <hyperlink ref="K13" r:id="rId58"/>
    <hyperlink ref="K22" r:id="rId59"/>
    <hyperlink ref="K60" r:id="rId60"/>
    <hyperlink ref="K35" r:id="rId61"/>
    <hyperlink ref="K36" r:id="rId62"/>
    <hyperlink ref="K52" r:id="rId63"/>
    <hyperlink ref="K40" r:id="rId64"/>
    <hyperlink ref="K57" r:id="rId65"/>
    <hyperlink ref="K77" r:id="rId66"/>
    <hyperlink ref="K39" r:id="rId67"/>
    <hyperlink ref="K68" r:id="rId68"/>
    <hyperlink ref="K44" r:id="rId69"/>
    <hyperlink ref="K58" r:id="rId70"/>
    <hyperlink ref="K43" r:id="rId71"/>
    <hyperlink ref="K54" r:id="rId72"/>
    <hyperlink ref="K64" r:id="rId73"/>
  </hyperlinks>
  <pageMargins left="0.7" right="0.7" top="0.75" bottom="0.75" header="0.3" footer="0.3"/>
  <pageSetup orientation="portrait" r:id="rId74"/>
  <legacyDrawing r:id="rId75"/>
  <tableParts count="1">
    <tablePart r:id="rId76"/>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D65"/>
  <sheetViews>
    <sheetView workbookViewId="0">
      <selection activeCell="C9" sqref="C9"/>
    </sheetView>
  </sheetViews>
  <sheetFormatPr defaultRowHeight="15" x14ac:dyDescent="0.25"/>
  <cols>
    <col min="2" max="2" width="54" bestFit="1" customWidth="1"/>
    <col min="3" max="3" width="52.5703125" customWidth="1"/>
    <col min="4" max="4" width="17.140625" customWidth="1"/>
  </cols>
  <sheetData>
    <row r="1" spans="2:4" x14ac:dyDescent="0.25">
      <c r="B1" s="1"/>
      <c r="C1" s="1"/>
      <c r="D1" s="1"/>
    </row>
    <row r="2" spans="2:4" x14ac:dyDescent="0.25">
      <c r="D2" s="3"/>
    </row>
    <row r="3" spans="2:4" x14ac:dyDescent="0.25">
      <c r="D3" s="3"/>
    </row>
    <row r="4" spans="2:4" x14ac:dyDescent="0.25">
      <c r="D4" s="3"/>
    </row>
    <row r="5" spans="2:4" x14ac:dyDescent="0.25">
      <c r="D5" s="3"/>
    </row>
    <row r="6" spans="2:4" x14ac:dyDescent="0.25">
      <c r="D6" s="3"/>
    </row>
    <row r="7" spans="2:4" x14ac:dyDescent="0.25">
      <c r="D7" s="3"/>
    </row>
    <row r="8" spans="2:4" x14ac:dyDescent="0.25">
      <c r="D8" s="3"/>
    </row>
    <row r="9" spans="2:4" x14ac:dyDescent="0.25">
      <c r="D9" s="3"/>
    </row>
    <row r="10" spans="2:4" x14ac:dyDescent="0.25">
      <c r="D10" s="3"/>
    </row>
    <row r="11" spans="2:4" x14ac:dyDescent="0.25">
      <c r="D11" s="3"/>
    </row>
    <row r="12" spans="2:4" x14ac:dyDescent="0.25">
      <c r="D12" s="3"/>
    </row>
    <row r="13" spans="2:4" x14ac:dyDescent="0.25">
      <c r="D13" s="3"/>
    </row>
    <row r="14" spans="2:4" x14ac:dyDescent="0.25">
      <c r="D14" s="3"/>
    </row>
    <row r="15" spans="2:4" x14ac:dyDescent="0.25">
      <c r="D15" s="3"/>
    </row>
    <row r="16" spans="2:4" x14ac:dyDescent="0.25">
      <c r="D16" s="3"/>
    </row>
    <row r="17" spans="4:4" x14ac:dyDescent="0.25">
      <c r="D17" s="3"/>
    </row>
    <row r="18" spans="4:4" x14ac:dyDescent="0.25">
      <c r="D18" s="3"/>
    </row>
    <row r="19" spans="4:4" x14ac:dyDescent="0.25">
      <c r="D19" s="3"/>
    </row>
    <row r="20" spans="4:4" x14ac:dyDescent="0.25">
      <c r="D20" s="3"/>
    </row>
    <row r="21" spans="4:4" x14ac:dyDescent="0.25">
      <c r="D21" s="3"/>
    </row>
    <row r="22" spans="4:4" x14ac:dyDescent="0.25">
      <c r="D22" s="3"/>
    </row>
    <row r="23" spans="4:4" x14ac:dyDescent="0.25">
      <c r="D23" s="3"/>
    </row>
    <row r="24" spans="4:4" x14ac:dyDescent="0.25">
      <c r="D24" s="3"/>
    </row>
    <row r="25" spans="4:4" x14ac:dyDescent="0.25">
      <c r="D25" s="3"/>
    </row>
    <row r="26" spans="4:4" x14ac:dyDescent="0.25">
      <c r="D26" s="3"/>
    </row>
    <row r="27" spans="4:4" x14ac:dyDescent="0.25">
      <c r="D27" s="3"/>
    </row>
    <row r="28" spans="4:4" x14ac:dyDescent="0.25">
      <c r="D28" s="3"/>
    </row>
    <row r="29" spans="4:4" x14ac:dyDescent="0.25">
      <c r="D29" s="3"/>
    </row>
    <row r="30" spans="4:4" x14ac:dyDescent="0.25">
      <c r="D30" s="3"/>
    </row>
    <row r="31" spans="4:4" x14ac:dyDescent="0.25">
      <c r="D31" s="3"/>
    </row>
    <row r="32" spans="4:4" x14ac:dyDescent="0.25">
      <c r="D32" s="3"/>
    </row>
    <row r="33" spans="4:4" x14ac:dyDescent="0.25">
      <c r="D33" s="3"/>
    </row>
    <row r="34" spans="4:4" x14ac:dyDescent="0.25">
      <c r="D34" s="3"/>
    </row>
    <row r="35" spans="4:4" x14ac:dyDescent="0.25">
      <c r="D35" s="3"/>
    </row>
    <row r="36" spans="4:4" x14ac:dyDescent="0.25">
      <c r="D36" s="3"/>
    </row>
    <row r="37" spans="4:4" x14ac:dyDescent="0.25">
      <c r="D37" s="3"/>
    </row>
    <row r="38" spans="4:4" x14ac:dyDescent="0.25">
      <c r="D38" s="3"/>
    </row>
    <row r="39" spans="4:4" x14ac:dyDescent="0.25">
      <c r="D39" s="3"/>
    </row>
    <row r="40" spans="4:4" x14ac:dyDescent="0.25">
      <c r="D40" s="3"/>
    </row>
    <row r="41" spans="4:4" x14ac:dyDescent="0.25">
      <c r="D41" s="3"/>
    </row>
    <row r="42" spans="4:4" x14ac:dyDescent="0.25">
      <c r="D42" s="3"/>
    </row>
    <row r="43" spans="4:4" x14ac:dyDescent="0.25">
      <c r="D43" s="3"/>
    </row>
    <row r="44" spans="4:4" x14ac:dyDescent="0.25">
      <c r="D44" s="3"/>
    </row>
    <row r="45" spans="4:4" x14ac:dyDescent="0.25">
      <c r="D45" s="3"/>
    </row>
    <row r="46" spans="4:4" x14ac:dyDescent="0.25">
      <c r="D46" s="3"/>
    </row>
    <row r="47" spans="4:4" x14ac:dyDescent="0.25">
      <c r="D47" s="3"/>
    </row>
    <row r="48" spans="4:4" x14ac:dyDescent="0.25">
      <c r="D48" s="3"/>
    </row>
    <row r="49" spans="4:4" x14ac:dyDescent="0.25">
      <c r="D49" s="3"/>
    </row>
    <row r="50" spans="4:4" x14ac:dyDescent="0.25">
      <c r="D50" s="3"/>
    </row>
    <row r="51" spans="4:4" x14ac:dyDescent="0.25">
      <c r="D51" s="3"/>
    </row>
    <row r="52" spans="4:4" x14ac:dyDescent="0.25">
      <c r="D52" s="3"/>
    </row>
    <row r="53" spans="4:4" x14ac:dyDescent="0.25">
      <c r="D53" s="3"/>
    </row>
    <row r="54" spans="4:4" x14ac:dyDescent="0.25">
      <c r="D54" s="3"/>
    </row>
    <row r="55" spans="4:4" x14ac:dyDescent="0.25">
      <c r="D55" s="3"/>
    </row>
    <row r="56" spans="4:4" x14ac:dyDescent="0.25">
      <c r="D56" s="3"/>
    </row>
    <row r="57" spans="4:4" x14ac:dyDescent="0.25">
      <c r="D57" s="3"/>
    </row>
    <row r="58" spans="4:4" x14ac:dyDescent="0.25">
      <c r="D58" s="3"/>
    </row>
    <row r="59" spans="4:4" x14ac:dyDescent="0.25">
      <c r="D59" s="3"/>
    </row>
    <row r="60" spans="4:4" x14ac:dyDescent="0.25">
      <c r="D60" s="3"/>
    </row>
    <row r="61" spans="4:4" x14ac:dyDescent="0.25">
      <c r="D61" s="3"/>
    </row>
    <row r="62" spans="4:4" x14ac:dyDescent="0.25">
      <c r="D62" s="3"/>
    </row>
    <row r="63" spans="4:4" x14ac:dyDescent="0.25">
      <c r="D63" s="3"/>
    </row>
    <row r="64" spans="4:4" x14ac:dyDescent="0.25">
      <c r="D64" s="3"/>
    </row>
    <row r="65" spans="4:4" x14ac:dyDescent="0.25">
      <c r="D65" s="3"/>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I35" sqref="I35"/>
    </sheetView>
  </sheetViews>
  <sheetFormatPr defaultRowHeight="15" x14ac:dyDescent="0.2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9"/>
  <sheetViews>
    <sheetView workbookViewId="0">
      <pane ySplit="1" topLeftCell="A2" activePane="bottomLeft" state="frozen"/>
      <selection pane="bottomLeft" activeCell="A7" sqref="A7"/>
    </sheetView>
  </sheetViews>
  <sheetFormatPr defaultRowHeight="15" x14ac:dyDescent="0.25"/>
  <cols>
    <col min="1" max="1" width="26.5703125" bestFit="1" customWidth="1"/>
    <col min="2" max="2" width="47.85546875" customWidth="1"/>
    <col min="3" max="3" width="15.140625" bestFit="1" customWidth="1"/>
    <col min="4" max="4" width="15.28515625" bestFit="1" customWidth="1"/>
    <col min="5" max="5" width="141.140625" bestFit="1" customWidth="1"/>
  </cols>
  <sheetData>
    <row r="1" spans="1:5" x14ac:dyDescent="0.25">
      <c r="A1" s="1" t="s">
        <v>317</v>
      </c>
      <c r="B1" s="1" t="s">
        <v>130</v>
      </c>
      <c r="C1" s="1" t="s">
        <v>282</v>
      </c>
      <c r="D1" s="1" t="s">
        <v>281</v>
      </c>
      <c r="E1" s="1" t="s">
        <v>0</v>
      </c>
    </row>
    <row r="2" spans="1:5" x14ac:dyDescent="0.25">
      <c r="A2" t="str">
        <f>INDEX(WatershedGroup!$B$2:$B$100,MATCH($B2,WatershedGroup!$A$2:$A$599,0))</f>
        <v>AlamosaRvrWFdn</v>
      </c>
      <c r="B2" t="s">
        <v>19</v>
      </c>
      <c r="C2" t="s">
        <v>283</v>
      </c>
      <c r="D2">
        <v>2005</v>
      </c>
      <c r="E2" t="s">
        <v>226</v>
      </c>
    </row>
    <row r="3" spans="1:5" x14ac:dyDescent="0.25">
      <c r="A3" t="str">
        <f>INDEX(WatershedGroup!$B$2:$B$100,MATCH($B3,WatershedGroup!$A$2:$A$599,0))</f>
        <v>AnimasRvrStakeholdersGrp</v>
      </c>
      <c r="B3" t="s">
        <v>21</v>
      </c>
      <c r="C3" t="s">
        <v>283</v>
      </c>
      <c r="D3">
        <v>2013</v>
      </c>
      <c r="E3" t="s">
        <v>234</v>
      </c>
    </row>
    <row r="4" spans="1:5" x14ac:dyDescent="0.25">
      <c r="A4" t="str">
        <f>INDEX(WatershedGroup!$B$2:$B$100,MATCH($B4,WatershedGroup!$A$2:$A$599,0))</f>
        <v>AnimasWP</v>
      </c>
      <c r="B4" t="s">
        <v>23</v>
      </c>
      <c r="C4" t="s">
        <v>283</v>
      </c>
      <c r="D4">
        <v>2011</v>
      </c>
      <c r="E4" t="s">
        <v>233</v>
      </c>
    </row>
    <row r="5" spans="1:5" x14ac:dyDescent="0.25">
      <c r="A5" t="str">
        <f>INDEX(WatershedGroup!$B$2:$B$100,MATCH($B5,WatershedGroup!$A$2:$A$599,0))</f>
        <v>BarrLakeMiltonReservoirWA</v>
      </c>
      <c r="B5" t="s">
        <v>241</v>
      </c>
      <c r="C5" t="s">
        <v>283</v>
      </c>
      <c r="D5">
        <v>2008</v>
      </c>
      <c r="E5" t="s">
        <v>242</v>
      </c>
    </row>
    <row r="6" spans="1:5" x14ac:dyDescent="0.25">
      <c r="A6" t="str">
        <f>INDEX(WatershedGroup!$B$2:$B$100,MATCH($B6,WatershedGroup!$A$2:$A$599,0))</f>
        <v>BearCrkWA</v>
      </c>
      <c r="B6" t="s">
        <v>28</v>
      </c>
      <c r="C6" t="s">
        <v>283</v>
      </c>
      <c r="D6">
        <v>2014</v>
      </c>
      <c r="E6" t="s">
        <v>249</v>
      </c>
    </row>
    <row r="7" spans="1:5" x14ac:dyDescent="0.25">
      <c r="A7" t="str">
        <f>INDEX(WatershedGroup!$B$2:$B$100,MATCH($B7,WatershedGroup!$A$2:$A$599,0))</f>
        <v>BigDryCrkWA</v>
      </c>
      <c r="B7" t="s">
        <v>30</v>
      </c>
      <c r="C7" t="s">
        <v>283</v>
      </c>
      <c r="D7">
        <v>2002</v>
      </c>
      <c r="E7" t="s">
        <v>236</v>
      </c>
    </row>
    <row r="8" spans="1:5" x14ac:dyDescent="0.25">
      <c r="A8" t="str">
        <f>INDEX(WatershedGroup!$B$2:$B$100,MATCH($B8,WatershedGroup!$A$2:$A$599,0))</f>
        <v>BigThompsonWFor</v>
      </c>
      <c r="B8" t="s">
        <v>32</v>
      </c>
      <c r="C8" t="s">
        <v>283</v>
      </c>
      <c r="D8">
        <v>2007</v>
      </c>
      <c r="E8" t="s">
        <v>238</v>
      </c>
    </row>
    <row r="9" spans="1:5" x14ac:dyDescent="0.25">
      <c r="A9" t="str">
        <f>INDEX(WatershedGroup!$B$2:$B$100,MATCH($B9,WatershedGroup!$A$2:$A$599,0))</f>
        <v>BigThompsonWFor</v>
      </c>
      <c r="B9" t="s">
        <v>32</v>
      </c>
      <c r="C9" t="s">
        <v>283</v>
      </c>
      <c r="D9">
        <v>2010</v>
      </c>
      <c r="E9" t="s">
        <v>243</v>
      </c>
    </row>
    <row r="10" spans="1:5" x14ac:dyDescent="0.25">
      <c r="A10" t="str">
        <f>INDEX(WatershedGroup!$B$2:$B$100,MATCH($B10,WatershedGroup!$A$2:$A$599,0))</f>
        <v>BlueRvrWG</v>
      </c>
      <c r="B10" t="s">
        <v>34</v>
      </c>
      <c r="C10" t="s">
        <v>283</v>
      </c>
      <c r="D10">
        <v>2013</v>
      </c>
      <c r="E10" t="s">
        <v>212</v>
      </c>
    </row>
    <row r="11" spans="1:5" x14ac:dyDescent="0.25">
      <c r="A11" t="str">
        <f>INDEX(WatershedGroup!$B$2:$B$100,MATCH($B11,WatershedGroup!$A$2:$A$599,0))</f>
        <v>BoulderCrkWI</v>
      </c>
      <c r="B11" t="s">
        <v>36</v>
      </c>
      <c r="C11" t="s">
        <v>283</v>
      </c>
      <c r="D11">
        <v>2007</v>
      </c>
      <c r="E11" t="s">
        <v>240</v>
      </c>
    </row>
    <row r="12" spans="1:5" x14ac:dyDescent="0.25">
      <c r="A12" t="str">
        <f>INDEX(WatershedGroup!$B$2:$B$100,MATCH($B12,WatershedGroup!$A$2:$A$599,0))</f>
        <v>ChatfieldWAuth</v>
      </c>
      <c r="B12" t="s">
        <v>38</v>
      </c>
      <c r="C12" t="s">
        <v>283</v>
      </c>
      <c r="D12">
        <v>2014</v>
      </c>
      <c r="E12" s="2" t="s">
        <v>255</v>
      </c>
    </row>
    <row r="13" spans="1:5" x14ac:dyDescent="0.25">
      <c r="A13" t="str">
        <f>INDEX(WatershedGroup!$B$2:$B$100,MATCH($B13,WatershedGroup!$A$2:$A$599,0))</f>
        <v>ClearCrkWFdn</v>
      </c>
      <c r="B13" t="s">
        <v>42</v>
      </c>
      <c r="C13" t="s">
        <v>283</v>
      </c>
      <c r="D13">
        <v>2007</v>
      </c>
      <c r="E13" t="s">
        <v>239</v>
      </c>
    </row>
    <row r="14" spans="1:5" x14ac:dyDescent="0.25">
      <c r="A14" t="str">
        <f>INDEX(WatershedGroup!$B$2:$B$100,MATCH($B14,WatershedGroup!$A$2:$A$599,0))</f>
        <v>CoalCrkCanyonWP</v>
      </c>
      <c r="B14" t="s">
        <v>3</v>
      </c>
      <c r="C14" t="s">
        <v>283</v>
      </c>
      <c r="D14">
        <v>2014</v>
      </c>
      <c r="E14" t="s">
        <v>250</v>
      </c>
    </row>
    <row r="15" spans="1:5" x14ac:dyDescent="0.25">
      <c r="A15" t="str">
        <f>INDEX(WatershedGroup!$B$2:$B$100,MATCH($B15,WatershedGroup!$A$2:$A$599,0))</f>
        <v>CoalCrkWC</v>
      </c>
      <c r="B15" t="s">
        <v>44</v>
      </c>
      <c r="C15" t="s">
        <v>283</v>
      </c>
      <c r="D15">
        <v>2005</v>
      </c>
      <c r="E15" t="s">
        <v>219</v>
      </c>
    </row>
    <row r="16" spans="1:5" x14ac:dyDescent="0.25">
      <c r="A16" t="str">
        <f>INDEX(WatershedGroup!$B$2:$B$100,MATCH($B16,WatershedGroup!$A$2:$A$599,0))</f>
        <v>CoalCrkWC</v>
      </c>
      <c r="B16" t="s">
        <v>44</v>
      </c>
      <c r="C16" t="s">
        <v>283</v>
      </c>
      <c r="D16">
        <v>2014</v>
      </c>
      <c r="E16" t="s">
        <v>224</v>
      </c>
    </row>
    <row r="17" spans="1:5" x14ac:dyDescent="0.25">
      <c r="A17" t="str">
        <f>INDEX(WatershedGroup!$B$2:$B$100,MATCH($B17,WatershedGroup!$A$2:$A$599,0))</f>
        <v>CPRW</v>
      </c>
      <c r="B17" t="s">
        <v>5</v>
      </c>
      <c r="C17" t="s">
        <v>283</v>
      </c>
      <c r="E17" s="2" t="s">
        <v>215</v>
      </c>
    </row>
    <row r="18" spans="1:5" x14ac:dyDescent="0.25">
      <c r="A18" t="str">
        <f>INDEX(WatershedGroup!$B$2:$B$100,MATCH($B18,WatershedGroup!$A$2:$A$599,0))</f>
        <v>CUSP</v>
      </c>
      <c r="B18" t="s">
        <v>46</v>
      </c>
      <c r="C18" t="s">
        <v>283</v>
      </c>
      <c r="D18">
        <v>2011</v>
      </c>
      <c r="E18" t="s">
        <v>245</v>
      </c>
    </row>
    <row r="19" spans="1:5" x14ac:dyDescent="0.25">
      <c r="A19" t="str">
        <f>INDEX(WatershedGroup!$B$2:$B$100,MATCH($B19,WatershedGroup!$A$2:$A$599,0))</f>
        <v>CUSP</v>
      </c>
      <c r="B19" t="s">
        <v>46</v>
      </c>
      <c r="C19" t="s">
        <v>283</v>
      </c>
      <c r="D19">
        <v>2011</v>
      </c>
      <c r="E19" t="s">
        <v>246</v>
      </c>
    </row>
    <row r="20" spans="1:5" x14ac:dyDescent="0.25">
      <c r="A20" t="str">
        <f>INDEX(WatershedGroup!$B$2:$B$100,MATCH($B20,WatershedGroup!$A$2:$A$599,0))</f>
        <v>CUSP</v>
      </c>
      <c r="B20" t="s">
        <v>46</v>
      </c>
      <c r="C20" t="s">
        <v>283</v>
      </c>
      <c r="D20">
        <v>2013</v>
      </c>
      <c r="E20" t="s">
        <v>248</v>
      </c>
    </row>
    <row r="21" spans="1:5" x14ac:dyDescent="0.25">
      <c r="A21" t="str">
        <f>INDEX(WatershedGroup!$B$2:$B$100,MATCH($B21,WatershedGroup!$A$2:$A$599,0))</f>
        <v>CUSP</v>
      </c>
      <c r="B21" t="s">
        <v>46</v>
      </c>
      <c r="C21" t="s">
        <v>283</v>
      </c>
      <c r="D21">
        <v>2014</v>
      </c>
      <c r="E21" t="s">
        <v>244</v>
      </c>
    </row>
    <row r="22" spans="1:5" x14ac:dyDescent="0.25">
      <c r="A22" t="str">
        <f>INDEX(WatershedGroup!$B$2:$B$100,MATCH($B22,WatershedGroup!$A$2:$A$599,0))</f>
        <v>DoloresRvrDialogue</v>
      </c>
      <c r="B22" t="s">
        <v>49</v>
      </c>
      <c r="C22" t="s">
        <v>283</v>
      </c>
      <c r="D22">
        <v>2013</v>
      </c>
      <c r="E22" t="s">
        <v>235</v>
      </c>
    </row>
    <row r="23" spans="1:5" x14ac:dyDescent="0.25">
      <c r="A23" t="str">
        <f>INDEX(WatershedGroup!$B$2:$B$100,MATCH($B23,WatershedGroup!$A$2:$A$599,0))</f>
        <v>EagleRvrWCoun</v>
      </c>
      <c r="B23" t="s">
        <v>52</v>
      </c>
      <c r="C23" t="s">
        <v>283</v>
      </c>
      <c r="D23">
        <v>2013</v>
      </c>
      <c r="E23" t="s">
        <v>213</v>
      </c>
    </row>
    <row r="24" spans="1:5" x14ac:dyDescent="0.25">
      <c r="A24" t="str">
        <f>INDEX(WatershedGroup!$B$2:$B$100,MATCH($B24,WatershedGroup!$A$2:$A$599,0))</f>
        <v>EagleRvrWCoun</v>
      </c>
      <c r="B24" t="s">
        <v>52</v>
      </c>
      <c r="C24" t="s">
        <v>283</v>
      </c>
      <c r="D24">
        <v>1996</v>
      </c>
      <c r="E24" t="s">
        <v>216</v>
      </c>
    </row>
    <row r="25" spans="1:5" x14ac:dyDescent="0.25">
      <c r="A25" t="str">
        <f>INDEX(WatershedGroup!$B$2:$B$100,MATCH($B25,WatershedGroup!$A$2:$A$599,0))</f>
        <v>EagleRvrWCoun</v>
      </c>
      <c r="B25" t="s">
        <v>52</v>
      </c>
      <c r="C25" t="s">
        <v>283</v>
      </c>
      <c r="D25">
        <v>2013</v>
      </c>
      <c r="E25" t="s">
        <v>218</v>
      </c>
    </row>
    <row r="26" spans="1:5" x14ac:dyDescent="0.25">
      <c r="A26" t="str">
        <f>INDEX(WatershedGroup!$B$2:$B$100,MATCH($B26,WatershedGroup!$A$2:$A$599,0))</f>
        <v>Rico</v>
      </c>
      <c r="B26" t="s">
        <v>54</v>
      </c>
      <c r="C26" t="s">
        <v>283</v>
      </c>
      <c r="D26">
        <v>2006</v>
      </c>
      <c r="E26" t="s">
        <v>231</v>
      </c>
    </row>
    <row r="27" spans="1:5" x14ac:dyDescent="0.25">
      <c r="A27" t="str">
        <f>INDEX(WatershedGroup!$B$2:$B$100,MATCH($B27,WatershedGroup!$A$2:$A$599,0))</f>
        <v>EstesVlyWC</v>
      </c>
      <c r="B27" t="s">
        <v>7</v>
      </c>
      <c r="C27" t="s">
        <v>283</v>
      </c>
      <c r="D27">
        <v>2014</v>
      </c>
      <c r="E27" t="s">
        <v>251</v>
      </c>
    </row>
    <row r="28" spans="1:5" x14ac:dyDescent="0.25">
      <c r="A28" t="str">
        <f>INDEX(WatershedGroup!$B$2:$B$100,MATCH($B28,WatershedGroup!$A$2:$A$599,0))</f>
        <v>EstesVlyWC</v>
      </c>
      <c r="B28" t="s">
        <v>7</v>
      </c>
      <c r="C28" t="s">
        <v>283</v>
      </c>
      <c r="D28">
        <v>2014</v>
      </c>
      <c r="E28" t="s">
        <v>252</v>
      </c>
    </row>
    <row r="29" spans="1:5" x14ac:dyDescent="0.25">
      <c r="A29" t="str">
        <f>INDEX(WatershedGroup!$B$2:$B$100,MATCH($B29,WatershedGroup!$A$2:$A$599,0))</f>
        <v>FountainCrkW</v>
      </c>
      <c r="B29" t="s">
        <v>135</v>
      </c>
      <c r="C29" t="s">
        <v>283</v>
      </c>
      <c r="D29">
        <v>2011</v>
      </c>
      <c r="E29" t="s">
        <v>207</v>
      </c>
    </row>
    <row r="30" spans="1:5" x14ac:dyDescent="0.25">
      <c r="A30" t="str">
        <f>INDEX(WatershedGroup!$B$2:$B$100,MATCH($B30,WatershedGroup!$A$2:$A$599,0))</f>
        <v>GroundworkDenver</v>
      </c>
      <c r="B30" t="s">
        <v>153</v>
      </c>
      <c r="C30" t="s">
        <v>283</v>
      </c>
      <c r="E30" t="s">
        <v>215</v>
      </c>
    </row>
    <row r="31" spans="1:5" x14ac:dyDescent="0.25">
      <c r="A31" t="str">
        <f>INDEX(WatershedGroup!$B$2:$B$100,MATCH($B31,WatershedGroup!$A$2:$A$599,0))</f>
        <v>GunnisonBasinGrandVlySeleniumTF</v>
      </c>
      <c r="B31" t="s">
        <v>145</v>
      </c>
      <c r="C31" t="s">
        <v>283</v>
      </c>
      <c r="D31">
        <v>2009</v>
      </c>
      <c r="E31" t="s">
        <v>220</v>
      </c>
    </row>
    <row r="32" spans="1:5" x14ac:dyDescent="0.25">
      <c r="A32" t="str">
        <f>INDEX(WatershedGroup!$B$2:$B$100,MATCH($B32,WatershedGroup!$A$2:$A$599,0))</f>
        <v>KeepItCleanPartnership</v>
      </c>
      <c r="B32" t="s">
        <v>167</v>
      </c>
      <c r="C32" t="s">
        <v>283</v>
      </c>
      <c r="E32" s="2" t="s">
        <v>256</v>
      </c>
    </row>
    <row r="33" spans="1:5" x14ac:dyDescent="0.25">
      <c r="A33" t="str">
        <f>INDEX(WatershedGroup!$B$2:$B$100,MATCH($B33,WatershedGroup!$A$2:$A$599,0))</f>
        <v>KerberCrkResProj</v>
      </c>
      <c r="B33" t="s">
        <v>160</v>
      </c>
      <c r="C33" t="s">
        <v>283</v>
      </c>
      <c r="D33">
        <v>2010</v>
      </c>
      <c r="E33" t="s">
        <v>228</v>
      </c>
    </row>
    <row r="34" spans="1:5" x14ac:dyDescent="0.25">
      <c r="A34" t="str">
        <f>INDEX(WatershedGroup!$B$2:$B$100,MATCH($B34,WatershedGroup!$A$2:$A$599,0))</f>
        <v>LakeForkVlyConserv</v>
      </c>
      <c r="B34" t="s">
        <v>75</v>
      </c>
      <c r="C34" t="s">
        <v>283</v>
      </c>
      <c r="D34">
        <v>2012</v>
      </c>
      <c r="E34" t="s">
        <v>221</v>
      </c>
    </row>
    <row r="35" spans="1:5" x14ac:dyDescent="0.25">
      <c r="A35" t="str">
        <f>INDEX(WatershedGroup!$B$2:$B$100,MATCH($B35,WatershedGroup!$A$2:$A$599,0))</f>
        <v>LakeForkVlyConserv</v>
      </c>
      <c r="B35" t="s">
        <v>75</v>
      </c>
      <c r="C35" t="s">
        <v>283</v>
      </c>
      <c r="D35">
        <v>2012</v>
      </c>
      <c r="E35" t="s">
        <v>222</v>
      </c>
    </row>
    <row r="36" spans="1:5" x14ac:dyDescent="0.25">
      <c r="A36" t="str">
        <f>INDEX(WatershedGroup!$B$2:$B$100,MATCH($B36,WatershedGroup!$A$2:$A$599,0))</f>
        <v>LakeForkWG</v>
      </c>
      <c r="B36" t="s">
        <v>77</v>
      </c>
      <c r="C36" t="s">
        <v>283</v>
      </c>
      <c r="D36">
        <v>2012</v>
      </c>
      <c r="E36" t="s">
        <v>208</v>
      </c>
    </row>
    <row r="37" spans="1:5" x14ac:dyDescent="0.25">
      <c r="A37" t="str">
        <f>INDEX(WatershedGroup!$B$2:$B$100,MATCH($B37,WatershedGroup!$A$2:$A$599,0))</f>
        <v>LWOG</v>
      </c>
      <c r="B37" t="s">
        <v>11</v>
      </c>
      <c r="C37" t="s">
        <v>283</v>
      </c>
      <c r="D37">
        <v>2014</v>
      </c>
      <c r="E37" t="s">
        <v>254</v>
      </c>
    </row>
    <row r="38" spans="1:5" x14ac:dyDescent="0.25">
      <c r="A38" t="str">
        <f>INDEX(WatershedGroup!$B$2:$B$100,MATCH($B38,WatershedGroup!$A$2:$A$599,0))</f>
        <v>LWOG</v>
      </c>
      <c r="B38" t="s">
        <v>11</v>
      </c>
      <c r="C38" t="s">
        <v>283</v>
      </c>
      <c r="D38">
        <v>2005</v>
      </c>
      <c r="E38" t="s">
        <v>237</v>
      </c>
    </row>
    <row r="39" spans="1:5" x14ac:dyDescent="0.25">
      <c r="A39" t="str">
        <f>INDEX(WatershedGroup!$B$2:$B$100,MATCH($B39,WatershedGroup!$A$2:$A$599,0))</f>
        <v>LittleThompsonWC</v>
      </c>
      <c r="B39" t="s">
        <v>13</v>
      </c>
      <c r="C39" t="s">
        <v>283</v>
      </c>
      <c r="D39">
        <v>2014</v>
      </c>
      <c r="E39" t="s">
        <v>253</v>
      </c>
    </row>
    <row r="40" spans="1:5" x14ac:dyDescent="0.25">
      <c r="A40" t="str">
        <f>INDEX(WatershedGroup!$B$2:$B$100,MATCH($B40,WatershedGroup!$A$2:$A$599,0))</f>
        <v>MiddleColoradoWCoun</v>
      </c>
      <c r="B40" t="s">
        <v>81</v>
      </c>
      <c r="C40" t="s">
        <v>283</v>
      </c>
      <c r="E40" t="s">
        <v>215</v>
      </c>
    </row>
    <row r="41" spans="1:5" x14ac:dyDescent="0.25">
      <c r="A41" t="str">
        <f>INDEX(WatershedGroup!$B$2:$B$100,MATCH($B41,WatershedGroup!$A$2:$A$599,0))</f>
        <v>OwlMtnPartnership</v>
      </c>
      <c r="B41" t="s">
        <v>83</v>
      </c>
      <c r="C41" t="s">
        <v>283</v>
      </c>
      <c r="D41">
        <v>2012</v>
      </c>
      <c r="E41" t="s">
        <v>211</v>
      </c>
    </row>
    <row r="42" spans="1:5" x14ac:dyDescent="0.25">
      <c r="A42" t="str">
        <f>INDEX(WatershedGroup!$B$2:$B$100,MATCH($B42,WatershedGroup!$A$2:$A$599,0))</f>
        <v>OwlMtnPartnership</v>
      </c>
      <c r="B42" t="s">
        <v>83</v>
      </c>
      <c r="C42" t="s">
        <v>283</v>
      </c>
      <c r="D42">
        <v>2012</v>
      </c>
      <c r="E42" t="s">
        <v>247</v>
      </c>
    </row>
    <row r="43" spans="1:5" x14ac:dyDescent="0.25">
      <c r="A43" t="str">
        <f>INDEX(WatershedGroup!$B$2:$B$100,MATCH($B43,WatershedGroup!$A$2:$A$599,0))</f>
        <v>PineRvrWG</v>
      </c>
      <c r="B43" t="s">
        <v>85</v>
      </c>
      <c r="C43" t="s">
        <v>283</v>
      </c>
      <c r="D43">
        <v>2008</v>
      </c>
      <c r="E43" t="s">
        <v>232</v>
      </c>
    </row>
    <row r="44" spans="1:5" x14ac:dyDescent="0.25">
      <c r="A44" t="str">
        <f>INDEX(WatershedGroup!$B$2:$B$100,MATCH($B44,WatershedGroup!$A$2:$A$599,0))</f>
        <v>PurgatoireWP</v>
      </c>
      <c r="B44" t="s">
        <v>86</v>
      </c>
      <c r="C44" t="s">
        <v>283</v>
      </c>
      <c r="D44">
        <v>2014</v>
      </c>
      <c r="E44" t="s">
        <v>209</v>
      </c>
    </row>
    <row r="45" spans="1:5" x14ac:dyDescent="0.25">
      <c r="A45" t="str">
        <f>INDEX(WatershedGroup!$B$2:$B$100,MATCH($B45,WatershedGroup!$A$2:$A$599,0))</f>
        <v>RioGrandeHeadwatersResProj</v>
      </c>
      <c r="B45" t="s">
        <v>89</v>
      </c>
      <c r="C45" t="s">
        <v>283</v>
      </c>
      <c r="D45">
        <v>2007</v>
      </c>
      <c r="E45" t="s">
        <v>227</v>
      </c>
    </row>
    <row r="46" spans="1:5" x14ac:dyDescent="0.25">
      <c r="A46" t="str">
        <f>INDEX(WatershedGroup!$B$2:$B$100,MATCH($B46,WatershedGroup!$A$2:$A$599,0))</f>
        <v>RioGrandeHeadwatersResProj</v>
      </c>
      <c r="B46" t="s">
        <v>89</v>
      </c>
      <c r="C46" t="s">
        <v>283</v>
      </c>
      <c r="D46">
        <v>2014</v>
      </c>
      <c r="E46" t="s">
        <v>229</v>
      </c>
    </row>
    <row r="47" spans="1:5" x14ac:dyDescent="0.25">
      <c r="A47" t="str">
        <f>INDEX(WatershedGroup!$B$2:$B$100,MATCH($B47,WatershedGroup!$A$2:$A$599,0))</f>
        <v>RoaringForkConserv</v>
      </c>
      <c r="B47" t="s">
        <v>93</v>
      </c>
      <c r="C47" t="s">
        <v>283</v>
      </c>
      <c r="D47">
        <v>2008</v>
      </c>
      <c r="E47" t="s">
        <v>217</v>
      </c>
    </row>
    <row r="48" spans="1:5" x14ac:dyDescent="0.25">
      <c r="A48" t="str">
        <f>INDEX(WatershedGroup!$B$2:$B$100,MATCH($B48,WatershedGroup!$A$2:$A$599,0))</f>
        <v>RoaringForkConserv</v>
      </c>
      <c r="B48" t="s">
        <v>93</v>
      </c>
      <c r="C48" t="s">
        <v>283</v>
      </c>
      <c r="D48">
        <v>2012</v>
      </c>
      <c r="E48" t="s">
        <v>210</v>
      </c>
    </row>
    <row r="49" spans="1:5" x14ac:dyDescent="0.25">
      <c r="A49" t="str">
        <f>INDEX(WatershedGroup!$B$2:$B$100,MATCH($B49,WatershedGroup!$A$2:$A$599,0))</f>
        <v>SanMiguelWC</v>
      </c>
      <c r="B49" t="s">
        <v>102</v>
      </c>
      <c r="C49" t="s">
        <v>283</v>
      </c>
      <c r="D49">
        <v>1998</v>
      </c>
      <c r="E49" t="s">
        <v>230</v>
      </c>
    </row>
    <row r="50" spans="1:5" x14ac:dyDescent="0.25">
      <c r="A50" t="str">
        <f>INDEX(WatershedGroup!$B$2:$B$100,MATCH($B50,WatershedGroup!$A$2:$A$599,0))</f>
        <v>SnakeRvrWTF</v>
      </c>
      <c r="B50" t="s">
        <v>106</v>
      </c>
      <c r="C50" t="s">
        <v>283</v>
      </c>
      <c r="D50">
        <v>2013</v>
      </c>
      <c r="E50" t="s">
        <v>214</v>
      </c>
    </row>
    <row r="51" spans="1:5" x14ac:dyDescent="0.25">
      <c r="A51" t="str">
        <f>INDEX(WatershedGroup!$B$2:$B$100,MATCH($B51,WatershedGroup!$A$2:$A$599,0))</f>
        <v>UncompahgreWP</v>
      </c>
      <c r="B51" t="s">
        <v>119</v>
      </c>
      <c r="C51" t="s">
        <v>283</v>
      </c>
      <c r="D51">
        <v>2013</v>
      </c>
      <c r="E51" t="s">
        <v>223</v>
      </c>
    </row>
    <row r="52" spans="1:5" x14ac:dyDescent="0.25">
      <c r="A52" t="str">
        <f>INDEX(WatershedGroup!$B$2:$B$100,MATCH($B52,WatershedGroup!$A$2:$A$599,0))</f>
        <v>UpperYampaWG</v>
      </c>
      <c r="B52" t="s">
        <v>122</v>
      </c>
      <c r="C52" t="s">
        <v>283</v>
      </c>
      <c r="D52">
        <v>2014</v>
      </c>
      <c r="E52" s="2" t="s">
        <v>257</v>
      </c>
    </row>
    <row r="53" spans="1:5" x14ac:dyDescent="0.25">
      <c r="A53" t="str">
        <f>INDEX(WatershedGroup!$B$2:$B$100,MATCH($B53,WatershedGroup!$A$2:$A$599,0))</f>
        <v>WesternSlopeConservCenter</v>
      </c>
      <c r="B53" t="s">
        <v>115</v>
      </c>
      <c r="C53" t="s">
        <v>283</v>
      </c>
      <c r="D53">
        <v>1997</v>
      </c>
    </row>
    <row r="54" spans="1:5" x14ac:dyDescent="0.25">
      <c r="A54" t="str">
        <f>INDEX(WatershedGroup!$B$2:$B$100,MATCH($B54,WatershedGroup!$A$2:$A$599,0))</f>
        <v>WillowCrkReclamationCom</v>
      </c>
      <c r="B54" t="s">
        <v>128</v>
      </c>
      <c r="C54" t="s">
        <v>283</v>
      </c>
      <c r="D54">
        <v>2003</v>
      </c>
      <c r="E54" t="s">
        <v>225</v>
      </c>
    </row>
    <row r="58" spans="1:5" x14ac:dyDescent="0.25">
      <c r="E58" s="2"/>
    </row>
    <row r="59" spans="1:5" x14ac:dyDescent="0.25">
      <c r="E59" s="2"/>
    </row>
  </sheetData>
  <hyperlinks>
    <hyperlink ref="E52" r:id="rId1" location="/23023990364732953/2"/>
    <hyperlink ref="E12" r:id="rId2"/>
    <hyperlink ref="E17" r:id="rId3"/>
    <hyperlink ref="E32" r:id="rId4"/>
  </hyperlinks>
  <pageMargins left="0.7" right="0.7" top="0.75" bottom="0.75" header="0.3" footer="0.3"/>
  <pageSetup orientation="portrait" r:id="rId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4"/>
  <sheetViews>
    <sheetView workbookViewId="0">
      <selection activeCell="A3" sqref="A3"/>
    </sheetView>
  </sheetViews>
  <sheetFormatPr defaultRowHeight="15" x14ac:dyDescent="0.25"/>
  <cols>
    <col min="1" max="1" width="21.42578125" style="10" customWidth="1"/>
    <col min="2" max="2" width="18.5703125" style="10" bestFit="1" customWidth="1"/>
    <col min="3" max="3" width="29.140625" style="10" bestFit="1" customWidth="1"/>
    <col min="4" max="16384" width="9.140625" style="10"/>
  </cols>
  <sheetData>
    <row r="1" spans="1:3" x14ac:dyDescent="0.25">
      <c r="A1" s="9" t="s">
        <v>332</v>
      </c>
      <c r="B1" s="9" t="s">
        <v>333</v>
      </c>
      <c r="C1" s="9" t="s">
        <v>334</v>
      </c>
    </row>
    <row r="2" spans="1:3" x14ac:dyDescent="0.25">
      <c r="A2" s="11">
        <v>43080</v>
      </c>
      <c r="B2" s="10" t="s">
        <v>335</v>
      </c>
      <c r="C2" s="10" t="s">
        <v>336</v>
      </c>
    </row>
    <row r="3" spans="1:3" x14ac:dyDescent="0.25">
      <c r="A3" s="11"/>
    </row>
    <row r="4" spans="1:3" x14ac:dyDescent="0.25">
      <c r="A4" s="11"/>
    </row>
    <row r="5" spans="1:3" x14ac:dyDescent="0.25">
      <c r="A5" s="11"/>
    </row>
    <row r="6" spans="1:3" x14ac:dyDescent="0.25">
      <c r="A6" s="11"/>
    </row>
    <row r="7" spans="1:3" x14ac:dyDescent="0.25">
      <c r="A7" s="11"/>
    </row>
    <row r="8" spans="1:3" x14ac:dyDescent="0.25">
      <c r="A8" s="11"/>
    </row>
    <row r="9" spans="1:3" x14ac:dyDescent="0.25">
      <c r="A9" s="11"/>
    </row>
    <row r="10" spans="1:3" x14ac:dyDescent="0.25">
      <c r="A10" s="11"/>
    </row>
    <row r="11" spans="1:3" x14ac:dyDescent="0.25">
      <c r="A11" s="11"/>
    </row>
    <row r="12" spans="1:3" x14ac:dyDescent="0.25">
      <c r="A12" s="11"/>
    </row>
    <row r="13" spans="1:3" x14ac:dyDescent="0.25">
      <c r="A13" s="11"/>
    </row>
    <row r="14" spans="1:3" x14ac:dyDescent="0.25">
      <c r="A14" s="11"/>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4"/>
  <sheetViews>
    <sheetView workbookViewId="0">
      <selection activeCell="E16" sqref="E16"/>
    </sheetView>
  </sheetViews>
  <sheetFormatPr defaultRowHeight="15" x14ac:dyDescent="0.25"/>
  <cols>
    <col min="1" max="1" width="28.140625" style="10" bestFit="1" customWidth="1"/>
    <col min="2" max="2" width="15" style="10" customWidth="1"/>
    <col min="3" max="3" width="121.5703125" style="10" bestFit="1" customWidth="1"/>
    <col min="4" max="4" width="10.28515625" style="10" bestFit="1" customWidth="1"/>
    <col min="5" max="5" width="11.140625" style="10" bestFit="1" customWidth="1"/>
    <col min="6" max="16384" width="9.140625" style="10"/>
  </cols>
  <sheetData>
    <row r="1" spans="1:5" x14ac:dyDescent="0.25">
      <c r="A1" s="12" t="s">
        <v>337</v>
      </c>
      <c r="B1" s="12" t="s">
        <v>338</v>
      </c>
      <c r="C1" s="12" t="s">
        <v>339</v>
      </c>
      <c r="D1" s="12" t="s">
        <v>340</v>
      </c>
      <c r="E1" s="12" t="s">
        <v>341</v>
      </c>
    </row>
    <row r="2" spans="1:5" x14ac:dyDescent="0.25">
      <c r="A2" s="13" t="s">
        <v>130</v>
      </c>
      <c r="B2" s="13" t="s">
        <v>342</v>
      </c>
      <c r="C2" s="14" t="s">
        <v>357</v>
      </c>
      <c r="D2" s="13" t="s">
        <v>343</v>
      </c>
      <c r="E2" s="13" t="s">
        <v>344</v>
      </c>
    </row>
    <row r="3" spans="1:5" x14ac:dyDescent="0.25">
      <c r="A3" s="13" t="s">
        <v>317</v>
      </c>
      <c r="B3" s="13" t="s">
        <v>342</v>
      </c>
      <c r="C3" s="13" t="s">
        <v>345</v>
      </c>
      <c r="D3" s="13" t="s">
        <v>343</v>
      </c>
      <c r="E3" s="13" t="s">
        <v>344</v>
      </c>
    </row>
    <row r="4" spans="1:5" x14ac:dyDescent="0.25">
      <c r="A4" s="10" t="s">
        <v>291</v>
      </c>
      <c r="B4" s="13" t="s">
        <v>342</v>
      </c>
      <c r="C4" s="13" t="s">
        <v>485</v>
      </c>
      <c r="D4" s="13" t="s">
        <v>343</v>
      </c>
      <c r="E4" s="13" t="s">
        <v>346</v>
      </c>
    </row>
    <row r="5" spans="1:5" x14ac:dyDescent="0.25">
      <c r="A5" s="10" t="s">
        <v>475</v>
      </c>
      <c r="B5" s="13" t="s">
        <v>342</v>
      </c>
      <c r="C5" s="13" t="s">
        <v>478</v>
      </c>
      <c r="D5" s="13" t="s">
        <v>343</v>
      </c>
      <c r="E5" s="13" t="s">
        <v>346</v>
      </c>
    </row>
    <row r="6" spans="1:5" x14ac:dyDescent="0.25">
      <c r="A6" s="10" t="s">
        <v>292</v>
      </c>
      <c r="B6" s="13" t="s">
        <v>342</v>
      </c>
      <c r="C6" s="13" t="s">
        <v>484</v>
      </c>
      <c r="D6" s="13" t="s">
        <v>343</v>
      </c>
      <c r="E6" s="13" t="s">
        <v>346</v>
      </c>
    </row>
    <row r="7" spans="1:5" x14ac:dyDescent="0.25">
      <c r="A7" s="10" t="s">
        <v>476</v>
      </c>
      <c r="B7" s="13" t="s">
        <v>342</v>
      </c>
      <c r="C7" s="13" t="s">
        <v>477</v>
      </c>
      <c r="D7" s="13" t="s">
        <v>343</v>
      </c>
      <c r="E7" s="13" t="s">
        <v>346</v>
      </c>
    </row>
    <row r="8" spans="1:5" x14ac:dyDescent="0.25">
      <c r="A8" s="10" t="s">
        <v>293</v>
      </c>
      <c r="B8" s="13" t="s">
        <v>342</v>
      </c>
      <c r="C8" s="13" t="s">
        <v>486</v>
      </c>
      <c r="D8" s="13" t="s">
        <v>343</v>
      </c>
      <c r="E8" s="13" t="s">
        <v>346</v>
      </c>
    </row>
    <row r="9" spans="1:5" x14ac:dyDescent="0.25">
      <c r="A9" s="10" t="s">
        <v>479</v>
      </c>
      <c r="B9" s="13" t="s">
        <v>342</v>
      </c>
      <c r="C9" s="13" t="s">
        <v>480</v>
      </c>
      <c r="D9" s="13" t="s">
        <v>343</v>
      </c>
      <c r="E9" s="13" t="s">
        <v>346</v>
      </c>
    </row>
    <row r="10" spans="1:5" x14ac:dyDescent="0.25">
      <c r="A10" s="13" t="s">
        <v>348</v>
      </c>
      <c r="B10" s="13" t="s">
        <v>342</v>
      </c>
      <c r="C10" s="14" t="s">
        <v>354</v>
      </c>
      <c r="D10" s="13" t="s">
        <v>347</v>
      </c>
      <c r="E10" s="13" t="s">
        <v>344</v>
      </c>
    </row>
    <row r="11" spans="1:5" s="15" customFormat="1" x14ac:dyDescent="0.25">
      <c r="A11" s="14" t="s">
        <v>349</v>
      </c>
      <c r="B11" s="14" t="s">
        <v>342</v>
      </c>
      <c r="C11" s="13" t="s">
        <v>355</v>
      </c>
      <c r="D11" s="14" t="s">
        <v>343</v>
      </c>
      <c r="E11" s="14" t="s">
        <v>344</v>
      </c>
    </row>
    <row r="12" spans="1:5" s="15" customFormat="1" x14ac:dyDescent="0.25">
      <c r="A12" s="14" t="s">
        <v>0</v>
      </c>
      <c r="B12" s="14" t="s">
        <v>342</v>
      </c>
      <c r="C12" s="14" t="s">
        <v>356</v>
      </c>
      <c r="D12" s="14" t="s">
        <v>347</v>
      </c>
      <c r="E12" s="14" t="s">
        <v>346</v>
      </c>
    </row>
    <row r="13" spans="1:5" s="15" customFormat="1" x14ac:dyDescent="0.25">
      <c r="A13" s="14" t="s">
        <v>350</v>
      </c>
      <c r="B13" s="14" t="s">
        <v>342</v>
      </c>
      <c r="C13" s="13" t="s">
        <v>351</v>
      </c>
      <c r="D13" s="14" t="s">
        <v>343</v>
      </c>
      <c r="E13" s="14" t="s">
        <v>346</v>
      </c>
    </row>
    <row r="14" spans="1:5" x14ac:dyDescent="0.25">
      <c r="A14" s="13" t="s">
        <v>352</v>
      </c>
      <c r="B14" s="13" t="s">
        <v>342</v>
      </c>
      <c r="C14" s="13" t="s">
        <v>353</v>
      </c>
      <c r="D14" s="13" t="s">
        <v>347</v>
      </c>
      <c r="E14" s="13" t="s">
        <v>344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Notes</vt:lpstr>
      <vt:lpstr>WatershedGroup</vt:lpstr>
      <vt:lpstr>WatershedGroup_GNIS_Relate</vt:lpstr>
      <vt:lpstr>WatershedGroup_HUC8_Relate</vt:lpstr>
      <vt:lpstr>WatershedGroup_Document_Relate</vt:lpstr>
      <vt:lpstr>ChangeLog</vt:lpstr>
      <vt:lpstr>Metadata_WatershedGroup</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kms</dc:creator>
  <cp:lastModifiedBy>kms</cp:lastModifiedBy>
  <dcterms:created xsi:type="dcterms:W3CDTF">2017-12-06T18:44:08Z</dcterms:created>
  <dcterms:modified xsi:type="dcterms:W3CDTF">2017-12-11T22:22:56Z</dcterms:modified>
</cp:coreProperties>
</file>