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7я лабораторная\"/>
    </mc:Choice>
  </mc:AlternateContent>
  <xr:revisionPtr revIDLastSave="0" documentId="13_ncr:1_{1073C219-5026-4BF0-A335-E717D09DA111}" xr6:coauthVersionLast="47" xr6:coauthVersionMax="47" xr10:uidLastSave="{00000000-0000-0000-0000-000000000000}"/>
  <bookViews>
    <workbookView xWindow="-110" yWindow="-110" windowWidth="19420" windowHeight="10420" activeTab="1" xr2:uid="{B638F0E2-6649-47B5-BDB7-0DEC97ACC014}"/>
  </bookViews>
  <sheets>
    <sheet name="Консолидация 1" sheetId="1" r:id="rId1"/>
    <sheet name="Консолидация 2" sheetId="2" r:id="rId2"/>
    <sheet name="Консолидация 3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<sst xmlns="http://schemas.openxmlformats.org/spreadsheetml/2006/main" count="14" uniqueCount="13">
  <si>
    <t>Общая стоимость</t>
  </si>
  <si>
    <t>Заказ</t>
  </si>
  <si>
    <t>Дата</t>
  </si>
  <si>
    <t>Название получателя</t>
  </si>
  <si>
    <t>Город получателя</t>
  </si>
  <si>
    <t>Страна получателя</t>
  </si>
  <si>
    <t>Дата заказа</t>
  </si>
  <si>
    <t>Дата исполнения</t>
  </si>
  <si>
    <t>Масса заказа</t>
  </si>
  <si>
    <t>Наименование товара</t>
  </si>
  <si>
    <t>Количество упаковок</t>
  </si>
  <si>
    <t>Цена за упаковку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</si>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</sst>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059;&#1088;&#1060;&#1059;%20&#1048;&#1045;&#1053;&#1080;&#1052;(3%20&#1082;&#1091;&#1088;&#1089;%206%20&#1089;&#1077;&#1084;&#1077;&#1089;&#1090;&#1088;)\&#1041;&#1076;\7&#1103;%20&#1083;&#1072;&#1073;&#1086;&#1088;&#1072;&#1090;&#1086;&#1088;&#1085;&#1072;&#1103;\&#1047;&#1072;&#1082;&#1072;&#1079;&#1099;.xlsx" TargetMode="External"/><Relationship Id="rId1" Type="http://schemas.openxmlformats.org/officeDocument/2006/relationships/externalLinkPath" Target="&#1047;&#1072;&#1082;&#1072;&#1079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059;&#1088;&#1060;&#1059;%20&#1048;&#1045;&#1053;&#1080;&#1052;(3%20&#1082;&#1091;&#1088;&#1089;%206%20&#1089;&#1077;&#1084;&#1077;&#1089;&#1090;&#1088;)\&#1041;&#1076;\7&#1103;%20&#1083;&#1072;&#1073;&#1086;&#1088;&#1072;&#1090;&#1086;&#1088;&#1085;&#1072;&#1103;\&#1058;&#1086;&#1074;&#1072;&#1088;&#1099;.xlsx" TargetMode="External"/><Relationship Id="rId1" Type="http://schemas.openxmlformats.org/officeDocument/2006/relationships/externalLinkPath" Target="&#1058;&#1086;&#1074;&#1072;&#1088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H2">
            <v>24.45</v>
          </cell>
        </row>
        <row r="3">
          <cell r="H3">
            <v>19.45</v>
          </cell>
        </row>
        <row r="4">
          <cell r="H4">
            <v>36.18</v>
          </cell>
        </row>
        <row r="5">
          <cell r="H5">
            <v>118.59</v>
          </cell>
        </row>
        <row r="6">
          <cell r="H6">
            <v>120.12</v>
          </cell>
        </row>
        <row r="7">
          <cell r="H7">
            <v>4.13</v>
          </cell>
        </row>
        <row r="8">
          <cell r="H8">
            <v>83.62</v>
          </cell>
        </row>
        <row r="9">
          <cell r="H9">
            <v>74.22</v>
          </cell>
        </row>
        <row r="10">
          <cell r="H10">
            <v>49.21</v>
          </cell>
        </row>
        <row r="11">
          <cell r="H11">
            <v>3.01</v>
          </cell>
        </row>
        <row r="12">
          <cell r="H12">
            <v>31.54</v>
          </cell>
        </row>
        <row r="13">
          <cell r="H13">
            <v>102.59</v>
          </cell>
        </row>
        <row r="14">
          <cell r="H14">
            <v>50.87</v>
          </cell>
        </row>
        <row r="15">
          <cell r="H15">
            <v>107.67</v>
          </cell>
        </row>
        <row r="16">
          <cell r="H16">
            <v>222.1</v>
          </cell>
        </row>
        <row r="17">
          <cell r="H17">
            <v>113.01</v>
          </cell>
        </row>
        <row r="18">
          <cell r="H18">
            <v>5.46</v>
          </cell>
        </row>
        <row r="19">
          <cell r="H19">
            <v>92.42</v>
          </cell>
        </row>
        <row r="20">
          <cell r="H20">
            <v>77.510000000000005</v>
          </cell>
        </row>
        <row r="21">
          <cell r="H21">
            <v>75.17</v>
          </cell>
        </row>
        <row r="22">
          <cell r="H22">
            <v>4.5999999999999996</v>
          </cell>
        </row>
        <row r="23">
          <cell r="H23">
            <v>66.87</v>
          </cell>
        </row>
        <row r="24">
          <cell r="H24">
            <v>55.19</v>
          </cell>
        </row>
        <row r="25">
          <cell r="H25">
            <v>39.32</v>
          </cell>
        </row>
        <row r="26">
          <cell r="H26">
            <v>100.13</v>
          </cell>
        </row>
        <row r="27">
          <cell r="H27">
            <v>46.86</v>
          </cell>
        </row>
        <row r="28">
          <cell r="H28">
            <v>6.72</v>
          </cell>
        </row>
        <row r="29">
          <cell r="H29">
            <v>0.26</v>
          </cell>
        </row>
        <row r="30">
          <cell r="H30">
            <v>8.52</v>
          </cell>
        </row>
        <row r="31">
          <cell r="H31">
            <v>64.17</v>
          </cell>
        </row>
        <row r="32">
          <cell r="H32">
            <v>192.55</v>
          </cell>
        </row>
        <row r="33">
          <cell r="H33">
            <v>17</v>
          </cell>
        </row>
        <row r="34">
          <cell r="H34">
            <v>29.63</v>
          </cell>
        </row>
        <row r="35">
          <cell r="H35">
            <v>137.37</v>
          </cell>
        </row>
        <row r="36">
          <cell r="H36">
            <v>7.37</v>
          </cell>
        </row>
        <row r="37">
          <cell r="H37">
            <v>51.88</v>
          </cell>
        </row>
        <row r="38">
          <cell r="H38">
            <v>2.54</v>
          </cell>
        </row>
        <row r="39">
          <cell r="H39">
            <v>106.03</v>
          </cell>
        </row>
        <row r="40">
          <cell r="H40">
            <v>166.19</v>
          </cell>
        </row>
        <row r="41">
          <cell r="H41">
            <v>67.61</v>
          </cell>
        </row>
        <row r="42">
          <cell r="H42">
            <v>22.42</v>
          </cell>
        </row>
        <row r="43">
          <cell r="H43">
            <v>16.190000000000001</v>
          </cell>
        </row>
        <row r="44">
          <cell r="H44">
            <v>17.7</v>
          </cell>
        </row>
        <row r="45">
          <cell r="H45">
            <v>61.83</v>
          </cell>
        </row>
        <row r="46">
          <cell r="H46">
            <v>4.8</v>
          </cell>
        </row>
        <row r="47">
          <cell r="H47">
            <v>48.64</v>
          </cell>
        </row>
        <row r="48">
          <cell r="H48">
            <v>21.73</v>
          </cell>
        </row>
        <row r="49">
          <cell r="H49">
            <v>34.5</v>
          </cell>
        </row>
        <row r="50">
          <cell r="H50">
            <v>181.51</v>
          </cell>
        </row>
        <row r="51">
          <cell r="H51">
            <v>62.62</v>
          </cell>
        </row>
        <row r="52">
          <cell r="H52">
            <v>52.39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  <sheetName val="Лист3"/>
      <sheetName val="Лист4"/>
      <sheetName val="Лист5"/>
      <sheetName val="Лист6"/>
      <sheetName val="Лист7"/>
      <sheetName val="Лист8"/>
      <sheetName val="Товар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G2">
            <v>159.5</v>
          </cell>
        </row>
        <row r="3">
          <cell r="G3">
            <v>175.5</v>
          </cell>
        </row>
        <row r="4">
          <cell r="G4">
            <v>1043.4000000000001</v>
          </cell>
        </row>
        <row r="5">
          <cell r="G5">
            <v>338</v>
          </cell>
        </row>
        <row r="6">
          <cell r="G6">
            <v>999</v>
          </cell>
        </row>
        <row r="7">
          <cell r="G7">
            <v>875</v>
          </cell>
        </row>
        <row r="8">
          <cell r="G8">
            <v>3875</v>
          </cell>
        </row>
        <row r="9">
          <cell r="G9">
            <v>258.5</v>
          </cell>
        </row>
        <row r="10">
          <cell r="G10">
            <v>228.15</v>
          </cell>
        </row>
        <row r="11">
          <cell r="G11">
            <v>1503</v>
          </cell>
        </row>
        <row r="12">
          <cell r="G12">
            <v>1261.7</v>
          </cell>
        </row>
        <row r="13">
          <cell r="G13">
            <v>586.5</v>
          </cell>
        </row>
        <row r="14">
          <cell r="G14">
            <v>193.05</v>
          </cell>
        </row>
        <row r="15">
          <cell r="G15">
            <v>326.25</v>
          </cell>
        </row>
        <row r="16">
          <cell r="G16">
            <v>2120.8000000000002</v>
          </cell>
        </row>
        <row r="17">
          <cell r="G17">
            <v>217.8</v>
          </cell>
        </row>
        <row r="18">
          <cell r="G18">
            <v>239.25</v>
          </cell>
        </row>
        <row r="19">
          <cell r="G19">
            <v>875</v>
          </cell>
        </row>
        <row r="20">
          <cell r="G20">
            <v>1473</v>
          </cell>
        </row>
        <row r="21">
          <cell r="G21">
            <v>1603.2</v>
          </cell>
        </row>
        <row r="22">
          <cell r="G22">
            <v>2217.1999999999998</v>
          </cell>
        </row>
        <row r="23">
          <cell r="G23">
            <v>403</v>
          </cell>
        </row>
        <row r="24">
          <cell r="G24">
            <v>135.30000000000001</v>
          </cell>
        </row>
        <row r="25">
          <cell r="G25">
            <v>255.2</v>
          </cell>
        </row>
        <row r="26">
          <cell r="G26">
            <v>223.3</v>
          </cell>
        </row>
        <row r="27">
          <cell r="G27">
            <v>123</v>
          </cell>
        </row>
        <row r="28">
          <cell r="G28">
            <v>526.70000000000005</v>
          </cell>
        </row>
        <row r="29">
          <cell r="G29">
            <v>210.6</v>
          </cell>
        </row>
        <row r="30">
          <cell r="G30">
            <v>172.2</v>
          </cell>
        </row>
        <row r="31">
          <cell r="G31">
            <v>467.5</v>
          </cell>
        </row>
        <row r="32">
          <cell r="G32">
            <v>175.5</v>
          </cell>
        </row>
        <row r="33">
          <cell r="G33">
            <v>1261.7</v>
          </cell>
        </row>
        <row r="34">
          <cell r="G34">
            <v>1008</v>
          </cell>
        </row>
        <row r="35">
          <cell r="G35">
            <v>287.10000000000002</v>
          </cell>
        </row>
        <row r="36">
          <cell r="G36">
            <v>147.6</v>
          </cell>
        </row>
        <row r="37">
          <cell r="G37">
            <v>369.75</v>
          </cell>
        </row>
        <row r="38">
          <cell r="G38">
            <v>850</v>
          </cell>
        </row>
        <row r="39">
          <cell r="G39">
            <v>191.4</v>
          </cell>
        </row>
        <row r="40">
          <cell r="G40">
            <v>2988.8</v>
          </cell>
        </row>
        <row r="41">
          <cell r="G41">
            <v>192</v>
          </cell>
        </row>
        <row r="42">
          <cell r="G42">
            <v>1669.4</v>
          </cell>
        </row>
        <row r="43">
          <cell r="G43">
            <v>2120.8000000000002</v>
          </cell>
        </row>
        <row r="44">
          <cell r="G44">
            <v>1017</v>
          </cell>
        </row>
        <row r="45">
          <cell r="G45">
            <v>3175.6</v>
          </cell>
        </row>
        <row r="46">
          <cell r="G46">
            <v>1962</v>
          </cell>
        </row>
        <row r="47">
          <cell r="G47">
            <v>369.75</v>
          </cell>
        </row>
        <row r="48">
          <cell r="G48">
            <v>380.8</v>
          </cell>
        </row>
        <row r="49">
          <cell r="G49">
            <v>609.5</v>
          </cell>
        </row>
        <row r="50">
          <cell r="G50">
            <v>3872</v>
          </cell>
        </row>
        <row r="51">
          <cell r="G51">
            <v>747.5</v>
          </cell>
        </row>
        <row r="52">
          <cell r="G52">
            <v>287.10000000000002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8;&#1086;&#1074;&#1072;&#1088;&#1099;.xlsx" TargetMode="External"/><Relationship Id="rId1" Type="http://schemas.openxmlformats.org/officeDocument/2006/relationships/externalLinkPath" Target="&#1047;&#1072;&#1082;&#1072;&#1079;&#1099;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8;&#1086;&#1074;&#1072;&#1088;&#1099;.xlsx" TargetMode="External"/><Relationship Id="rId1" Type="http://schemas.openxmlformats.org/officeDocument/2006/relationships/externalLinkPath" Target="&#1047;&#1072;&#1082;&#1072;&#1079;&#109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C59F-0090-46D5-8B42-093627A899C7}">
  <dimension ref="A1:A52"/>
  <sheetViews>
    <sheetView workbookViewId="0">
      <selection activeCell="C10" sqref="C10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f>SUM([1]Лист1!H2,[2]Товары!G2)</f>
        <v>183.95</v>
      </c>
    </row>
    <row r="3" spans="1:1" x14ac:dyDescent="0.35">
      <c r="A3">
        <f>SUM([1]Лист1!H3,[2]Товары!G3)</f>
        <v>194.95</v>
      </c>
    </row>
    <row r="4" spans="1:1" x14ac:dyDescent="0.35">
      <c r="A4">
        <f>SUM([1]Лист1!H4,[2]Товары!G4)</f>
        <v>1079.5800000000002</v>
      </c>
    </row>
    <row r="5" spans="1:1" x14ac:dyDescent="0.35">
      <c r="A5">
        <f>SUM([1]Лист1!H5,[2]Товары!G5)</f>
        <v>456.59000000000003</v>
      </c>
    </row>
    <row r="6" spans="1:1" x14ac:dyDescent="0.35">
      <c r="A6">
        <f>SUM([1]Лист1!H6,[2]Товары!G6)</f>
        <v>1119.1199999999999</v>
      </c>
    </row>
    <row r="7" spans="1:1" x14ac:dyDescent="0.35">
      <c r="A7">
        <f>SUM([1]Лист1!H7,[2]Товары!G7)</f>
        <v>879.13</v>
      </c>
    </row>
    <row r="8" spans="1:1" x14ac:dyDescent="0.35">
      <c r="A8">
        <f>SUM([1]Лист1!H8,[2]Товары!G8)</f>
        <v>3958.62</v>
      </c>
    </row>
    <row r="9" spans="1:1" x14ac:dyDescent="0.35">
      <c r="A9">
        <f>SUM([1]Лист1!H9,[2]Товары!G9)</f>
        <v>332.72</v>
      </c>
    </row>
    <row r="10" spans="1:1" x14ac:dyDescent="0.35">
      <c r="A10">
        <f>SUM([1]Лист1!H10,[2]Товары!G10)</f>
        <v>277.36</v>
      </c>
    </row>
    <row r="11" spans="1:1" x14ac:dyDescent="0.35">
      <c r="A11">
        <f>SUM([1]Лист1!H11,[2]Товары!G11)</f>
        <v>1506.01</v>
      </c>
    </row>
    <row r="12" spans="1:1" x14ac:dyDescent="0.35">
      <c r="A12">
        <f>SUM([1]Лист1!H12,[2]Товары!G12)</f>
        <v>1293.24</v>
      </c>
    </row>
    <row r="13" spans="1:1" x14ac:dyDescent="0.35">
      <c r="A13">
        <f>SUM([1]Лист1!H13,[2]Товары!G13)</f>
        <v>689.09</v>
      </c>
    </row>
    <row r="14" spans="1:1" x14ac:dyDescent="0.35">
      <c r="A14">
        <f>SUM([1]Лист1!H14,[2]Товары!G14)</f>
        <v>243.92000000000002</v>
      </c>
    </row>
    <row r="15" spans="1:1" x14ac:dyDescent="0.35">
      <c r="A15">
        <f>SUM([1]Лист1!H15,[2]Товары!G15)</f>
        <v>433.92</v>
      </c>
    </row>
    <row r="16" spans="1:1" x14ac:dyDescent="0.35">
      <c r="A16">
        <f>SUM([1]Лист1!H16,[2]Товары!G16)</f>
        <v>2342.9</v>
      </c>
    </row>
    <row r="17" spans="1:1" x14ac:dyDescent="0.35">
      <c r="A17">
        <f>SUM([1]Лист1!H17,[2]Товары!G17)</f>
        <v>330.81</v>
      </c>
    </row>
    <row r="18" spans="1:1" x14ac:dyDescent="0.35">
      <c r="A18">
        <f>SUM([1]Лист1!H18,[2]Товары!G18)</f>
        <v>244.71</v>
      </c>
    </row>
    <row r="19" spans="1:1" x14ac:dyDescent="0.35">
      <c r="A19">
        <f>SUM([1]Лист1!H19,[2]Товары!G19)</f>
        <v>967.42</v>
      </c>
    </row>
    <row r="20" spans="1:1" x14ac:dyDescent="0.35">
      <c r="A20">
        <f>SUM([1]Лист1!H20,[2]Товары!G20)</f>
        <v>1550.51</v>
      </c>
    </row>
    <row r="21" spans="1:1" x14ac:dyDescent="0.35">
      <c r="A21">
        <f>SUM([1]Лист1!H21,[2]Товары!G21)</f>
        <v>1678.3700000000001</v>
      </c>
    </row>
    <row r="22" spans="1:1" x14ac:dyDescent="0.35">
      <c r="A22">
        <f>SUM([1]Лист1!H22,[2]Товары!G22)</f>
        <v>2221.7999999999997</v>
      </c>
    </row>
    <row r="23" spans="1:1" x14ac:dyDescent="0.35">
      <c r="A23">
        <f>SUM([1]Лист1!H23,[2]Товары!G23)</f>
        <v>469.87</v>
      </c>
    </row>
    <row r="24" spans="1:1" x14ac:dyDescent="0.35">
      <c r="A24">
        <f>SUM([1]Лист1!H24,[2]Товары!G24)</f>
        <v>190.49</v>
      </c>
    </row>
    <row r="25" spans="1:1" x14ac:dyDescent="0.35">
      <c r="A25">
        <f>SUM([1]Лист1!H25,[2]Товары!G25)</f>
        <v>294.52</v>
      </c>
    </row>
    <row r="26" spans="1:1" x14ac:dyDescent="0.35">
      <c r="A26">
        <f>SUM([1]Лист1!H26,[2]Товары!G26)</f>
        <v>323.43</v>
      </c>
    </row>
    <row r="27" spans="1:1" x14ac:dyDescent="0.35">
      <c r="A27">
        <f>SUM([1]Лист1!H27,[2]Товары!G27)</f>
        <v>169.86</v>
      </c>
    </row>
    <row r="28" spans="1:1" x14ac:dyDescent="0.35">
      <c r="A28">
        <f>SUM([1]Лист1!H28,[2]Товары!G28)</f>
        <v>533.42000000000007</v>
      </c>
    </row>
    <row r="29" spans="1:1" x14ac:dyDescent="0.35">
      <c r="A29">
        <f>SUM([1]Лист1!H29,[2]Товары!G29)</f>
        <v>210.85999999999999</v>
      </c>
    </row>
    <row r="30" spans="1:1" x14ac:dyDescent="0.35">
      <c r="A30">
        <f>SUM([1]Лист1!H30,[2]Товары!G30)</f>
        <v>180.72</v>
      </c>
    </row>
    <row r="31" spans="1:1" x14ac:dyDescent="0.35">
      <c r="A31">
        <f>SUM([1]Лист1!H31,[2]Товары!G31)</f>
        <v>531.66999999999996</v>
      </c>
    </row>
    <row r="32" spans="1:1" x14ac:dyDescent="0.35">
      <c r="A32">
        <f>SUM([1]Лист1!H32,[2]Товары!G32)</f>
        <v>368.05</v>
      </c>
    </row>
    <row r="33" spans="1:1" x14ac:dyDescent="0.35">
      <c r="A33">
        <f>SUM([1]Лист1!H33,[2]Товары!G33)</f>
        <v>1278.7</v>
      </c>
    </row>
    <row r="34" spans="1:1" x14ac:dyDescent="0.35">
      <c r="A34">
        <f>SUM([1]Лист1!H34,[2]Товары!G34)</f>
        <v>1037.6300000000001</v>
      </c>
    </row>
    <row r="35" spans="1:1" x14ac:dyDescent="0.35">
      <c r="A35">
        <f>SUM([1]Лист1!H35,[2]Товары!G35)</f>
        <v>424.47</v>
      </c>
    </row>
    <row r="36" spans="1:1" x14ac:dyDescent="0.35">
      <c r="A36">
        <f>SUM([1]Лист1!H36,[2]Товары!G36)</f>
        <v>154.97</v>
      </c>
    </row>
    <row r="37" spans="1:1" x14ac:dyDescent="0.35">
      <c r="A37">
        <f>SUM([1]Лист1!H37,[2]Товары!G37)</f>
        <v>421.63</v>
      </c>
    </row>
    <row r="38" spans="1:1" x14ac:dyDescent="0.35">
      <c r="A38">
        <f>SUM([1]Лист1!H38,[2]Товары!G38)</f>
        <v>852.54</v>
      </c>
    </row>
    <row r="39" spans="1:1" x14ac:dyDescent="0.35">
      <c r="A39">
        <f>SUM([1]Лист1!H39,[2]Товары!G39)</f>
        <v>297.43</v>
      </c>
    </row>
    <row r="40" spans="1:1" x14ac:dyDescent="0.35">
      <c r="A40">
        <f>SUM([1]Лист1!H40,[2]Товары!G40)</f>
        <v>3154.9900000000002</v>
      </c>
    </row>
    <row r="41" spans="1:1" x14ac:dyDescent="0.35">
      <c r="A41">
        <f>SUM([1]Лист1!H41,[2]Товары!G41)</f>
        <v>259.61</v>
      </c>
    </row>
    <row r="42" spans="1:1" x14ac:dyDescent="0.35">
      <c r="A42">
        <f>SUM([1]Лист1!H42,[2]Товары!G42)</f>
        <v>1691.8200000000002</v>
      </c>
    </row>
    <row r="43" spans="1:1" x14ac:dyDescent="0.35">
      <c r="A43">
        <f>SUM([1]Лист1!H43,[2]Товары!G43)</f>
        <v>2136.9900000000002</v>
      </c>
    </row>
    <row r="44" spans="1:1" x14ac:dyDescent="0.35">
      <c r="A44">
        <f>SUM([1]Лист1!H44,[2]Товары!G44)</f>
        <v>1034.7</v>
      </c>
    </row>
    <row r="45" spans="1:1" x14ac:dyDescent="0.35">
      <c r="A45">
        <f>SUM([1]Лист1!H45,[2]Товары!G45)</f>
        <v>3237.43</v>
      </c>
    </row>
    <row r="46" spans="1:1" x14ac:dyDescent="0.35">
      <c r="A46">
        <f>SUM([1]Лист1!H46,[2]Товары!G46)</f>
        <v>1966.8</v>
      </c>
    </row>
    <row r="47" spans="1:1" x14ac:dyDescent="0.35">
      <c r="A47">
        <f>SUM([1]Лист1!H47,[2]Товары!G47)</f>
        <v>418.39</v>
      </c>
    </row>
    <row r="48" spans="1:1" x14ac:dyDescent="0.35">
      <c r="A48">
        <f>SUM([1]Лист1!H48,[2]Товары!G48)</f>
        <v>402.53000000000003</v>
      </c>
    </row>
    <row r="49" spans="1:1" x14ac:dyDescent="0.35">
      <c r="A49">
        <f>SUM([1]Лист1!H49,[2]Товары!G49)</f>
        <v>644</v>
      </c>
    </row>
    <row r="50" spans="1:1" x14ac:dyDescent="0.35">
      <c r="A50">
        <f>SUM([1]Лист1!H50,[2]Товары!G50)</f>
        <v>4053.51</v>
      </c>
    </row>
    <row r="51" spans="1:1" x14ac:dyDescent="0.35">
      <c r="A51">
        <f>SUM([1]Лист1!H51,[2]Товары!G51)</f>
        <v>810.12</v>
      </c>
    </row>
    <row r="52" spans="1:1" x14ac:dyDescent="0.35">
      <c r="A52">
        <f>SUM([1]Лист1!H52,[2]Товары!G52)</f>
        <v>339.49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445D-DC6D-4B19-96C1-997246ED0977}">
  <dimension ref="A1:A52"/>
  <sheetViews>
    <sheetView tabSelected="1" topLeftCell="A25" workbookViewId="0">
      <selection activeCell="E54" sqref="E54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183.95</v>
      </c>
    </row>
    <row r="3" spans="1:1" x14ac:dyDescent="0.35">
      <c r="A3">
        <v>194.95</v>
      </c>
    </row>
    <row r="4" spans="1:1" x14ac:dyDescent="0.35">
      <c r="A4">
        <v>1079.5800000000002</v>
      </c>
    </row>
    <row r="5" spans="1:1" x14ac:dyDescent="0.35">
      <c r="A5">
        <v>456.59000000000003</v>
      </c>
    </row>
    <row r="6" spans="1:1" x14ac:dyDescent="0.35">
      <c r="A6">
        <v>1119.1199999999999</v>
      </c>
    </row>
    <row r="7" spans="1:1" x14ac:dyDescent="0.35">
      <c r="A7">
        <v>879.13</v>
      </c>
    </row>
    <row r="8" spans="1:1" x14ac:dyDescent="0.35">
      <c r="A8">
        <v>3958.62</v>
      </c>
    </row>
    <row r="9" spans="1:1" x14ac:dyDescent="0.35">
      <c r="A9">
        <v>332.72</v>
      </c>
    </row>
    <row r="10" spans="1:1" x14ac:dyDescent="0.35">
      <c r="A10">
        <v>277.36</v>
      </c>
    </row>
    <row r="11" spans="1:1" x14ac:dyDescent="0.35">
      <c r="A11">
        <v>1506.01</v>
      </c>
    </row>
    <row r="12" spans="1:1" x14ac:dyDescent="0.35">
      <c r="A12">
        <v>1293.24</v>
      </c>
    </row>
    <row r="13" spans="1:1" x14ac:dyDescent="0.35">
      <c r="A13">
        <v>689.09</v>
      </c>
    </row>
    <row r="14" spans="1:1" x14ac:dyDescent="0.35">
      <c r="A14">
        <v>243.92000000000002</v>
      </c>
    </row>
    <row r="15" spans="1:1" x14ac:dyDescent="0.35">
      <c r="A15">
        <v>433.92</v>
      </c>
    </row>
    <row r="16" spans="1:1" x14ac:dyDescent="0.35">
      <c r="A16">
        <v>2342.9</v>
      </c>
    </row>
    <row r="17" spans="1:1" x14ac:dyDescent="0.35">
      <c r="A17">
        <v>330.81</v>
      </c>
    </row>
    <row r="18" spans="1:1" x14ac:dyDescent="0.35">
      <c r="A18">
        <v>244.71</v>
      </c>
    </row>
    <row r="19" spans="1:1" x14ac:dyDescent="0.35">
      <c r="A19">
        <v>967.42</v>
      </c>
    </row>
    <row r="20" spans="1:1" x14ac:dyDescent="0.35">
      <c r="A20">
        <v>1550.51</v>
      </c>
    </row>
    <row r="21" spans="1:1" x14ac:dyDescent="0.35">
      <c r="A21">
        <v>1678.3700000000001</v>
      </c>
    </row>
    <row r="22" spans="1:1" x14ac:dyDescent="0.35">
      <c r="A22">
        <v>2221.7999999999997</v>
      </c>
    </row>
    <row r="23" spans="1:1" x14ac:dyDescent="0.35">
      <c r="A23">
        <v>469.87</v>
      </c>
    </row>
    <row r="24" spans="1:1" x14ac:dyDescent="0.35">
      <c r="A24">
        <v>190.49</v>
      </c>
    </row>
    <row r="25" spans="1:1" x14ac:dyDescent="0.35">
      <c r="A25">
        <v>294.52</v>
      </c>
    </row>
    <row r="26" spans="1:1" x14ac:dyDescent="0.35">
      <c r="A26">
        <v>323.43</v>
      </c>
    </row>
    <row r="27" spans="1:1" x14ac:dyDescent="0.35">
      <c r="A27">
        <v>169.86</v>
      </c>
    </row>
    <row r="28" spans="1:1" x14ac:dyDescent="0.35">
      <c r="A28">
        <v>533.42000000000007</v>
      </c>
    </row>
    <row r="29" spans="1:1" x14ac:dyDescent="0.35">
      <c r="A29">
        <v>210.85999999999999</v>
      </c>
    </row>
    <row r="30" spans="1:1" x14ac:dyDescent="0.35">
      <c r="A30">
        <v>180.72</v>
      </c>
    </row>
    <row r="31" spans="1:1" x14ac:dyDescent="0.35">
      <c r="A31">
        <v>531.66999999999996</v>
      </c>
    </row>
    <row r="32" spans="1:1" x14ac:dyDescent="0.35">
      <c r="A32">
        <v>368.05</v>
      </c>
    </row>
    <row r="33" spans="1:1" x14ac:dyDescent="0.35">
      <c r="A33">
        <v>1278.7</v>
      </c>
    </row>
    <row r="34" spans="1:1" x14ac:dyDescent="0.35">
      <c r="A34">
        <v>1037.6300000000001</v>
      </c>
    </row>
    <row r="35" spans="1:1" x14ac:dyDescent="0.35">
      <c r="A35">
        <v>424.47</v>
      </c>
    </row>
    <row r="36" spans="1:1" x14ac:dyDescent="0.35">
      <c r="A36">
        <v>154.97</v>
      </c>
    </row>
    <row r="37" spans="1:1" x14ac:dyDescent="0.35">
      <c r="A37">
        <v>421.63</v>
      </c>
    </row>
    <row r="38" spans="1:1" x14ac:dyDescent="0.35">
      <c r="A38">
        <v>852.54</v>
      </c>
    </row>
    <row r="39" spans="1:1" x14ac:dyDescent="0.35">
      <c r="A39">
        <v>297.43</v>
      </c>
    </row>
    <row r="40" spans="1:1" x14ac:dyDescent="0.35">
      <c r="A40">
        <v>3154.9900000000002</v>
      </c>
    </row>
    <row r="41" spans="1:1" x14ac:dyDescent="0.35">
      <c r="A41">
        <v>259.61</v>
      </c>
    </row>
    <row r="42" spans="1:1" x14ac:dyDescent="0.35">
      <c r="A42">
        <v>1691.8200000000002</v>
      </c>
    </row>
    <row r="43" spans="1:1" x14ac:dyDescent="0.35">
      <c r="A43">
        <v>2136.9900000000002</v>
      </c>
    </row>
    <row r="44" spans="1:1" x14ac:dyDescent="0.35">
      <c r="A44">
        <v>1034.7</v>
      </c>
    </row>
    <row r="45" spans="1:1" x14ac:dyDescent="0.35">
      <c r="A45">
        <v>3237.43</v>
      </c>
    </row>
    <row r="46" spans="1:1" x14ac:dyDescent="0.35">
      <c r="A46">
        <v>1966.8</v>
      </c>
    </row>
    <row r="47" spans="1:1" x14ac:dyDescent="0.35">
      <c r="A47">
        <v>418.39</v>
      </c>
    </row>
    <row r="48" spans="1:1" x14ac:dyDescent="0.35">
      <c r="A48">
        <v>402.53000000000003</v>
      </c>
    </row>
    <row r="49" spans="1:1" x14ac:dyDescent="0.35">
      <c r="A49">
        <v>644</v>
      </c>
    </row>
    <row r="50" spans="1:1" x14ac:dyDescent="0.35">
      <c r="A50">
        <v>4053.51</v>
      </c>
    </row>
    <row r="51" spans="1:1" x14ac:dyDescent="0.35">
      <c r="A51">
        <v>810.12</v>
      </c>
    </row>
    <row r="52" spans="1:1" x14ac:dyDescent="0.35">
      <c r="A52">
        <v>339.49</v>
      </c>
    </row>
  </sheetData>
  <dataConsolidate>
    <dataRefs count="2">
      <dataRef ref="H2:H52" sheet="Лист1" r:id="rId1"/>
      <dataRef ref="G2:G52" sheet="Товары" r:id="rId2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FD62-5E6B-4DFD-ADA9-2A58EE7D3A7C}">
  <dimension ref="A1:L52"/>
  <sheetViews>
    <sheetView workbookViewId="0">
      <selection activeCell="B1" sqref="B1"/>
    </sheetView>
  </sheetViews>
  <sheetFormatPr defaultRowHeight="14.5" x14ac:dyDescent="0.35"/>
  <cols>
    <col min="2" max="2" width="16.6328125" customWidth="1"/>
    <col min="3" max="3" width="18.6328125" customWidth="1"/>
    <col min="4" max="4" width="12.26953125" customWidth="1"/>
    <col min="6" max="6" width="26.90625" customWidth="1"/>
    <col min="7" max="7" width="1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5">
      <c r="A2">
        <v>20000</v>
      </c>
      <c r="B2" s="2">
        <v>40311</v>
      </c>
      <c r="F2" s="2">
        <v>40310</v>
      </c>
      <c r="G2" s="2">
        <v>40313</v>
      </c>
      <c r="H2">
        <v>5250</v>
      </c>
      <c r="J2">
        <v>10</v>
      </c>
      <c r="K2">
        <v>15.95</v>
      </c>
      <c r="L2">
        <v>183.95</v>
      </c>
    </row>
    <row r="3" spans="1:12" x14ac:dyDescent="0.35">
      <c r="A3">
        <v>20002</v>
      </c>
      <c r="B3" s="2">
        <v>40312</v>
      </c>
      <c r="F3" s="2">
        <v>40311</v>
      </c>
      <c r="G3" s="2">
        <v>40314</v>
      </c>
      <c r="H3">
        <v>5000</v>
      </c>
      <c r="J3">
        <v>10</v>
      </c>
      <c r="K3">
        <v>17.55</v>
      </c>
      <c r="L3">
        <v>194.95</v>
      </c>
    </row>
    <row r="4" spans="1:12" x14ac:dyDescent="0.35">
      <c r="A4">
        <v>20004</v>
      </c>
      <c r="B4" s="2">
        <v>40313</v>
      </c>
      <c r="F4" s="2">
        <v>40312</v>
      </c>
      <c r="G4" s="2">
        <v>40315</v>
      </c>
      <c r="H4">
        <v>4750</v>
      </c>
      <c r="J4">
        <v>47</v>
      </c>
      <c r="K4">
        <v>22.2</v>
      </c>
      <c r="L4">
        <v>1079.5800000000002</v>
      </c>
    </row>
    <row r="5" spans="1:12" x14ac:dyDescent="0.35">
      <c r="A5">
        <v>20006</v>
      </c>
      <c r="B5" s="2">
        <v>40317</v>
      </c>
      <c r="F5" s="2">
        <v>40313</v>
      </c>
      <c r="G5" s="2">
        <v>40322</v>
      </c>
      <c r="H5">
        <v>1.25</v>
      </c>
      <c r="J5">
        <v>13</v>
      </c>
      <c r="K5">
        <v>26</v>
      </c>
      <c r="L5">
        <v>456.59000000000003</v>
      </c>
    </row>
    <row r="6" spans="1:12" x14ac:dyDescent="0.35">
      <c r="A6">
        <v>20008</v>
      </c>
      <c r="B6" s="2">
        <v>40316</v>
      </c>
      <c r="F6" s="2">
        <v>40314</v>
      </c>
      <c r="G6" s="2">
        <v>40318</v>
      </c>
      <c r="H6">
        <v>4.5650000000000004</v>
      </c>
      <c r="J6">
        <v>45</v>
      </c>
      <c r="K6">
        <v>22.2</v>
      </c>
      <c r="L6">
        <v>1119.1199999999999</v>
      </c>
    </row>
    <row r="7" spans="1:12" x14ac:dyDescent="0.35">
      <c r="A7">
        <v>20010</v>
      </c>
      <c r="B7" s="2">
        <v>40320</v>
      </c>
      <c r="F7" s="2">
        <v>40318</v>
      </c>
      <c r="G7" s="2">
        <v>40322</v>
      </c>
      <c r="H7">
        <v>3.4</v>
      </c>
      <c r="J7">
        <v>35</v>
      </c>
      <c r="K7">
        <v>25</v>
      </c>
      <c r="L7">
        <v>879.13</v>
      </c>
    </row>
    <row r="8" spans="1:12" x14ac:dyDescent="0.35">
      <c r="A8">
        <v>20012</v>
      </c>
      <c r="B8" s="2">
        <v>40320</v>
      </c>
      <c r="F8" s="2">
        <v>40319</v>
      </c>
      <c r="G8" s="2">
        <v>40322</v>
      </c>
      <c r="H8">
        <v>12.55</v>
      </c>
      <c r="J8">
        <v>125</v>
      </c>
      <c r="K8">
        <v>31</v>
      </c>
      <c r="L8">
        <v>3958.62</v>
      </c>
    </row>
    <row r="9" spans="1:12" x14ac:dyDescent="0.35">
      <c r="A9">
        <v>20014</v>
      </c>
      <c r="B9" s="2">
        <v>40324</v>
      </c>
      <c r="F9" s="2">
        <v>40321</v>
      </c>
      <c r="G9" s="2">
        <v>40327</v>
      </c>
      <c r="H9">
        <v>1.125</v>
      </c>
      <c r="J9">
        <v>11</v>
      </c>
      <c r="K9">
        <v>23.5</v>
      </c>
      <c r="L9">
        <v>332.72</v>
      </c>
    </row>
    <row r="10" spans="1:12" x14ac:dyDescent="0.35">
      <c r="A10">
        <v>20016</v>
      </c>
      <c r="B10" s="2">
        <v>40325</v>
      </c>
      <c r="F10" s="2">
        <v>40322</v>
      </c>
      <c r="G10" s="2">
        <v>40329</v>
      </c>
      <c r="H10">
        <v>6.75</v>
      </c>
      <c r="J10">
        <v>13</v>
      </c>
      <c r="K10">
        <v>17.55</v>
      </c>
      <c r="L10">
        <v>277.36</v>
      </c>
    </row>
    <row r="11" spans="1:12" x14ac:dyDescent="0.35">
      <c r="A11">
        <v>20018</v>
      </c>
      <c r="B11" s="2">
        <v>40327</v>
      </c>
      <c r="F11" s="2">
        <v>40326</v>
      </c>
      <c r="G11" s="2">
        <v>40328</v>
      </c>
      <c r="H11">
        <v>4.45</v>
      </c>
      <c r="J11">
        <v>45</v>
      </c>
      <c r="K11">
        <v>33.4</v>
      </c>
      <c r="L11">
        <v>1506.01</v>
      </c>
    </row>
    <row r="12" spans="1:12" x14ac:dyDescent="0.35">
      <c r="A12">
        <v>20020</v>
      </c>
      <c r="B12" s="2">
        <v>40329</v>
      </c>
      <c r="F12" s="2">
        <v>40327</v>
      </c>
      <c r="G12" s="2">
        <v>40332</v>
      </c>
      <c r="H12">
        <v>3.75</v>
      </c>
      <c r="J12">
        <v>37</v>
      </c>
      <c r="K12">
        <v>34.1</v>
      </c>
      <c r="L12">
        <v>1293.24</v>
      </c>
    </row>
    <row r="13" spans="1:12" x14ac:dyDescent="0.35">
      <c r="A13">
        <v>20022</v>
      </c>
      <c r="B13" s="2">
        <v>40330</v>
      </c>
      <c r="F13" s="2">
        <v>40328</v>
      </c>
      <c r="G13" s="2">
        <v>40332</v>
      </c>
      <c r="H13">
        <v>2.2000000000000002</v>
      </c>
      <c r="J13">
        <v>23</v>
      </c>
      <c r="K13">
        <v>25.5</v>
      </c>
      <c r="L13">
        <v>689.09</v>
      </c>
    </row>
    <row r="14" spans="1:12" x14ac:dyDescent="0.35">
      <c r="A14">
        <v>20024</v>
      </c>
      <c r="B14" s="2">
        <v>40332</v>
      </c>
      <c r="F14" s="2">
        <v>40329</v>
      </c>
      <c r="G14" s="2">
        <v>40336</v>
      </c>
      <c r="H14">
        <v>5.55</v>
      </c>
      <c r="J14">
        <v>11</v>
      </c>
      <c r="K14">
        <v>17.55</v>
      </c>
      <c r="L14">
        <v>243.92000000000002</v>
      </c>
    </row>
    <row r="15" spans="1:12" x14ac:dyDescent="0.35">
      <c r="A15">
        <v>20026</v>
      </c>
      <c r="B15" s="2">
        <v>40336</v>
      </c>
      <c r="F15" s="2">
        <v>40332</v>
      </c>
      <c r="G15" s="2">
        <v>40341</v>
      </c>
      <c r="H15">
        <v>7.75</v>
      </c>
      <c r="J15">
        <v>15</v>
      </c>
      <c r="K15">
        <v>21.75</v>
      </c>
      <c r="L15">
        <v>433.92</v>
      </c>
    </row>
    <row r="16" spans="1:12" x14ac:dyDescent="0.35">
      <c r="A16">
        <v>20028</v>
      </c>
      <c r="B16" s="2">
        <v>40341</v>
      </c>
      <c r="F16" s="2">
        <v>40334</v>
      </c>
      <c r="G16" s="2">
        <v>40349</v>
      </c>
      <c r="H16">
        <v>22.05</v>
      </c>
      <c r="J16">
        <v>44</v>
      </c>
      <c r="K16">
        <v>48.2</v>
      </c>
      <c r="L16">
        <v>2342.9</v>
      </c>
    </row>
    <row r="17" spans="1:12" x14ac:dyDescent="0.35">
      <c r="A17">
        <v>20030</v>
      </c>
      <c r="B17" s="2">
        <v>40352</v>
      </c>
      <c r="F17" s="2">
        <v>40335</v>
      </c>
      <c r="G17" s="2">
        <v>40370</v>
      </c>
      <c r="H17">
        <v>9</v>
      </c>
      <c r="J17">
        <v>18</v>
      </c>
      <c r="K17">
        <v>12.1</v>
      </c>
      <c r="L17">
        <v>330.81</v>
      </c>
    </row>
    <row r="18" spans="1:12" x14ac:dyDescent="0.35">
      <c r="A18">
        <v>20032</v>
      </c>
      <c r="B18" s="2">
        <v>40351</v>
      </c>
      <c r="F18" s="2">
        <v>40339</v>
      </c>
      <c r="G18" s="2">
        <v>40364</v>
      </c>
      <c r="H18">
        <v>5.55</v>
      </c>
      <c r="J18">
        <v>11</v>
      </c>
      <c r="K18">
        <v>21.75</v>
      </c>
      <c r="L18">
        <v>244.71</v>
      </c>
    </row>
    <row r="19" spans="1:12" x14ac:dyDescent="0.35">
      <c r="A19">
        <v>20034</v>
      </c>
      <c r="B19" s="2">
        <v>40344</v>
      </c>
      <c r="F19" s="2">
        <v>40340</v>
      </c>
      <c r="G19" s="2">
        <v>40349</v>
      </c>
      <c r="H19">
        <v>3.45</v>
      </c>
      <c r="J19">
        <v>35</v>
      </c>
      <c r="K19">
        <v>25</v>
      </c>
      <c r="L19">
        <v>967.42</v>
      </c>
    </row>
    <row r="20" spans="1:12" x14ac:dyDescent="0.35">
      <c r="A20">
        <v>20036</v>
      </c>
      <c r="B20" s="2">
        <v>40348</v>
      </c>
      <c r="F20" s="2">
        <v>40342</v>
      </c>
      <c r="G20" s="2">
        <v>40355</v>
      </c>
      <c r="H20">
        <v>15.5</v>
      </c>
      <c r="J20">
        <v>30</v>
      </c>
      <c r="K20">
        <v>49.1</v>
      </c>
      <c r="L20">
        <v>1550.51</v>
      </c>
    </row>
    <row r="21" spans="1:12" x14ac:dyDescent="0.35">
      <c r="A21">
        <v>20038</v>
      </c>
      <c r="B21" s="2">
        <v>40352</v>
      </c>
      <c r="F21" s="2">
        <v>40343</v>
      </c>
      <c r="G21" s="2">
        <v>40361</v>
      </c>
      <c r="H21">
        <v>4.8499999999999996</v>
      </c>
      <c r="J21">
        <v>48</v>
      </c>
      <c r="K21">
        <v>33.4</v>
      </c>
      <c r="L21">
        <v>1678.3700000000001</v>
      </c>
    </row>
    <row r="22" spans="1:12" x14ac:dyDescent="0.35">
      <c r="A22">
        <v>20040</v>
      </c>
      <c r="B22" s="2">
        <v>40363</v>
      </c>
      <c r="F22" s="2">
        <v>40346</v>
      </c>
      <c r="G22" s="2">
        <v>40381</v>
      </c>
      <c r="H22">
        <v>23</v>
      </c>
      <c r="J22">
        <v>46</v>
      </c>
      <c r="K22">
        <v>48.2</v>
      </c>
      <c r="L22">
        <v>2221.7999999999997</v>
      </c>
    </row>
    <row r="23" spans="1:12" x14ac:dyDescent="0.35">
      <c r="A23">
        <v>20042</v>
      </c>
      <c r="B23" s="2">
        <v>40352</v>
      </c>
      <c r="F23" s="2">
        <v>40347</v>
      </c>
      <c r="G23" s="2">
        <v>40357</v>
      </c>
      <c r="H23">
        <v>13.7</v>
      </c>
      <c r="J23">
        <v>26</v>
      </c>
      <c r="K23">
        <v>15.5</v>
      </c>
      <c r="L23">
        <v>469.87</v>
      </c>
    </row>
    <row r="24" spans="1:12" x14ac:dyDescent="0.35">
      <c r="A24">
        <v>20044</v>
      </c>
      <c r="B24" s="2">
        <v>40349</v>
      </c>
      <c r="F24" s="2">
        <v>40348</v>
      </c>
      <c r="G24" s="2">
        <v>40350</v>
      </c>
      <c r="H24">
        <v>5.65</v>
      </c>
      <c r="J24">
        <v>11</v>
      </c>
      <c r="K24">
        <v>12.3</v>
      </c>
      <c r="L24">
        <v>190.49</v>
      </c>
    </row>
    <row r="25" spans="1:12" x14ac:dyDescent="0.35">
      <c r="A25">
        <v>20046</v>
      </c>
      <c r="B25" s="2">
        <v>40352</v>
      </c>
      <c r="F25" s="2">
        <v>40350</v>
      </c>
      <c r="G25" s="2">
        <v>40354</v>
      </c>
      <c r="H25">
        <v>8.25</v>
      </c>
      <c r="J25">
        <v>16</v>
      </c>
      <c r="K25">
        <v>15.95</v>
      </c>
      <c r="L25">
        <v>294.52</v>
      </c>
    </row>
    <row r="26" spans="1:12" x14ac:dyDescent="0.35">
      <c r="A26">
        <v>20048</v>
      </c>
      <c r="B26" s="2">
        <v>40357</v>
      </c>
      <c r="F26" s="2">
        <v>40354</v>
      </c>
      <c r="G26" s="2">
        <v>40361</v>
      </c>
      <c r="H26">
        <v>7.85</v>
      </c>
      <c r="J26">
        <v>14</v>
      </c>
      <c r="K26">
        <v>15.95</v>
      </c>
      <c r="L26">
        <v>323.43</v>
      </c>
    </row>
    <row r="27" spans="1:12" x14ac:dyDescent="0.35">
      <c r="A27">
        <v>20050</v>
      </c>
      <c r="B27" s="2">
        <v>40372</v>
      </c>
      <c r="F27" s="2">
        <v>40355</v>
      </c>
      <c r="G27" s="2">
        <v>40390</v>
      </c>
      <c r="H27">
        <v>5.45</v>
      </c>
      <c r="J27">
        <v>10</v>
      </c>
      <c r="K27">
        <v>12.3</v>
      </c>
      <c r="L27">
        <v>169.86</v>
      </c>
    </row>
    <row r="28" spans="1:12" x14ac:dyDescent="0.35">
      <c r="A28">
        <v>20052</v>
      </c>
      <c r="B28" s="2">
        <v>40360</v>
      </c>
      <c r="F28" s="2">
        <v>40356</v>
      </c>
      <c r="G28" s="2">
        <v>40364</v>
      </c>
      <c r="H28">
        <v>2.34</v>
      </c>
      <c r="J28">
        <v>23</v>
      </c>
      <c r="K28">
        <v>22.9</v>
      </c>
      <c r="L28">
        <v>533.42000000000007</v>
      </c>
    </row>
    <row r="29" spans="1:12" x14ac:dyDescent="0.35">
      <c r="A29">
        <v>20054</v>
      </c>
      <c r="B29" s="2">
        <v>40365</v>
      </c>
      <c r="F29" s="2">
        <v>40362</v>
      </c>
      <c r="G29" s="2">
        <v>40368</v>
      </c>
      <c r="H29">
        <v>5.9</v>
      </c>
      <c r="J29">
        <v>12</v>
      </c>
      <c r="K29">
        <v>17.55</v>
      </c>
      <c r="L29">
        <v>210.85999999999999</v>
      </c>
    </row>
    <row r="30" spans="1:12" x14ac:dyDescent="0.35">
      <c r="A30">
        <v>20056</v>
      </c>
      <c r="B30" s="2">
        <v>40365</v>
      </c>
      <c r="F30" s="2">
        <v>40363</v>
      </c>
      <c r="G30" s="2">
        <v>40367</v>
      </c>
      <c r="H30">
        <v>7.4</v>
      </c>
      <c r="J30">
        <v>14</v>
      </c>
      <c r="K30">
        <v>12.3</v>
      </c>
      <c r="L30">
        <v>180.72</v>
      </c>
    </row>
    <row r="31" spans="1:12" x14ac:dyDescent="0.35">
      <c r="A31">
        <v>20058</v>
      </c>
      <c r="B31" s="2">
        <v>40370</v>
      </c>
      <c r="F31" s="2">
        <v>40364</v>
      </c>
      <c r="G31" s="2">
        <v>40376</v>
      </c>
      <c r="H31">
        <v>11.25</v>
      </c>
      <c r="J31">
        <v>22</v>
      </c>
      <c r="K31">
        <v>21.25</v>
      </c>
      <c r="L31">
        <v>531.66999999999996</v>
      </c>
    </row>
    <row r="32" spans="1:12" x14ac:dyDescent="0.35">
      <c r="A32">
        <v>20060</v>
      </c>
      <c r="B32" s="2">
        <v>40372</v>
      </c>
      <c r="F32" s="2">
        <v>40368</v>
      </c>
      <c r="G32" s="2">
        <v>40376</v>
      </c>
      <c r="H32">
        <v>5.125</v>
      </c>
      <c r="J32">
        <v>10</v>
      </c>
      <c r="K32">
        <v>17.55</v>
      </c>
      <c r="L32">
        <v>368.05</v>
      </c>
    </row>
    <row r="33" spans="1:12" x14ac:dyDescent="0.35">
      <c r="A33">
        <v>20062</v>
      </c>
      <c r="B33" s="2">
        <v>40372</v>
      </c>
      <c r="F33" s="2">
        <v>40369</v>
      </c>
      <c r="G33" s="2">
        <v>40376</v>
      </c>
      <c r="H33">
        <v>3.75</v>
      </c>
      <c r="J33">
        <v>37</v>
      </c>
      <c r="K33">
        <v>34.1</v>
      </c>
      <c r="L33">
        <v>1278.7</v>
      </c>
    </row>
    <row r="34" spans="1:12" x14ac:dyDescent="0.35">
      <c r="A34">
        <v>20064</v>
      </c>
      <c r="B34" s="2">
        <v>40373</v>
      </c>
      <c r="F34" s="2">
        <v>40370</v>
      </c>
      <c r="G34" s="2">
        <v>40376</v>
      </c>
      <c r="H34">
        <v>4.1399999999999997</v>
      </c>
      <c r="J34">
        <v>42</v>
      </c>
      <c r="K34">
        <v>24</v>
      </c>
      <c r="L34">
        <v>1037.6300000000001</v>
      </c>
    </row>
    <row r="35" spans="1:12" x14ac:dyDescent="0.35">
      <c r="A35">
        <v>20066</v>
      </c>
      <c r="B35" s="2">
        <v>40372</v>
      </c>
      <c r="F35" s="2">
        <v>40371</v>
      </c>
      <c r="G35" s="2">
        <v>40374</v>
      </c>
      <c r="H35">
        <v>9.0500000000000007</v>
      </c>
      <c r="J35">
        <v>18</v>
      </c>
      <c r="K35">
        <v>15.95</v>
      </c>
      <c r="L35">
        <v>424.47</v>
      </c>
    </row>
    <row r="36" spans="1:12" x14ac:dyDescent="0.35">
      <c r="A36">
        <v>20068</v>
      </c>
      <c r="B36" s="2">
        <v>40375</v>
      </c>
      <c r="F36" s="2">
        <v>40374</v>
      </c>
      <c r="G36" s="2">
        <v>40377</v>
      </c>
      <c r="H36">
        <v>6.95</v>
      </c>
      <c r="J36">
        <v>12</v>
      </c>
      <c r="K36">
        <v>12.3</v>
      </c>
      <c r="L36">
        <v>154.97</v>
      </c>
    </row>
    <row r="37" spans="1:12" x14ac:dyDescent="0.35">
      <c r="A37">
        <v>20070</v>
      </c>
      <c r="B37" s="2">
        <v>40380</v>
      </c>
      <c r="F37" s="2">
        <v>40376</v>
      </c>
      <c r="G37" s="2">
        <v>40385</v>
      </c>
      <c r="H37">
        <v>8.5</v>
      </c>
      <c r="J37">
        <v>17</v>
      </c>
      <c r="K37">
        <v>21.75</v>
      </c>
      <c r="L37">
        <v>421.63</v>
      </c>
    </row>
    <row r="38" spans="1:12" x14ac:dyDescent="0.35">
      <c r="A38">
        <v>20072</v>
      </c>
      <c r="B38" s="2">
        <v>40383</v>
      </c>
      <c r="F38" s="2">
        <v>40377</v>
      </c>
      <c r="G38" s="2">
        <v>40390</v>
      </c>
      <c r="H38">
        <v>3.3</v>
      </c>
      <c r="J38">
        <v>34</v>
      </c>
      <c r="K38">
        <v>25</v>
      </c>
      <c r="L38">
        <v>852.54</v>
      </c>
    </row>
    <row r="39" spans="1:12" x14ac:dyDescent="0.35">
      <c r="A39">
        <v>20074</v>
      </c>
      <c r="B39" s="2">
        <v>40390</v>
      </c>
      <c r="F39" s="2">
        <v>40378</v>
      </c>
      <c r="G39" s="2">
        <v>40403</v>
      </c>
      <c r="H39">
        <v>6.35</v>
      </c>
      <c r="J39">
        <v>12</v>
      </c>
      <c r="K39">
        <v>15.95</v>
      </c>
      <c r="L39">
        <v>297.43</v>
      </c>
    </row>
    <row r="40" spans="1:12" x14ac:dyDescent="0.35">
      <c r="A40">
        <v>20076</v>
      </c>
      <c r="B40" s="2">
        <v>40385</v>
      </c>
      <c r="F40" s="2">
        <v>40381</v>
      </c>
      <c r="G40" s="2">
        <v>40390</v>
      </c>
      <c r="H40">
        <v>32.5</v>
      </c>
      <c r="J40">
        <v>64</v>
      </c>
      <c r="K40">
        <v>46.7</v>
      </c>
      <c r="L40">
        <v>3154.9900000000002</v>
      </c>
    </row>
    <row r="41" spans="1:12" x14ac:dyDescent="0.35">
      <c r="A41">
        <v>20078</v>
      </c>
      <c r="B41" s="2">
        <v>40386</v>
      </c>
      <c r="F41" s="2">
        <v>40382</v>
      </c>
      <c r="G41" s="2">
        <v>40391</v>
      </c>
      <c r="H41">
        <v>0.75</v>
      </c>
      <c r="J41">
        <v>8</v>
      </c>
      <c r="K41">
        <v>24</v>
      </c>
      <c r="L41">
        <v>259.61</v>
      </c>
    </row>
    <row r="42" spans="1:12" x14ac:dyDescent="0.35">
      <c r="A42">
        <v>20080</v>
      </c>
      <c r="B42" s="2">
        <v>40387</v>
      </c>
      <c r="F42" s="2">
        <v>40384</v>
      </c>
      <c r="G42" s="2">
        <v>40390</v>
      </c>
      <c r="H42">
        <v>17.850000000000001</v>
      </c>
      <c r="J42">
        <v>34</v>
      </c>
      <c r="K42">
        <v>49.1</v>
      </c>
      <c r="L42">
        <v>1691.8200000000002</v>
      </c>
    </row>
    <row r="43" spans="1:12" x14ac:dyDescent="0.35">
      <c r="A43">
        <v>20082</v>
      </c>
      <c r="B43" s="2">
        <v>40388</v>
      </c>
      <c r="F43" s="2">
        <v>40385</v>
      </c>
      <c r="G43" s="2">
        <v>40392</v>
      </c>
      <c r="H43">
        <v>22.15</v>
      </c>
      <c r="J43">
        <v>44</v>
      </c>
      <c r="K43">
        <v>48.2</v>
      </c>
      <c r="L43">
        <v>2136.9900000000002</v>
      </c>
    </row>
    <row r="44" spans="1:12" x14ac:dyDescent="0.35">
      <c r="A44">
        <v>20084</v>
      </c>
      <c r="B44" s="2">
        <v>40389</v>
      </c>
      <c r="F44" s="2">
        <v>40388</v>
      </c>
      <c r="G44" s="2">
        <v>40391</v>
      </c>
      <c r="H44">
        <v>43.75</v>
      </c>
      <c r="J44">
        <v>90</v>
      </c>
      <c r="K44">
        <v>11.3</v>
      </c>
      <c r="L44">
        <v>1034.7</v>
      </c>
    </row>
    <row r="45" spans="1:12" x14ac:dyDescent="0.35">
      <c r="A45">
        <v>20086</v>
      </c>
      <c r="B45" s="2">
        <v>40400</v>
      </c>
      <c r="F45" s="2">
        <v>40389</v>
      </c>
      <c r="G45" s="2">
        <v>40411</v>
      </c>
      <c r="H45">
        <v>34.700000000000003</v>
      </c>
      <c r="J45">
        <v>68</v>
      </c>
      <c r="K45">
        <v>46.7</v>
      </c>
      <c r="L45">
        <v>3237.43</v>
      </c>
    </row>
    <row r="46" spans="1:12" x14ac:dyDescent="0.35">
      <c r="A46">
        <v>20088</v>
      </c>
      <c r="B46" s="2">
        <v>40392</v>
      </c>
      <c r="F46" s="2">
        <v>40390</v>
      </c>
      <c r="G46" s="2">
        <v>40395</v>
      </c>
      <c r="H46">
        <v>5.9</v>
      </c>
      <c r="J46">
        <v>60</v>
      </c>
      <c r="K46">
        <v>32.700000000000003</v>
      </c>
      <c r="L46">
        <v>1966.8</v>
      </c>
    </row>
    <row r="47" spans="1:12" x14ac:dyDescent="0.35">
      <c r="A47">
        <v>20090</v>
      </c>
      <c r="B47" s="2">
        <v>40395</v>
      </c>
      <c r="F47" s="2">
        <v>40392</v>
      </c>
      <c r="G47" s="2">
        <v>40398</v>
      </c>
      <c r="H47">
        <v>8.5</v>
      </c>
      <c r="J47">
        <v>17</v>
      </c>
      <c r="K47">
        <v>21.75</v>
      </c>
      <c r="L47">
        <v>418.39</v>
      </c>
    </row>
    <row r="48" spans="1:12" x14ac:dyDescent="0.35">
      <c r="A48">
        <v>20092</v>
      </c>
      <c r="B48" s="2">
        <v>40404</v>
      </c>
      <c r="F48" s="2">
        <v>40395</v>
      </c>
      <c r="G48" s="2">
        <v>40413</v>
      </c>
      <c r="H48">
        <v>18.899999999999999</v>
      </c>
      <c r="J48">
        <v>32</v>
      </c>
      <c r="K48">
        <v>11.9</v>
      </c>
      <c r="L48">
        <v>402.53000000000003</v>
      </c>
    </row>
    <row r="49" spans="1:12" x14ac:dyDescent="0.35">
      <c r="A49">
        <v>20094</v>
      </c>
      <c r="B49" s="2">
        <v>40405</v>
      </c>
      <c r="F49" s="2">
        <v>40396</v>
      </c>
      <c r="G49" s="2">
        <v>40415</v>
      </c>
      <c r="H49">
        <v>26.9</v>
      </c>
      <c r="J49">
        <v>53</v>
      </c>
      <c r="K49">
        <v>11.5</v>
      </c>
      <c r="L49">
        <v>644</v>
      </c>
    </row>
    <row r="50" spans="1:12" x14ac:dyDescent="0.35">
      <c r="A50">
        <v>20096</v>
      </c>
      <c r="B50" s="2">
        <v>40397</v>
      </c>
      <c r="F50" s="2">
        <v>40396</v>
      </c>
      <c r="G50" s="2">
        <v>40398</v>
      </c>
      <c r="H50">
        <v>44.2</v>
      </c>
      <c r="J50">
        <v>88</v>
      </c>
      <c r="K50">
        <v>44</v>
      </c>
      <c r="L50">
        <v>4053.51</v>
      </c>
    </row>
    <row r="51" spans="1:12" x14ac:dyDescent="0.35">
      <c r="A51">
        <v>20098</v>
      </c>
      <c r="B51" s="2">
        <v>40398</v>
      </c>
      <c r="F51" s="2">
        <v>40397</v>
      </c>
      <c r="G51" s="2">
        <v>40399</v>
      </c>
      <c r="H51">
        <v>25</v>
      </c>
      <c r="J51">
        <v>50</v>
      </c>
      <c r="K51">
        <v>14.95</v>
      </c>
      <c r="L51">
        <v>810.12</v>
      </c>
    </row>
    <row r="52" spans="1:12" x14ac:dyDescent="0.35">
      <c r="A52">
        <v>20100</v>
      </c>
      <c r="B52" s="2">
        <v>40400</v>
      </c>
      <c r="F52" s="2">
        <v>40398</v>
      </c>
      <c r="G52" s="2">
        <v>40403</v>
      </c>
      <c r="H52">
        <v>9</v>
      </c>
      <c r="J52">
        <v>18</v>
      </c>
      <c r="K52">
        <v>15.95</v>
      </c>
      <c r="L52">
        <v>339.49</v>
      </c>
    </row>
  </sheetData>
  <dataConsolidate topLabels="1">
    <dataRefs count="2">
      <dataRef ref="A1:H52" sheet="Лист1" r:id="rId1"/>
      <dataRef ref="A1:G52" sheet="Товары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Консолидация 1</vt:lpstr>
      <vt:lpstr>Консолидация 2</vt:lpstr>
      <vt:lpstr>Консолидация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Лагунов</dc:creator>
  <cp:lastModifiedBy>Макар Лагунов</cp:lastModifiedBy>
  <dcterms:created xsi:type="dcterms:W3CDTF">2025-03-02T14:42:31Z</dcterms:created>
  <dcterms:modified xsi:type="dcterms:W3CDTF">2025-03-02T15:08:37Z</dcterms:modified>
</cp:coreProperties>
</file>