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abela_06.A.0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<sst xmlns="http://schemas.openxmlformats.org/spreadsheetml/2006/main" count="854" uniqueCount="36">
  <si>
    <r>
      <rPr>
        <b val="true"/>
        <sz val="11"/>
        <color rgb="FF3366FF"/>
        <rFont val="Arial"/>
        <family val="2"/>
        <charset val="1"/>
      </rPr>
      <t xml:space="preserve">CUSTO UNITÁRIO BÁSICO POR m</t>
    </r>
    <r>
      <rPr>
        <b val="true"/>
        <vertAlign val="superscript"/>
        <sz val="11"/>
        <color rgb="FF3366FF"/>
        <rFont val="Arial"/>
        <family val="2"/>
        <charset val="1"/>
      </rPr>
      <t xml:space="preserve">2</t>
    </r>
    <r>
      <rPr>
        <b val="true"/>
        <sz val="11"/>
        <color rgb="FF3366FF"/>
        <rFont val="Arial"/>
        <family val="2"/>
        <charset val="1"/>
      </rPr>
      <t xml:space="preserve"> - </t>
    </r>
    <r>
      <rPr>
        <b val="true"/>
        <sz val="11"/>
        <color rgb="FF808000"/>
        <rFont val="Arial"/>
        <family val="2"/>
        <charset val="1"/>
      </rPr>
      <t xml:space="preserve">GLOBAL</t>
    </r>
  </si>
  <si>
    <t xml:space="preserve">CUB MÉDIO BRASIL E REGIÕES GEOGRÁFICAS </t>
  </si>
  <si>
    <t xml:space="preserve">NOVA METODOLOGIA(*) - EM R$/m²</t>
  </si>
  <si>
    <t xml:space="preserve">CUB MÉDIO - BRASIL</t>
  </si>
  <si>
    <t xml:space="preserve">CUB MÉDIO - REGIÃO CENTRO-OESTE</t>
  </si>
  <si>
    <t xml:space="preserve">CUB MÉDIO - REGIÃO NORDESTE</t>
  </si>
  <si>
    <t xml:space="preserve">ANO</t>
  </si>
  <si>
    <t xml:space="preserve">Valores em R$/m²</t>
  </si>
  <si>
    <t xml:space="preserve">Variações %</t>
  </si>
  <si>
    <t xml:space="preserve">/</t>
  </si>
  <si>
    <t xml:space="preserve">Mês</t>
  </si>
  <si>
    <t xml:space="preserve">Acumuladas</t>
  </si>
  <si>
    <t xml:space="preserve">MÊS</t>
  </si>
  <si>
    <t xml:space="preserve">Ano </t>
  </si>
  <si>
    <t xml:space="preserve">12 Meses</t>
  </si>
  <si>
    <t xml:space="preserve">FEV</t>
  </si>
  <si>
    <t xml:space="preserve">...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</si>
  <si>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</si>
  <si>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</si>
  <si>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</si>
  <si>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</si>
  <si>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</si>
  <si>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</si>
  <si>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</si>
  <si>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</si>
  <si>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</si>
  <si>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</si>
  <si>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JAN</t>
  </si>
  <si>
    <t xml:space="preserve">CUB MÉDIO - REGIÃO NORTE</t>
  </si>
  <si>
    <t xml:space="preserve">CUB MÉDIO - REGIÃO SUDESTE</t>
  </si>
  <si>
    <t xml:space="preserve">CUB MÉDIO - REGIÃO SUL</t>
  </si>
  <si>
    <t xml:space="preserve">Fonte: Banco de Dados-CBIC.</t>
  </si>
  <si>
    <t xml:space="preserve">Elaboração: Banco de Dados-CBIC.</t>
  </si>
  <si>
    <t xml:space="preserve">(*) Calculado a partir dos CUBs Estaduais, divulgados pelos Sinduscons, de acordo com a NBR 12.721:2006.</t>
  </si>
  <si>
    <t xml:space="preserve">(...) Dado não disponível.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</si>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</sst>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"/>
    <numFmt numFmtId="166" formatCode="#,##0.00;[RED]\-#,##0.00"/>
  </numFmts>
  <fonts count="22">
    <font>
      <sz val="1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1"/>
      <color rgb="FF3366FF"/>
      <name val="Arial"/>
      <family val="2"/>
      <charset val="1"/>
    </font>
    <font>
      <b val="true"/>
      <vertAlign val="superscript"/>
      <sz val="11"/>
      <color rgb="FF3366FF"/>
      <name val="Arial"/>
      <family val="2"/>
      <charset val="1"/>
    </font>
    <font>
      <b val="true"/>
      <sz val="11"/>
      <color rgb="FF808000"/>
      <name val="Arial"/>
      <family val="2"/>
      <charset val="1"/>
    </font>
    <font>
      <sz val="8"/>
      <color rgb="FF3366FF"/>
      <name val="Arial"/>
      <family val="2"/>
      <charset val="1"/>
    </font>
    <font>
      <b val="true"/>
      <sz val="9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6"/>
      <color rgb="FFFFFFFF"/>
      <name val="Arial"/>
      <family val="2"/>
      <charset val="1"/>
    </font>
    <font>
      <b val="true"/>
      <sz val="7"/>
      <color rgb="FFFFFFFF"/>
      <name val="Arial"/>
      <family val="2"/>
      <charset val="1"/>
    </font>
    <font>
      <sz val="6"/>
      <name val="Arial"/>
      <family val="2"/>
      <charset val="1"/>
    </font>
    <font>
      <b val="true"/>
      <sz val="7"/>
      <name val="Arial"/>
      <family val="2"/>
      <charset val="1"/>
    </font>
    <font>
      <sz val="7"/>
      <name val="Arial"/>
      <family val="2"/>
      <charset val="1"/>
    </font>
    <font>
      <b val="true"/>
      <sz val="6"/>
      <name val="Arial"/>
      <family val="2"/>
      <charset val="1"/>
    </font>
    <font>
      <b val="true"/>
      <sz val="6"/>
      <color rgb="FF3366FF"/>
      <name val="Arial"/>
      <family val="2"/>
      <charset val="1"/>
    </font>
    <font>
      <sz val="6"/>
      <color rgb="FF3366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366FF"/>
        <bgColor rgb="FF0066C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366FF"/>
    <pageSetUpPr fitToPage="true"/>
  </sheetPr>
  <dimension ref="1:25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J258" activeCellId="0" sqref="J258"/>
    </sheetView>
  </sheetViews>
  <sheetFormatPr defaultRowHeight="12.75"/>
  <cols>
    <col collapsed="false" hidden="false" max="1" min="1" style="1" width="4.60714285714286"/>
    <col collapsed="false" hidden="false" max="2" min="2" style="2" width="3.78125"/>
    <col collapsed="false" hidden="false" max="3" min="3" style="2" width="8.15178571428571"/>
    <col collapsed="false" hidden="false" max="4" min="4" style="2" width="7.67857142857143"/>
    <col collapsed="false" hidden="false" max="5" min="5" style="2" width="5.31696428571429"/>
    <col collapsed="false" hidden="false" max="6" min="6" style="2" width="7.67857142857143"/>
    <col collapsed="false" hidden="false" max="7" min="7" style="2" width="0.709821428571429"/>
    <col collapsed="false" hidden="false" max="8" min="8" style="1" width="4.60714285714286"/>
    <col collapsed="false" hidden="false" max="9" min="9" style="2" width="3.78125"/>
    <col collapsed="false" hidden="false" max="10" min="10" style="2" width="8.15178571428571"/>
    <col collapsed="false" hidden="false" max="12" min="11" style="2" width="5.31696428571429"/>
    <col collapsed="false" hidden="false" max="13" min="13" style="2" width="7.67857142857143"/>
    <col collapsed="false" hidden="false" max="14" min="14" style="2" width="0.709821428571429"/>
    <col collapsed="false" hidden="false" max="15" min="15" style="1" width="4.60714285714286"/>
    <col collapsed="false" hidden="false" max="16" min="16" style="2" width="3.78125"/>
    <col collapsed="false" hidden="false" max="17" min="17" style="2" width="8.15178571428571"/>
    <col collapsed="false" hidden="false" max="19" min="18" style="2" width="5.31696428571429"/>
    <col collapsed="false" hidden="false" max="20" min="20" style="2" width="7.67857142857143"/>
    <col collapsed="false" hidden="false" max="1025" min="21" style="2" width="8.97767857142857"/>
  </cols>
  <sheetData>
    <row r="1" s="1" customFormat="true" ht="17.25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customFormat="false" ht="12.75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9.95" hidden="false" customHeight="tru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7" customFormat="true" ht="12.75" hidden="false" customHeight="true" outlineLevel="0" collapsed="false">
      <c r="A5" s="6" t="s">
        <v>3</v>
      </c>
      <c r="B5" s="6"/>
      <c r="C5" s="6"/>
      <c r="D5" s="6"/>
      <c r="E5" s="6"/>
      <c r="F5" s="6"/>
      <c r="H5" s="6" t="s">
        <v>4</v>
      </c>
      <c r="I5" s="6"/>
      <c r="J5" s="6"/>
      <c r="K5" s="6"/>
      <c r="L5" s="6"/>
      <c r="M5" s="6"/>
      <c r="N5" s="8"/>
      <c r="O5" s="6" t="s">
        <v>5</v>
      </c>
      <c r="P5" s="6"/>
      <c r="Q5" s="6"/>
      <c r="R5" s="6"/>
      <c r="S5" s="6"/>
      <c r="T5" s="6"/>
    </row>
    <row r="6" s="12" customFormat="true" ht="9" hidden="false" customHeight="true" outlineLevel="0" collapsed="false">
      <c r="A6" s="9" t="s">
        <v>6</v>
      </c>
      <c r="B6" s="9"/>
      <c r="C6" s="10" t="s">
        <v>7</v>
      </c>
      <c r="D6" s="11" t="s">
        <v>8</v>
      </c>
      <c r="E6" s="11"/>
      <c r="F6" s="11"/>
      <c r="H6" s="9" t="s">
        <v>6</v>
      </c>
      <c r="I6" s="9"/>
      <c r="J6" s="10" t="s">
        <v>7</v>
      </c>
      <c r="K6" s="11" t="s">
        <v>8</v>
      </c>
      <c r="L6" s="11"/>
      <c r="M6" s="11"/>
      <c r="O6" s="9" t="s">
        <v>6</v>
      </c>
      <c r="P6" s="9"/>
      <c r="Q6" s="10" t="s">
        <v>7</v>
      </c>
      <c r="R6" s="11" t="s">
        <v>8</v>
      </c>
      <c r="S6" s="11"/>
      <c r="T6" s="11"/>
    </row>
    <row r="7" customFormat="false" ht="8.25" hidden="false" customHeight="true" outlineLevel="0" collapsed="false">
      <c r="A7" s="13" t="s">
        <v>9</v>
      </c>
      <c r="B7" s="13"/>
      <c r="C7" s="10"/>
      <c r="D7" s="10" t="s">
        <v>10</v>
      </c>
      <c r="E7" s="11" t="s">
        <v>11</v>
      </c>
      <c r="F7" s="11"/>
      <c r="G7" s="0"/>
      <c r="H7" s="13" t="s">
        <v>9</v>
      </c>
      <c r="I7" s="13"/>
      <c r="J7" s="10"/>
      <c r="K7" s="10" t="s">
        <v>10</v>
      </c>
      <c r="L7" s="11" t="s">
        <v>11</v>
      </c>
      <c r="M7" s="11"/>
      <c r="N7" s="0"/>
      <c r="O7" s="13" t="s">
        <v>9</v>
      </c>
      <c r="P7" s="13"/>
      <c r="Q7" s="10"/>
      <c r="R7" s="10" t="s">
        <v>10</v>
      </c>
      <c r="S7" s="11" t="s">
        <v>11</v>
      </c>
      <c r="T7" s="11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9.75" hidden="false" customHeight="true" outlineLevel="0" collapsed="false">
      <c r="A8" s="14" t="s">
        <v>12</v>
      </c>
      <c r="B8" s="14"/>
      <c r="C8" s="10"/>
      <c r="D8" s="10"/>
      <c r="E8" s="10" t="s">
        <v>13</v>
      </c>
      <c r="F8" s="11" t="s">
        <v>14</v>
      </c>
      <c r="G8" s="0"/>
      <c r="H8" s="14" t="s">
        <v>12</v>
      </c>
      <c r="I8" s="14"/>
      <c r="J8" s="10"/>
      <c r="K8" s="10"/>
      <c r="L8" s="10" t="s">
        <v>13</v>
      </c>
      <c r="M8" s="11" t="s">
        <v>14</v>
      </c>
      <c r="N8" s="0"/>
      <c r="O8" s="14" t="s">
        <v>12</v>
      </c>
      <c r="P8" s="14"/>
      <c r="Q8" s="10"/>
      <c r="R8" s="10"/>
      <c r="S8" s="10" t="s">
        <v>13</v>
      </c>
      <c r="T8" s="11" t="s">
        <v>14</v>
      </c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9" customFormat="true" ht="9.75" hidden="false" customHeight="true" outlineLevel="0" collapsed="false">
      <c r="A9" s="15" t="n">
        <v>2007</v>
      </c>
      <c r="B9" s="16" t="s">
        <v>15</v>
      </c>
      <c r="C9" s="17" t="n">
        <v>675.21</v>
      </c>
      <c r="D9" s="17" t="s">
        <v>16</v>
      </c>
      <c r="E9" s="17" t="s">
        <v>16</v>
      </c>
      <c r="F9" s="17" t="s">
        <v>16</v>
      </c>
      <c r="G9" s="18"/>
      <c r="H9" s="15" t="n">
        <v>2007</v>
      </c>
      <c r="I9" s="16" t="s">
        <v>15</v>
      </c>
      <c r="J9" s="17" t="n">
        <v>645.99</v>
      </c>
      <c r="K9" s="17" t="s">
        <v>16</v>
      </c>
      <c r="L9" s="17" t="s">
        <v>16</v>
      </c>
      <c r="M9" s="17" t="s">
        <v>16</v>
      </c>
      <c r="N9" s="18"/>
      <c r="O9" s="15" t="n">
        <v>2007</v>
      </c>
      <c r="P9" s="16" t="s">
        <v>15</v>
      </c>
      <c r="Q9" s="17" t="n">
        <v>630.05</v>
      </c>
      <c r="R9" s="17" t="s">
        <v>16</v>
      </c>
      <c r="S9" s="17" t="s">
        <v>16</v>
      </c>
      <c r="T9" s="17" t="s">
        <v>16</v>
      </c>
    </row>
    <row r="10" s="19" customFormat="true" ht="9.75" hidden="false" customHeight="true" outlineLevel="0" collapsed="false">
      <c r="A10" s="15"/>
      <c r="B10" s="16" t="s">
        <v>17</v>
      </c>
      <c r="C10" s="17" t="n">
        <v>677.95</v>
      </c>
      <c r="D10" s="17" t="n">
        <v>0.405799677137475</v>
      </c>
      <c r="E10" s="17" t="s">
        <v>16</v>
      </c>
      <c r="F10" s="17" t="s">
        <v>16</v>
      </c>
      <c r="G10" s="18"/>
      <c r="H10" s="15"/>
      <c r="I10" s="16" t="s">
        <v>17</v>
      </c>
      <c r="J10" s="17" t="n">
        <v>645.25</v>
      </c>
      <c r="K10" s="17" t="n">
        <v>-0.114552856855366</v>
      </c>
      <c r="L10" s="17" t="s">
        <v>16</v>
      </c>
      <c r="M10" s="17" t="s">
        <v>16</v>
      </c>
      <c r="N10" s="18"/>
      <c r="O10" s="15"/>
      <c r="P10" s="16" t="s">
        <v>17</v>
      </c>
      <c r="Q10" s="17" t="n">
        <v>636.98</v>
      </c>
      <c r="R10" s="17" t="n">
        <v>1.09991270534087</v>
      </c>
      <c r="S10" s="17" t="s">
        <v>16</v>
      </c>
      <c r="T10" s="17" t="s">
        <v>16</v>
      </c>
    </row>
    <row r="11" s="19" customFormat="true" ht="9.75" hidden="false" customHeight="true" outlineLevel="0" collapsed="false">
      <c r="A11" s="15"/>
      <c r="B11" s="16" t="s">
        <v>18</v>
      </c>
      <c r="C11" s="17" t="n">
        <v>682.93</v>
      </c>
      <c r="D11" s="17" t="n">
        <v>0.734567445976819</v>
      </c>
      <c r="E11" s="17" t="s">
        <v>16</v>
      </c>
      <c r="F11" s="17" t="s">
        <v>16</v>
      </c>
      <c r="G11" s="18"/>
      <c r="H11" s="15"/>
      <c r="I11" s="16" t="s">
        <v>18</v>
      </c>
      <c r="J11" s="17" t="n">
        <v>647.06</v>
      </c>
      <c r="K11" s="17" t="n">
        <v>0.280511429678421</v>
      </c>
      <c r="L11" s="17" t="s">
        <v>16</v>
      </c>
      <c r="M11" s="17" t="s">
        <v>16</v>
      </c>
      <c r="N11" s="18"/>
      <c r="O11" s="15"/>
      <c r="P11" s="16" t="s">
        <v>18</v>
      </c>
      <c r="Q11" s="17" t="n">
        <v>646</v>
      </c>
      <c r="R11" s="17" t="n">
        <v>1.41605701905867</v>
      </c>
      <c r="S11" s="17" t="s">
        <v>16</v>
      </c>
      <c r="T11" s="17" t="s">
        <v>16</v>
      </c>
    </row>
    <row r="12" s="19" customFormat="true" ht="9.75" hidden="false" customHeight="true" outlineLevel="0" collapsed="false">
      <c r="A12" s="15"/>
      <c r="B12" s="16" t="s">
        <v>19</v>
      </c>
      <c r="C12" s="17" t="n">
        <v>689.37</v>
      </c>
      <c r="D12" s="17" t="n">
        <v>0.942995621806042</v>
      </c>
      <c r="E12" s="17" t="s">
        <v>16</v>
      </c>
      <c r="F12" s="17" t="s">
        <v>16</v>
      </c>
      <c r="G12" s="18"/>
      <c r="H12" s="15"/>
      <c r="I12" s="16" t="s">
        <v>19</v>
      </c>
      <c r="J12" s="17" t="n">
        <v>661.29</v>
      </c>
      <c r="K12" s="17" t="n">
        <v>2.19917781967669</v>
      </c>
      <c r="L12" s="17" t="s">
        <v>16</v>
      </c>
      <c r="M12" s="17" t="s">
        <v>16</v>
      </c>
      <c r="N12" s="18"/>
      <c r="O12" s="15"/>
      <c r="P12" s="16" t="s">
        <v>19</v>
      </c>
      <c r="Q12" s="17" t="n">
        <v>649.76</v>
      </c>
      <c r="R12" s="17" t="n">
        <v>0.58204334365326</v>
      </c>
      <c r="S12" s="17" t="s">
        <v>16</v>
      </c>
      <c r="T12" s="17" t="s">
        <v>16</v>
      </c>
    </row>
    <row r="13" s="19" customFormat="true" ht="9.75" hidden="false" customHeight="true" outlineLevel="0" collapsed="false">
      <c r="A13" s="15"/>
      <c r="B13" s="16" t="s">
        <v>20</v>
      </c>
      <c r="C13" s="17" t="n">
        <v>695.5</v>
      </c>
      <c r="D13" s="17" t="n">
        <v>0.889217691515443</v>
      </c>
      <c r="E13" s="17" t="s">
        <v>16</v>
      </c>
      <c r="F13" s="17" t="s">
        <v>16</v>
      </c>
      <c r="G13" s="18"/>
      <c r="H13" s="15"/>
      <c r="I13" s="16" t="s">
        <v>20</v>
      </c>
      <c r="J13" s="17" t="n">
        <v>664.83</v>
      </c>
      <c r="K13" s="17" t="n">
        <v>0.535317334301144</v>
      </c>
      <c r="L13" s="17" t="s">
        <v>16</v>
      </c>
      <c r="M13" s="17" t="s">
        <v>16</v>
      </c>
      <c r="N13" s="18"/>
      <c r="O13" s="15"/>
      <c r="P13" s="16" t="s">
        <v>20</v>
      </c>
      <c r="Q13" s="17" t="n">
        <v>653.28</v>
      </c>
      <c r="R13" s="17" t="n">
        <v>0.54173848805712</v>
      </c>
      <c r="S13" s="17" t="s">
        <v>16</v>
      </c>
      <c r="T13" s="17" t="s">
        <v>16</v>
      </c>
    </row>
    <row r="14" s="19" customFormat="true" ht="9.75" hidden="false" customHeight="true" outlineLevel="0" collapsed="false">
      <c r="A14" s="15"/>
      <c r="B14" s="16" t="s">
        <v>21</v>
      </c>
      <c r="C14" s="17" t="n">
        <v>700.37</v>
      </c>
      <c r="D14" s="17" t="n">
        <v>0.700215672178284</v>
      </c>
      <c r="E14" s="17" t="s">
        <v>16</v>
      </c>
      <c r="F14" s="17" t="s">
        <v>16</v>
      </c>
      <c r="G14" s="18"/>
      <c r="H14" s="15"/>
      <c r="I14" s="16" t="s">
        <v>21</v>
      </c>
      <c r="J14" s="17" t="n">
        <v>664.94</v>
      </c>
      <c r="K14" s="17" t="n">
        <v>0.0165455830813954</v>
      </c>
      <c r="L14" s="17" t="s">
        <v>16</v>
      </c>
      <c r="M14" s="17" t="s">
        <v>16</v>
      </c>
      <c r="N14" s="18"/>
      <c r="O14" s="15"/>
      <c r="P14" s="16" t="s">
        <v>21</v>
      </c>
      <c r="Q14" s="17" t="n">
        <v>655.66</v>
      </c>
      <c r="R14" s="17" t="n">
        <v>0.364315454322806</v>
      </c>
      <c r="S14" s="17" t="s">
        <v>16</v>
      </c>
      <c r="T14" s="17" t="s">
        <v>16</v>
      </c>
    </row>
    <row r="15" s="19" customFormat="true" ht="9.75" hidden="false" customHeight="true" outlineLevel="0" collapsed="false">
      <c r="A15" s="15"/>
      <c r="B15" s="16" t="s">
        <v>22</v>
      </c>
      <c r="C15" s="17" t="n">
        <v>702.33</v>
      </c>
      <c r="D15" s="17" t="n">
        <v>0.279852078187259</v>
      </c>
      <c r="E15" s="17" t="s">
        <v>16</v>
      </c>
      <c r="F15" s="17" t="s">
        <v>16</v>
      </c>
      <c r="G15" s="18"/>
      <c r="H15" s="15"/>
      <c r="I15" s="16" t="s">
        <v>22</v>
      </c>
      <c r="J15" s="17" t="n">
        <v>669.83</v>
      </c>
      <c r="K15" s="17" t="n">
        <v>0.735404698168263</v>
      </c>
      <c r="L15" s="17" t="s">
        <v>16</v>
      </c>
      <c r="M15" s="17" t="s">
        <v>16</v>
      </c>
      <c r="N15" s="18"/>
      <c r="O15" s="15"/>
      <c r="P15" s="16" t="s">
        <v>22</v>
      </c>
      <c r="Q15" s="17" t="n">
        <v>651.95</v>
      </c>
      <c r="R15" s="17" t="n">
        <v>-0.565842052283183</v>
      </c>
      <c r="S15" s="17" t="s">
        <v>16</v>
      </c>
      <c r="T15" s="17" t="s">
        <v>16</v>
      </c>
    </row>
    <row r="16" s="19" customFormat="true" ht="9.75" hidden="false" customHeight="true" outlineLevel="0" collapsed="false">
      <c r="A16" s="15"/>
      <c r="B16" s="16" t="s">
        <v>23</v>
      </c>
      <c r="C16" s="17" t="n">
        <v>704.47</v>
      </c>
      <c r="D16" s="17" t="n">
        <v>0.304700069767772</v>
      </c>
      <c r="E16" s="17" t="s">
        <v>16</v>
      </c>
      <c r="F16" s="17" t="s">
        <v>16</v>
      </c>
      <c r="G16" s="18"/>
      <c r="H16" s="15"/>
      <c r="I16" s="16" t="s">
        <v>23</v>
      </c>
      <c r="J16" s="17" t="n">
        <v>675.42</v>
      </c>
      <c r="K16" s="17" t="n">
        <v>0.834540107191373</v>
      </c>
      <c r="L16" s="17" t="s">
        <v>16</v>
      </c>
      <c r="M16" s="17" t="s">
        <v>16</v>
      </c>
      <c r="N16" s="18"/>
      <c r="O16" s="15"/>
      <c r="P16" s="16" t="s">
        <v>23</v>
      </c>
      <c r="Q16" s="17" t="n">
        <v>652.52</v>
      </c>
      <c r="R16" s="17" t="n">
        <v>0.0874300176393783</v>
      </c>
      <c r="S16" s="17" t="s">
        <v>16</v>
      </c>
      <c r="T16" s="17" t="s">
        <v>16</v>
      </c>
    </row>
    <row r="17" s="19" customFormat="true" ht="9.75" hidden="false" customHeight="true" outlineLevel="0" collapsed="false">
      <c r="A17" s="15"/>
      <c r="B17" s="16" t="s">
        <v>24</v>
      </c>
      <c r="C17" s="17" t="n">
        <v>710.4</v>
      </c>
      <c r="D17" s="17" t="n">
        <v>0.841767569946184</v>
      </c>
      <c r="E17" s="17" t="s">
        <v>16</v>
      </c>
      <c r="F17" s="17" t="s">
        <v>16</v>
      </c>
      <c r="G17" s="18"/>
      <c r="H17" s="15"/>
      <c r="I17" s="16" t="s">
        <v>24</v>
      </c>
      <c r="J17" s="17" t="n">
        <v>681.66</v>
      </c>
      <c r="K17" s="17" t="n">
        <v>0.923869592253701</v>
      </c>
      <c r="L17" s="17" t="s">
        <v>16</v>
      </c>
      <c r="M17" s="17" t="s">
        <v>16</v>
      </c>
      <c r="N17" s="18"/>
      <c r="O17" s="15"/>
      <c r="P17" s="16" t="s">
        <v>24</v>
      </c>
      <c r="Q17" s="17" t="n">
        <v>660.56</v>
      </c>
      <c r="R17" s="17" t="n">
        <v>1.23214614111444</v>
      </c>
      <c r="S17" s="17" t="s">
        <v>16</v>
      </c>
      <c r="T17" s="17" t="s">
        <v>16</v>
      </c>
    </row>
    <row r="18" s="19" customFormat="true" ht="9.75" hidden="false" customHeight="true" outlineLevel="0" collapsed="false">
      <c r="A18" s="15"/>
      <c r="B18" s="16" t="s">
        <v>25</v>
      </c>
      <c r="C18" s="17" t="n">
        <v>713.32</v>
      </c>
      <c r="D18" s="17" t="n">
        <v>0.41103603603605</v>
      </c>
      <c r="E18" s="17" t="s">
        <v>16</v>
      </c>
      <c r="F18" s="17" t="s">
        <v>16</v>
      </c>
      <c r="G18" s="18"/>
      <c r="H18" s="15"/>
      <c r="I18" s="16" t="s">
        <v>25</v>
      </c>
      <c r="J18" s="17" t="n">
        <v>685.18</v>
      </c>
      <c r="K18" s="17" t="n">
        <v>0.516386468327323</v>
      </c>
      <c r="L18" s="17" t="s">
        <v>16</v>
      </c>
      <c r="M18" s="17" t="s">
        <v>16</v>
      </c>
      <c r="N18" s="18"/>
      <c r="O18" s="15"/>
      <c r="P18" s="16" t="s">
        <v>25</v>
      </c>
      <c r="Q18" s="17" t="n">
        <v>667.11</v>
      </c>
      <c r="R18" s="17" t="n">
        <v>0.991582899358123</v>
      </c>
      <c r="S18" s="17" t="s">
        <v>16</v>
      </c>
      <c r="T18" s="17" t="s">
        <v>16</v>
      </c>
    </row>
    <row r="19" s="18" customFormat="true" ht="9.75" hidden="false" customHeight="true" outlineLevel="0" collapsed="false">
      <c r="A19" s="15"/>
      <c r="B19" s="16" t="s">
        <v>26</v>
      </c>
      <c r="C19" s="17" t="n">
        <v>717.01</v>
      </c>
      <c r="D19" s="17" t="n">
        <v>0.517299388773607</v>
      </c>
      <c r="E19" s="17" t="s">
        <v>16</v>
      </c>
      <c r="F19" s="17" t="s">
        <v>16</v>
      </c>
      <c r="G19" s="20"/>
      <c r="H19" s="15"/>
      <c r="I19" s="16" t="s">
        <v>26</v>
      </c>
      <c r="J19" s="17" t="n">
        <v>688.16</v>
      </c>
      <c r="K19" s="17" t="n">
        <v>0.434922210222144</v>
      </c>
      <c r="L19" s="17" t="s">
        <v>16</v>
      </c>
      <c r="M19" s="17" t="s">
        <v>16</v>
      </c>
      <c r="O19" s="15"/>
      <c r="P19" s="16" t="s">
        <v>26</v>
      </c>
      <c r="Q19" s="17" t="n">
        <v>667.79</v>
      </c>
      <c r="R19" s="17" t="n">
        <v>0.101932215076972</v>
      </c>
      <c r="S19" s="17" t="s">
        <v>16</v>
      </c>
      <c r="T19" s="17" t="s">
        <v>16</v>
      </c>
    </row>
    <row r="20" customFormat="false" ht="9.75" hidden="false" customHeight="true" outlineLevel="0" collapsed="false">
      <c r="A20" s="21" t="n">
        <v>2008</v>
      </c>
      <c r="B20" s="22" t="s">
        <v>27</v>
      </c>
      <c r="C20" s="23" t="n">
        <v>719.15</v>
      </c>
      <c r="D20" s="23" t="n">
        <v>0.298461667201289</v>
      </c>
      <c r="E20" s="23" t="n">
        <v>0.298461667201289</v>
      </c>
      <c r="F20" s="23" t="s">
        <v>16</v>
      </c>
      <c r="G20" s="0"/>
      <c r="H20" s="21" t="n">
        <v>2008</v>
      </c>
      <c r="I20" s="22" t="s">
        <v>27</v>
      </c>
      <c r="J20" s="23" t="n">
        <v>690.85</v>
      </c>
      <c r="K20" s="23" t="n">
        <v>0.390897465705664</v>
      </c>
      <c r="L20" s="23" t="n">
        <v>0.390897465705664</v>
      </c>
      <c r="M20" s="23" t="s">
        <v>16</v>
      </c>
      <c r="N20" s="0"/>
      <c r="O20" s="21" t="n">
        <v>2008</v>
      </c>
      <c r="P20" s="22" t="s">
        <v>27</v>
      </c>
      <c r="Q20" s="23" t="n">
        <v>671.65</v>
      </c>
      <c r="R20" s="23" t="n">
        <v>0.578026026145939</v>
      </c>
      <c r="S20" s="23" t="n">
        <v>0.578026026145939</v>
      </c>
      <c r="T20" s="23" t="s">
        <v>16</v>
      </c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9.75" hidden="false" customHeight="true" outlineLevel="0" collapsed="false">
      <c r="A21" s="15"/>
      <c r="B21" s="16" t="s">
        <v>15</v>
      </c>
      <c r="C21" s="17" t="n">
        <v>721.59</v>
      </c>
      <c r="D21" s="17" t="n">
        <v>0.339289438920964</v>
      </c>
      <c r="E21" s="17" t="n">
        <v>0.638763755038285</v>
      </c>
      <c r="F21" s="17" t="n">
        <v>6.86897409694762</v>
      </c>
      <c r="G21" s="0"/>
      <c r="H21" s="15"/>
      <c r="I21" s="16" t="s">
        <v>15</v>
      </c>
      <c r="J21" s="17" t="n">
        <v>687.85</v>
      </c>
      <c r="K21" s="17" t="n">
        <v>-0.434247665918797</v>
      </c>
      <c r="L21" s="17" t="n">
        <v>-0.0450476633340968</v>
      </c>
      <c r="M21" s="17" t="n">
        <v>6.479976470224</v>
      </c>
      <c r="N21" s="0"/>
      <c r="O21" s="15"/>
      <c r="P21" s="16" t="s">
        <v>15</v>
      </c>
      <c r="Q21" s="17" t="n">
        <v>674.92</v>
      </c>
      <c r="R21" s="17" t="n">
        <v>0.486860716146809</v>
      </c>
      <c r="S21" s="17" t="n">
        <v>1.06770092394315</v>
      </c>
      <c r="T21" s="17" t="n">
        <v>7.1216570113483</v>
      </c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9" customFormat="true" ht="9.75" hidden="false" customHeight="true" outlineLevel="0" collapsed="false">
      <c r="A22" s="15"/>
      <c r="B22" s="16" t="s">
        <v>17</v>
      </c>
      <c r="C22" s="17" t="n">
        <v>726.57</v>
      </c>
      <c r="D22" s="17" t="n">
        <v>0.690142601754462</v>
      </c>
      <c r="E22" s="17" t="n">
        <v>1.33331473759084</v>
      </c>
      <c r="F22" s="17" t="n">
        <v>7.17162032598275</v>
      </c>
      <c r="G22" s="18"/>
      <c r="H22" s="15"/>
      <c r="I22" s="16" t="s">
        <v>17</v>
      </c>
      <c r="J22" s="17" t="n">
        <v>689.93</v>
      </c>
      <c r="K22" s="17" t="n">
        <v>0.302391509776823</v>
      </c>
      <c r="L22" s="17" t="n">
        <v>0.25720762613346</v>
      </c>
      <c r="M22" s="17" t="n">
        <v>6.92444788841533</v>
      </c>
      <c r="N22" s="18"/>
      <c r="O22" s="15"/>
      <c r="P22" s="16" t="s">
        <v>17</v>
      </c>
      <c r="Q22" s="17" t="n">
        <v>681.38</v>
      </c>
      <c r="R22" s="17" t="n">
        <v>0.957150477093593</v>
      </c>
      <c r="S22" s="17" t="n">
        <v>2.03507090552419</v>
      </c>
      <c r="T22" s="17" t="n">
        <v>6.97039153505605</v>
      </c>
    </row>
    <row r="23" s="19" customFormat="true" ht="9.75" hidden="false" customHeight="true" outlineLevel="0" collapsed="false">
      <c r="A23" s="15"/>
      <c r="B23" s="16" t="s">
        <v>18</v>
      </c>
      <c r="C23" s="17" t="n">
        <v>728.19</v>
      </c>
      <c r="D23" s="17" t="n">
        <v>0.222965440356737</v>
      </c>
      <c r="E23" s="17" t="n">
        <v>1.5592530090236</v>
      </c>
      <c r="F23" s="17" t="n">
        <v>6.62732637312757</v>
      </c>
      <c r="G23" s="18"/>
      <c r="H23" s="15"/>
      <c r="I23" s="16" t="s">
        <v>18</v>
      </c>
      <c r="J23" s="17" t="n">
        <v>692.43</v>
      </c>
      <c r="K23" s="17" t="n">
        <v>0.362355601292874</v>
      </c>
      <c r="L23" s="17" t="n">
        <v>0.620495233666585</v>
      </c>
      <c r="M23" s="17" t="n">
        <v>7.01171452415541</v>
      </c>
      <c r="N23" s="18"/>
      <c r="O23" s="15"/>
      <c r="P23" s="16" t="s">
        <v>18</v>
      </c>
      <c r="Q23" s="17" t="n">
        <v>678.59</v>
      </c>
      <c r="R23" s="17" t="n">
        <v>-0.409463148316647</v>
      </c>
      <c r="S23" s="17" t="n">
        <v>1.61727489180732</v>
      </c>
      <c r="T23" s="17" t="n">
        <v>5.04489164086688</v>
      </c>
    </row>
    <row r="24" s="19" customFormat="true" ht="9.75" hidden="false" customHeight="true" outlineLevel="0" collapsed="false">
      <c r="A24" s="15"/>
      <c r="B24" s="16" t="s">
        <v>19</v>
      </c>
      <c r="C24" s="17" t="n">
        <v>743.11</v>
      </c>
      <c r="D24" s="17" t="n">
        <v>2.04891580494102</v>
      </c>
      <c r="E24" s="17" t="n">
        <v>3.6401165953055</v>
      </c>
      <c r="F24" s="17" t="n">
        <v>7.79552344894614</v>
      </c>
      <c r="G24" s="18"/>
      <c r="H24" s="15"/>
      <c r="I24" s="16" t="s">
        <v>19</v>
      </c>
      <c r="J24" s="17" t="n">
        <v>716.84</v>
      </c>
      <c r="K24" s="17" t="n">
        <v>3.52526609187933</v>
      </c>
      <c r="L24" s="17" t="n">
        <v>4.16763543362009</v>
      </c>
      <c r="M24" s="17" t="n">
        <v>8.40024800012098</v>
      </c>
      <c r="N24" s="18"/>
      <c r="O24" s="15"/>
      <c r="P24" s="16" t="s">
        <v>19</v>
      </c>
      <c r="Q24" s="17" t="n">
        <v>687.03</v>
      </c>
      <c r="R24" s="17" t="n">
        <v>1.24375543406179</v>
      </c>
      <c r="S24" s="17" t="n">
        <v>2.88114527021968</v>
      </c>
      <c r="T24" s="17" t="n">
        <v>5.73596404826398</v>
      </c>
    </row>
    <row r="25" s="19" customFormat="true" ht="9.75" hidden="false" customHeight="true" outlineLevel="0" collapsed="false">
      <c r="A25" s="15"/>
      <c r="B25" s="16" t="s">
        <v>20</v>
      </c>
      <c r="C25" s="17" t="n">
        <v>758.6</v>
      </c>
      <c r="D25" s="17" t="n">
        <v>2.08448278182234</v>
      </c>
      <c r="E25" s="17" t="n">
        <v>5.80047698079524</v>
      </c>
      <c r="F25" s="17" t="n">
        <v>9.0726096333573</v>
      </c>
      <c r="G25" s="18"/>
      <c r="H25" s="15"/>
      <c r="I25" s="16" t="s">
        <v>20</v>
      </c>
      <c r="J25" s="17" t="n">
        <v>725.31</v>
      </c>
      <c r="K25" s="17" t="n">
        <v>1.18157468891245</v>
      </c>
      <c r="L25" s="17" t="n">
        <v>5.39845384794233</v>
      </c>
      <c r="M25" s="17" t="n">
        <v>9.09706240693109</v>
      </c>
      <c r="N25" s="18"/>
      <c r="O25" s="15"/>
      <c r="P25" s="16" t="s">
        <v>20</v>
      </c>
      <c r="Q25" s="17" t="n">
        <v>694.05</v>
      </c>
      <c r="R25" s="17" t="n">
        <v>1.0217894415091</v>
      </c>
      <c r="S25" s="17" t="n">
        <v>3.93237394989443</v>
      </c>
      <c r="T25" s="17" t="n">
        <v>6.24081557678178</v>
      </c>
    </row>
    <row r="26" s="19" customFormat="true" ht="9.75" hidden="false" customHeight="true" outlineLevel="0" collapsed="false">
      <c r="A26" s="15"/>
      <c r="B26" s="16" t="s">
        <v>21</v>
      </c>
      <c r="C26" s="17" t="n">
        <v>765.87</v>
      </c>
      <c r="D26" s="17" t="n">
        <v>0.958344318481408</v>
      </c>
      <c r="E26" s="17" t="n">
        <v>6.81440984086694</v>
      </c>
      <c r="F26" s="17" t="n">
        <v>9.35219955166555</v>
      </c>
      <c r="G26" s="18"/>
      <c r="H26" s="15"/>
      <c r="I26" s="16" t="s">
        <v>21</v>
      </c>
      <c r="J26" s="17" t="n">
        <v>735.79</v>
      </c>
      <c r="K26" s="17" t="n">
        <v>1.44489942231598</v>
      </c>
      <c r="L26" s="17" t="n">
        <v>6.92135549872124</v>
      </c>
      <c r="M26" s="17" t="n">
        <v>10.6550967004542</v>
      </c>
      <c r="N26" s="18"/>
      <c r="O26" s="15"/>
      <c r="P26" s="16" t="s">
        <v>21</v>
      </c>
      <c r="Q26" s="17" t="n">
        <v>695.78</v>
      </c>
      <c r="R26" s="17" t="n">
        <v>0.249261580577764</v>
      </c>
      <c r="S26" s="17" t="n">
        <v>4.19143742793393</v>
      </c>
      <c r="T26" s="17" t="n">
        <v>6.11902510447488</v>
      </c>
    </row>
    <row r="27" s="19" customFormat="true" ht="9.75" hidden="false" customHeight="true" outlineLevel="0" collapsed="false">
      <c r="A27" s="15"/>
      <c r="B27" s="16" t="s">
        <v>22</v>
      </c>
      <c r="C27" s="17" t="n">
        <v>778.24</v>
      </c>
      <c r="D27" s="17" t="n">
        <v>1.61515661926959</v>
      </c>
      <c r="E27" s="17" t="n">
        <v>8.53962985174546</v>
      </c>
      <c r="F27" s="17" t="n">
        <v>10.8083094841456</v>
      </c>
      <c r="G27" s="18"/>
      <c r="H27" s="15"/>
      <c r="I27" s="16" t="s">
        <v>22</v>
      </c>
      <c r="J27" s="17" t="n">
        <v>755.89</v>
      </c>
      <c r="K27" s="17" t="n">
        <v>2.73175770260536</v>
      </c>
      <c r="L27" s="17" t="n">
        <v>9.84218786328761</v>
      </c>
      <c r="M27" s="17" t="n">
        <v>12.8480360688533</v>
      </c>
      <c r="N27" s="18"/>
      <c r="O27" s="15"/>
      <c r="P27" s="16" t="s">
        <v>22</v>
      </c>
      <c r="Q27" s="17" t="n">
        <v>705.79</v>
      </c>
      <c r="R27" s="17" t="n">
        <v>1.43867314380983</v>
      </c>
      <c r="S27" s="17" t="n">
        <v>5.69041165635904</v>
      </c>
      <c r="T27" s="17" t="n">
        <v>8.25830201702584</v>
      </c>
    </row>
    <row r="28" s="18" customFormat="true" ht="9.75" hidden="false" customHeight="true" outlineLevel="0" collapsed="false">
      <c r="A28" s="15"/>
      <c r="B28" s="16" t="s">
        <v>23</v>
      </c>
      <c r="C28" s="17" t="n">
        <v>784.81</v>
      </c>
      <c r="D28" s="17" t="n">
        <v>0.844212582236836</v>
      </c>
      <c r="E28" s="17" t="n">
        <v>9.45593506366718</v>
      </c>
      <c r="F28" s="17" t="n">
        <v>11.4043181398782</v>
      </c>
      <c r="H28" s="15"/>
      <c r="I28" s="16" t="s">
        <v>23</v>
      </c>
      <c r="J28" s="17" t="n">
        <v>766.89</v>
      </c>
      <c r="K28" s="17" t="n">
        <v>1.45523819603381</v>
      </c>
      <c r="L28" s="17" t="n">
        <v>11.4406533364334</v>
      </c>
      <c r="M28" s="17" t="n">
        <v>13.5426845518344</v>
      </c>
      <c r="O28" s="15"/>
      <c r="P28" s="16" t="s">
        <v>23</v>
      </c>
      <c r="Q28" s="17" t="n">
        <v>710.81</v>
      </c>
      <c r="R28" s="17" t="n">
        <v>0.711259723147117</v>
      </c>
      <c r="S28" s="17" t="n">
        <v>6.44214498569911</v>
      </c>
      <c r="T28" s="17" t="n">
        <v>8.93305952307975</v>
      </c>
    </row>
    <row r="29" s="19" customFormat="true" ht="9.75" hidden="false" customHeight="true" outlineLevel="0" collapsed="false">
      <c r="A29" s="15"/>
      <c r="B29" s="16" t="s">
        <v>24</v>
      </c>
      <c r="C29" s="17" t="n">
        <v>792.94</v>
      </c>
      <c r="D29" s="17" t="n">
        <v>1.03591952192252</v>
      </c>
      <c r="E29" s="17" t="n">
        <v>10.5898104628945</v>
      </c>
      <c r="F29" s="17" t="n">
        <v>11.6188063063063</v>
      </c>
      <c r="G29" s="18"/>
      <c r="H29" s="15"/>
      <c r="I29" s="16" t="s">
        <v>24</v>
      </c>
      <c r="J29" s="17" t="n">
        <v>776.26</v>
      </c>
      <c r="K29" s="17" t="n">
        <v>1.22181799215011</v>
      </c>
      <c r="L29" s="17" t="n">
        <v>12.8022552894676</v>
      </c>
      <c r="M29" s="17" t="n">
        <v>13.8778863362967</v>
      </c>
      <c r="N29" s="18"/>
      <c r="O29" s="15"/>
      <c r="P29" s="16" t="s">
        <v>24</v>
      </c>
      <c r="Q29" s="17" t="n">
        <v>718.09</v>
      </c>
      <c r="R29" s="17" t="n">
        <v>1.02418367777608</v>
      </c>
      <c r="S29" s="17" t="n">
        <v>7.53230806091736</v>
      </c>
      <c r="T29" s="17" t="n">
        <v>8.70927697711035</v>
      </c>
    </row>
    <row r="30" s="19" customFormat="true" ht="9.75" hidden="false" customHeight="true" outlineLevel="0" collapsed="false">
      <c r="A30" s="15"/>
      <c r="B30" s="16" t="s">
        <v>25</v>
      </c>
      <c r="C30" s="17" t="n">
        <v>795.99</v>
      </c>
      <c r="D30" s="17" t="n">
        <v>0.384644487603092</v>
      </c>
      <c r="E30" s="17" t="n">
        <v>11.0151880726908</v>
      </c>
      <c r="F30" s="17" t="n">
        <v>11.5894689620367</v>
      </c>
      <c r="G30" s="18"/>
      <c r="H30" s="15"/>
      <c r="I30" s="16" t="s">
        <v>25</v>
      </c>
      <c r="J30" s="17" t="n">
        <v>781.09</v>
      </c>
      <c r="K30" s="17" t="n">
        <v>0.622214206580285</v>
      </c>
      <c r="L30" s="17" t="n">
        <v>13.5041269472216</v>
      </c>
      <c r="M30" s="17" t="n">
        <v>13.9977816048338</v>
      </c>
      <c r="N30" s="18"/>
      <c r="O30" s="15"/>
      <c r="P30" s="16" t="s">
        <v>25</v>
      </c>
      <c r="Q30" s="17" t="n">
        <v>722.79</v>
      </c>
      <c r="R30" s="17" t="n">
        <v>0.654514058126399</v>
      </c>
      <c r="S30" s="17" t="n">
        <v>8.23612213420386</v>
      </c>
      <c r="T30" s="17" t="n">
        <v>8.34644961100868</v>
      </c>
    </row>
    <row r="31" customFormat="false" ht="9.75" hidden="false" customHeight="true" outlineLevel="0" collapsed="false">
      <c r="A31" s="15"/>
      <c r="B31" s="16" t="s">
        <v>26</v>
      </c>
      <c r="C31" s="17" t="n">
        <v>797.77</v>
      </c>
      <c r="D31" s="17" t="n">
        <v>0.223620899760046</v>
      </c>
      <c r="E31" s="17" t="n">
        <v>11.2634412351292</v>
      </c>
      <c r="F31" s="17" t="n">
        <v>11.2634412351292</v>
      </c>
      <c r="G31" s="20"/>
      <c r="H31" s="15"/>
      <c r="I31" s="16" t="s">
        <v>26</v>
      </c>
      <c r="J31" s="17" t="n">
        <v>783.5</v>
      </c>
      <c r="K31" s="17" t="n">
        <v>0.308543189645238</v>
      </c>
      <c r="L31" s="17" t="n">
        <v>13.8543362008835</v>
      </c>
      <c r="M31" s="17" t="n">
        <v>13.8543362008835</v>
      </c>
      <c r="N31" s="18"/>
      <c r="O31" s="15"/>
      <c r="P31" s="16" t="s">
        <v>26</v>
      </c>
      <c r="Q31" s="17" t="n">
        <v>728.93</v>
      </c>
      <c r="R31" s="17" t="n">
        <v>0.849486019452406</v>
      </c>
      <c r="S31" s="17" t="n">
        <v>9.15557285973134</v>
      </c>
      <c r="T31" s="17" t="n">
        <v>9.15557285973134</v>
      </c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18" customFormat="true" ht="9.75" hidden="false" customHeight="true" outlineLevel="0" collapsed="false">
      <c r="A32" s="21" t="n">
        <v>2009</v>
      </c>
      <c r="B32" s="22" t="s">
        <v>27</v>
      </c>
      <c r="C32" s="23" t="n">
        <v>799.74</v>
      </c>
      <c r="D32" s="23" t="n">
        <v>0.246938340624503</v>
      </c>
      <c r="E32" s="23" t="n">
        <v>0.246938340624503</v>
      </c>
      <c r="F32" s="23" t="n">
        <v>11.206285197803</v>
      </c>
      <c r="H32" s="21" t="n">
        <v>2009</v>
      </c>
      <c r="I32" s="22" t="s">
        <v>27</v>
      </c>
      <c r="J32" s="23" t="n">
        <v>782.01</v>
      </c>
      <c r="K32" s="23" t="n">
        <v>-0.190172303765157</v>
      </c>
      <c r="L32" s="23" t="n">
        <v>-0.190172303765157</v>
      </c>
      <c r="M32" s="23" t="n">
        <v>13.1953390750525</v>
      </c>
      <c r="O32" s="21" t="n">
        <v>2009</v>
      </c>
      <c r="P32" s="22" t="s">
        <v>27</v>
      </c>
      <c r="Q32" s="23" t="n">
        <v>728.43</v>
      </c>
      <c r="R32" s="23" t="n">
        <v>-0.0685936921240748</v>
      </c>
      <c r="S32" s="23" t="n">
        <v>-0.0685936921240748</v>
      </c>
      <c r="T32" s="23" t="n">
        <v>8.45380778679372</v>
      </c>
    </row>
    <row r="33" customFormat="false" ht="9.75" hidden="false" customHeight="true" outlineLevel="0" collapsed="false">
      <c r="A33" s="15"/>
      <c r="B33" s="16" t="s">
        <v>15</v>
      </c>
      <c r="C33" s="17" t="n">
        <v>804.67</v>
      </c>
      <c r="D33" s="17" t="n">
        <v>0.616450346362552</v>
      </c>
      <c r="E33" s="17" t="n">
        <v>0.864910939243146</v>
      </c>
      <c r="F33" s="17" t="n">
        <v>11.5134633240483</v>
      </c>
      <c r="G33" s="0"/>
      <c r="H33" s="15"/>
      <c r="I33" s="16" t="s">
        <v>15</v>
      </c>
      <c r="J33" s="17" t="n">
        <v>783.41</v>
      </c>
      <c r="K33" s="17" t="n">
        <v>0.179025843659275</v>
      </c>
      <c r="L33" s="17" t="n">
        <v>-0.0114869176770949</v>
      </c>
      <c r="M33" s="17" t="n">
        <v>13.8925637857091</v>
      </c>
      <c r="N33" s="0"/>
      <c r="O33" s="15"/>
      <c r="P33" s="16" t="s">
        <v>15</v>
      </c>
      <c r="Q33" s="17" t="n">
        <v>736.62</v>
      </c>
      <c r="R33" s="17" t="n">
        <v>1.12433590049834</v>
      </c>
      <c r="S33" s="17" t="n">
        <v>1.05497098486824</v>
      </c>
      <c r="T33" s="17" t="n">
        <v>9.14182421620342</v>
      </c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19" customFormat="true" ht="9.75" hidden="false" customHeight="true" outlineLevel="0" collapsed="false">
      <c r="A34" s="15"/>
      <c r="B34" s="16" t="s">
        <v>17</v>
      </c>
      <c r="C34" s="17" t="n">
        <v>805.53</v>
      </c>
      <c r="D34" s="17" t="n">
        <v>0.106876110703769</v>
      </c>
      <c r="E34" s="17" t="n">
        <v>0.97271143311981</v>
      </c>
      <c r="F34" s="17" t="n">
        <v>10.8675007225732</v>
      </c>
      <c r="G34" s="18"/>
      <c r="H34" s="15"/>
      <c r="I34" s="16" t="s">
        <v>17</v>
      </c>
      <c r="J34" s="17" t="n">
        <v>779.95</v>
      </c>
      <c r="K34" s="17" t="n">
        <v>-0.441658901469211</v>
      </c>
      <c r="L34" s="17" t="n">
        <v>-0.453095086151878</v>
      </c>
      <c r="M34" s="17" t="n">
        <v>13.0477004913542</v>
      </c>
      <c r="N34" s="18"/>
      <c r="O34" s="15"/>
      <c r="P34" s="16" t="s">
        <v>17</v>
      </c>
      <c r="Q34" s="17" t="n">
        <v>742.8</v>
      </c>
      <c r="R34" s="17" t="n">
        <v>0.838967174391136</v>
      </c>
      <c r="S34" s="17" t="n">
        <v>1.90278901952177</v>
      </c>
      <c r="T34" s="17" t="n">
        <v>9.01405970236873</v>
      </c>
    </row>
    <row r="35" s="19" customFormat="true" ht="9.75" hidden="false" customHeight="true" outlineLevel="0" collapsed="false">
      <c r="A35" s="15"/>
      <c r="B35" s="16" t="s">
        <v>18</v>
      </c>
      <c r="C35" s="17" t="n">
        <v>803.81</v>
      </c>
      <c r="D35" s="17" t="n">
        <v>-0.213524015244626</v>
      </c>
      <c r="E35" s="17" t="n">
        <v>0.75711044536646</v>
      </c>
      <c r="F35" s="17" t="n">
        <v>10.3846523572144</v>
      </c>
      <c r="G35" s="18"/>
      <c r="H35" s="15"/>
      <c r="I35" s="16" t="s">
        <v>18</v>
      </c>
      <c r="J35" s="17" t="n">
        <v>774.65</v>
      </c>
      <c r="K35" s="17" t="n">
        <v>-0.679530739149958</v>
      </c>
      <c r="L35" s="17" t="n">
        <v>-1.12954690491385</v>
      </c>
      <c r="M35" s="17" t="n">
        <v>11.8741244602343</v>
      </c>
      <c r="N35" s="18"/>
      <c r="O35" s="15"/>
      <c r="P35" s="16" t="s">
        <v>18</v>
      </c>
      <c r="Q35" s="17" t="n">
        <v>746.83</v>
      </c>
      <c r="R35" s="17" t="n">
        <v>0.54254173397954</v>
      </c>
      <c r="S35" s="17" t="n">
        <v>2.45565417804181</v>
      </c>
      <c r="T35" s="17" t="n">
        <v>10.0561458317983</v>
      </c>
    </row>
    <row r="36" s="19" customFormat="true" ht="9.75" hidden="false" customHeight="true" outlineLevel="0" collapsed="false">
      <c r="A36" s="15"/>
      <c r="B36" s="16" t="s">
        <v>19</v>
      </c>
      <c r="C36" s="17" t="n">
        <v>809.61</v>
      </c>
      <c r="D36" s="17" t="n">
        <v>0.72156355357611</v>
      </c>
      <c r="E36" s="17" t="n">
        <v>1.48413703197663</v>
      </c>
      <c r="F36" s="17" t="n">
        <v>8.94887701686158</v>
      </c>
      <c r="G36" s="18"/>
      <c r="H36" s="15"/>
      <c r="I36" s="16" t="s">
        <v>19</v>
      </c>
      <c r="J36" s="17" t="n">
        <v>787.57</v>
      </c>
      <c r="K36" s="17" t="n">
        <v>1.66784999677274</v>
      </c>
      <c r="L36" s="17" t="n">
        <v>0.519463943841747</v>
      </c>
      <c r="M36" s="17" t="n">
        <v>9.86691590871045</v>
      </c>
      <c r="N36" s="18"/>
      <c r="O36" s="15"/>
      <c r="P36" s="16" t="s">
        <v>19</v>
      </c>
      <c r="Q36" s="17" t="n">
        <v>747.73</v>
      </c>
      <c r="R36" s="17" t="n">
        <v>0.120509352864762</v>
      </c>
      <c r="S36" s="17" t="n">
        <v>2.57912282386512</v>
      </c>
      <c r="T36" s="17" t="n">
        <v>8.83513092586934</v>
      </c>
    </row>
    <row r="37" s="19" customFormat="true" ht="9.75" hidden="false" customHeight="true" outlineLevel="0" collapsed="false">
      <c r="A37" s="15"/>
      <c r="B37" s="16" t="s">
        <v>20</v>
      </c>
      <c r="C37" s="17" t="n">
        <v>813.19</v>
      </c>
      <c r="D37" s="17" t="n">
        <v>0.442188214078398</v>
      </c>
      <c r="E37" s="17" t="n">
        <v>1.93288792509121</v>
      </c>
      <c r="F37" s="17" t="n">
        <v>7.19615080411284</v>
      </c>
      <c r="G37" s="18"/>
      <c r="H37" s="15"/>
      <c r="I37" s="16" t="s">
        <v>20</v>
      </c>
      <c r="J37" s="17" t="n">
        <v>785.28</v>
      </c>
      <c r="K37" s="17" t="n">
        <v>-0.290767804766567</v>
      </c>
      <c r="L37" s="17" t="n">
        <v>0.227185705169108</v>
      </c>
      <c r="M37" s="17" t="n">
        <v>8.26818877445506</v>
      </c>
      <c r="N37" s="18"/>
      <c r="O37" s="15"/>
      <c r="P37" s="16" t="s">
        <v>20</v>
      </c>
      <c r="Q37" s="17" t="n">
        <v>753.78</v>
      </c>
      <c r="R37" s="17" t="n">
        <v>0.80911558985195</v>
      </c>
      <c r="S37" s="17" t="n">
        <v>3.40910649856641</v>
      </c>
      <c r="T37" s="17" t="n">
        <v>8.6060082126648</v>
      </c>
    </row>
    <row r="38" s="19" customFormat="true" ht="9.75" hidden="false" customHeight="true" outlineLevel="0" collapsed="false">
      <c r="A38" s="15"/>
      <c r="B38" s="16" t="s">
        <v>21</v>
      </c>
      <c r="C38" s="17" t="n">
        <v>816.58</v>
      </c>
      <c r="D38" s="17" t="n">
        <v>0.416876744672212</v>
      </c>
      <c r="E38" s="17" t="n">
        <v>2.35782243002369</v>
      </c>
      <c r="F38" s="17" t="n">
        <v>6.62122814576887</v>
      </c>
      <c r="G38" s="18"/>
      <c r="H38" s="15"/>
      <c r="I38" s="16" t="s">
        <v>21</v>
      </c>
      <c r="J38" s="17" t="n">
        <v>785.72</v>
      </c>
      <c r="K38" s="17" t="n">
        <v>0.0560309698451666</v>
      </c>
      <c r="L38" s="17" t="n">
        <v>0.283343969368222</v>
      </c>
      <c r="M38" s="17" t="n">
        <v>6.78590358662119</v>
      </c>
      <c r="N38" s="18"/>
      <c r="O38" s="15"/>
      <c r="P38" s="16" t="s">
        <v>21</v>
      </c>
      <c r="Q38" s="17" t="n">
        <v>751.01</v>
      </c>
      <c r="R38" s="17" t="n">
        <v>-0.367481227944488</v>
      </c>
      <c r="S38" s="17" t="n">
        <v>3.02909744419904</v>
      </c>
      <c r="T38" s="17" t="n">
        <v>7.93785391934232</v>
      </c>
    </row>
    <row r="39" s="19" customFormat="true" ht="9.75" hidden="false" customHeight="true" outlineLevel="0" collapsed="false">
      <c r="A39" s="15"/>
      <c r="B39" s="16" t="s">
        <v>22</v>
      </c>
      <c r="C39" s="17" t="n">
        <v>816.22</v>
      </c>
      <c r="D39" s="17" t="n">
        <v>-0.0440863112003753</v>
      </c>
      <c r="E39" s="17" t="n">
        <v>2.31269664188927</v>
      </c>
      <c r="F39" s="17" t="n">
        <v>4.8802425986842</v>
      </c>
      <c r="G39" s="18"/>
      <c r="H39" s="15"/>
      <c r="I39" s="16" t="s">
        <v>22</v>
      </c>
      <c r="J39" s="17" t="n">
        <v>785.94</v>
      </c>
      <c r="K39" s="17" t="n">
        <v>0.0279997963651191</v>
      </c>
      <c r="L39" s="17" t="n">
        <v>0.311423101467789</v>
      </c>
      <c r="M39" s="17" t="n">
        <v>3.97544616280148</v>
      </c>
      <c r="N39" s="18"/>
      <c r="O39" s="15"/>
      <c r="P39" s="16" t="s">
        <v>22</v>
      </c>
      <c r="Q39" s="17" t="n">
        <v>752.07</v>
      </c>
      <c r="R39" s="17" t="n">
        <v>0.141143260409327</v>
      </c>
      <c r="S39" s="17" t="n">
        <v>3.17451607150208</v>
      </c>
      <c r="T39" s="17" t="n">
        <v>6.55719123251961</v>
      </c>
    </row>
    <row r="40" s="19" customFormat="true" ht="9.75" hidden="false" customHeight="true" outlineLevel="0" collapsed="false">
      <c r="A40" s="15"/>
      <c r="B40" s="16" t="s">
        <v>23</v>
      </c>
      <c r="C40" s="17" t="n">
        <v>817.64</v>
      </c>
      <c r="D40" s="17" t="n">
        <v>0.173972703437797</v>
      </c>
      <c r="E40" s="17" t="n">
        <v>2.49069280619727</v>
      </c>
      <c r="F40" s="17" t="n">
        <v>4.18317809406099</v>
      </c>
      <c r="G40" s="18"/>
      <c r="H40" s="15"/>
      <c r="I40" s="16" t="s">
        <v>23</v>
      </c>
      <c r="J40" s="17" t="n">
        <v>786.75</v>
      </c>
      <c r="K40" s="17" t="n">
        <v>0.103061302389484</v>
      </c>
      <c r="L40" s="17" t="n">
        <v>0.414805360561576</v>
      </c>
      <c r="M40" s="17" t="n">
        <v>2.58968039744945</v>
      </c>
      <c r="N40" s="18"/>
      <c r="O40" s="15"/>
      <c r="P40" s="16" t="s">
        <v>23</v>
      </c>
      <c r="Q40" s="17" t="n">
        <v>747.79</v>
      </c>
      <c r="R40" s="17" t="n">
        <v>-0.569095961812072</v>
      </c>
      <c r="S40" s="17" t="n">
        <v>2.58735406692001</v>
      </c>
      <c r="T40" s="17" t="n">
        <v>5.20251544013168</v>
      </c>
    </row>
    <row r="41" s="19" customFormat="true" ht="9.75" hidden="false" customHeight="true" outlineLevel="0" collapsed="false">
      <c r="A41" s="15"/>
      <c r="B41" s="16" t="s">
        <v>24</v>
      </c>
      <c r="C41" s="17" t="n">
        <v>818.65</v>
      </c>
      <c r="D41" s="17" t="n">
        <f aca="false">((C41/C40)-1)*100</f>
        <v>0.123526246269745</v>
      </c>
      <c r="E41" s="17" t="n">
        <f aca="false">((C41/C$31)-1)*100</f>
        <v>2.61729571179663</v>
      </c>
      <c r="F41" s="17" t="n">
        <f aca="false">((C41/C29)-1)*100</f>
        <v>3.24236386107397</v>
      </c>
      <c r="G41" s="18"/>
      <c r="H41" s="15"/>
      <c r="I41" s="16" t="str">
        <f aca="false">B41</f>
        <v>OUT</v>
      </c>
      <c r="J41" s="17" t="n">
        <v>787.68</v>
      </c>
      <c r="K41" s="17" t="n">
        <f aca="false">((J41/J40)-1)*100</f>
        <v>0.118207816968541</v>
      </c>
      <c r="L41" s="17" t="n">
        <f aca="false">((J41/J$31)-1)*100</f>
        <v>0.533503509891498</v>
      </c>
      <c r="M41" s="17" t="n">
        <f aca="false">((J41/J29)-1)*100</f>
        <v>1.4711565712519</v>
      </c>
      <c r="N41" s="18"/>
      <c r="O41" s="15"/>
      <c r="P41" s="16" t="str">
        <f aca="false">B41</f>
        <v>OUT</v>
      </c>
      <c r="Q41" s="17" t="n">
        <v>751.33</v>
      </c>
      <c r="R41" s="17" t="n">
        <f aca="false">((Q41/Q40)-1)*100</f>
        <v>0.473394937081273</v>
      </c>
      <c r="S41" s="17" t="n">
        <f aca="false">((Q41/Q$31)-1)*100</f>
        <v>3.07299740715845</v>
      </c>
      <c r="T41" s="17" t="n">
        <f aca="false">((Q41/Q29)-1)*100</f>
        <v>4.62894623236643</v>
      </c>
    </row>
    <row r="42" s="19" customFormat="true" ht="9.75" hidden="false" customHeight="true" outlineLevel="0" collapsed="false">
      <c r="A42" s="15"/>
      <c r="B42" s="16" t="s">
        <v>25</v>
      </c>
      <c r="C42" s="17" t="n">
        <v>820.75</v>
      </c>
      <c r="D42" s="17" t="n">
        <f aca="false">((C42/C41)-1)*100</f>
        <v>0.256519880290718</v>
      </c>
      <c r="E42" s="17" t="n">
        <f aca="false">((C42/C$31)-1)*100</f>
        <v>2.88052947591411</v>
      </c>
      <c r="F42" s="17" t="n">
        <f aca="false">((C42/C30)-1)*100</f>
        <v>3.11059184160605</v>
      </c>
      <c r="G42" s="18"/>
      <c r="H42" s="15"/>
      <c r="I42" s="16" t="str">
        <f aca="false">B42</f>
        <v>NOV</v>
      </c>
      <c r="J42" s="17" t="n">
        <v>793.38</v>
      </c>
      <c r="K42" s="17" t="n">
        <f aca="false">((J42/J41)-1)*100</f>
        <v>0.723644119439371</v>
      </c>
      <c r="L42" s="17" t="n">
        <f aca="false">((J42/J$31)-1)*100</f>
        <v>1.2610082961072</v>
      </c>
      <c r="M42" s="17" t="n">
        <f aca="false">((J42/J30)-1)*100</f>
        <v>1.57344224097096</v>
      </c>
      <c r="N42" s="18"/>
      <c r="O42" s="15"/>
      <c r="P42" s="16" t="str">
        <f aca="false">B42</f>
        <v>NOV</v>
      </c>
      <c r="Q42" s="17" t="n">
        <v>749.55</v>
      </c>
      <c r="R42" s="17" t="n">
        <f aca="false">((Q42/Q41)-1)*100</f>
        <v>-0.236913207245826</v>
      </c>
      <c r="S42" s="17" t="n">
        <f aca="false">((Q42/Q$31)-1)*100</f>
        <v>2.82880386319675</v>
      </c>
      <c r="T42" s="17" t="n">
        <f aca="false">((Q42/Q30)-1)*100</f>
        <v>3.70232017598473</v>
      </c>
    </row>
    <row r="43" customFormat="false" ht="9.75" hidden="false" customHeight="true" outlineLevel="0" collapsed="false">
      <c r="A43" s="15"/>
      <c r="B43" s="16" t="s">
        <v>26</v>
      </c>
      <c r="C43" s="17" t="n">
        <v>822.07</v>
      </c>
      <c r="D43" s="17" t="n">
        <f aca="false">((C43/C42)-1)*100</f>
        <v>0.160828510508693</v>
      </c>
      <c r="E43" s="17" t="n">
        <f aca="false">((C43/C$31)-1)*100</f>
        <v>3.04599069907368</v>
      </c>
      <c r="F43" s="17" t="n">
        <f aca="false">((C43/C31)-1)*100</f>
        <v>3.04599069907368</v>
      </c>
      <c r="G43" s="20"/>
      <c r="H43" s="15"/>
      <c r="I43" s="16" t="str">
        <f aca="false">B43</f>
        <v>DEZ</v>
      </c>
      <c r="J43" s="17" t="n">
        <v>793.51</v>
      </c>
      <c r="K43" s="17" t="n">
        <f aca="false">((J43/J42)-1)*100</f>
        <v>0.016385590763579</v>
      </c>
      <c r="L43" s="17" t="n">
        <f aca="false">((J43/J$31)-1)*100</f>
        <v>1.27760051052968</v>
      </c>
      <c r="M43" s="17" t="n">
        <f aca="false">((J43/J31)-1)*100</f>
        <v>1.27760051052968</v>
      </c>
      <c r="N43" s="18"/>
      <c r="O43" s="15"/>
      <c r="P43" s="16" t="str">
        <f aca="false">B43</f>
        <v>DEZ</v>
      </c>
      <c r="Q43" s="17" t="n">
        <v>748.31</v>
      </c>
      <c r="R43" s="17" t="n">
        <f aca="false">((Q43/Q42)-1)*100</f>
        <v>-0.16543259288907</v>
      </c>
      <c r="S43" s="17" t="n">
        <f aca="false">((Q43/Q$31)-1)*100</f>
        <v>2.65869150672904</v>
      </c>
      <c r="T43" s="17" t="n">
        <f aca="false">((Q43/Q31)-1)*100</f>
        <v>2.65869150672904</v>
      </c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18" customFormat="true" ht="9.75" hidden="false" customHeight="true" outlineLevel="0" collapsed="false">
      <c r="A44" s="21" t="n">
        <v>2010</v>
      </c>
      <c r="B44" s="22" t="s">
        <v>27</v>
      </c>
      <c r="C44" s="23" t="n">
        <v>824.85</v>
      </c>
      <c r="D44" s="23" t="n">
        <f aca="false">((C44/C43)-1)*100</f>
        <v>0.338170715389197</v>
      </c>
      <c r="E44" s="23" t="n">
        <f aca="false">((C44/C$43)-1)*100</f>
        <v>0.338170715389197</v>
      </c>
      <c r="F44" s="23" t="n">
        <f aca="false">((C44/C32)-1)*100</f>
        <v>3.13977042538824</v>
      </c>
      <c r="H44" s="21" t="n">
        <v>2010</v>
      </c>
      <c r="I44" s="22" t="s">
        <v>27</v>
      </c>
      <c r="J44" s="23" t="n">
        <v>795.29</v>
      </c>
      <c r="K44" s="23" t="n">
        <f aca="false">((J44/J43)-1)*100</f>
        <v>0.224319794331507</v>
      </c>
      <c r="L44" s="23" t="n">
        <f aca="false">((J44/J$43)-1)*100</f>
        <v>0.224319794331507</v>
      </c>
      <c r="M44" s="23" t="n">
        <f aca="false">((J44/J32)-1)*100</f>
        <v>1.69818800271095</v>
      </c>
      <c r="O44" s="21" t="n">
        <v>2010</v>
      </c>
      <c r="P44" s="22" t="s">
        <v>27</v>
      </c>
      <c r="Q44" s="23" t="n">
        <v>751.91</v>
      </c>
      <c r="R44" s="23" t="n">
        <f aca="false">((Q44/Q43)-1)*100</f>
        <v>0.481084042709568</v>
      </c>
      <c r="S44" s="23" t="n">
        <f aca="false">((Q44/Q$43)-1)*100</f>
        <v>0.481084042709568</v>
      </c>
      <c r="T44" s="23" t="n">
        <f aca="false">((Q44/Q32)-1)*100</f>
        <v>3.22337081119668</v>
      </c>
    </row>
    <row r="45" customFormat="false" ht="9.75" hidden="false" customHeight="true" outlineLevel="0" collapsed="false">
      <c r="A45" s="15"/>
      <c r="B45" s="16" t="s">
        <v>15</v>
      </c>
      <c r="C45" s="17" t="n">
        <v>828.13</v>
      </c>
      <c r="D45" s="17" t="n">
        <f aca="false">((C45/C44)-1)*100</f>
        <v>0.397648057222533</v>
      </c>
      <c r="E45" s="17" t="n">
        <f aca="false">((C45/C$43)-1)*100</f>
        <v>0.737163501891569</v>
      </c>
      <c r="F45" s="17" t="n">
        <f aca="false">((C45/C33)-1)*100</f>
        <v>2.91548088036089</v>
      </c>
      <c r="G45" s="0"/>
      <c r="H45" s="15"/>
      <c r="I45" s="16" t="s">
        <v>15</v>
      </c>
      <c r="J45" s="17" t="n">
        <v>798.74</v>
      </c>
      <c r="K45" s="17" t="n">
        <f aca="false">((J45/J44)-1)*100</f>
        <v>0.433804021174677</v>
      </c>
      <c r="L45" s="17" t="n">
        <f aca="false">((J45/J$43)-1)*100</f>
        <v>0.659096923794289</v>
      </c>
      <c r="M45" s="17" t="n">
        <f aca="false">((J45/J33)-1)*100</f>
        <v>1.95682975708762</v>
      </c>
      <c r="N45" s="0"/>
      <c r="O45" s="15"/>
      <c r="P45" s="16" t="s">
        <v>15</v>
      </c>
      <c r="Q45" s="17" t="n">
        <v>756</v>
      </c>
      <c r="R45" s="17" t="n">
        <f aca="false">((Q45/Q44)-1)*100</f>
        <v>0.54394807889242</v>
      </c>
      <c r="S45" s="17" t="n">
        <f aca="false">((Q45/Q$43)-1)*100</f>
        <v>1.02764896901018</v>
      </c>
      <c r="T45" s="17" t="n">
        <f aca="false">((Q45/Q33)-1)*100</f>
        <v>2.63093589639163</v>
      </c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19" customFormat="true" ht="9.75" hidden="false" customHeight="true" outlineLevel="0" collapsed="false">
      <c r="A46" s="15"/>
      <c r="B46" s="16" t="s">
        <v>17</v>
      </c>
      <c r="C46" s="17" t="n">
        <v>833.36</v>
      </c>
      <c r="D46" s="17" t="n">
        <f aca="false">((C46/C45)-1)*100</f>
        <v>0.631543356719355</v>
      </c>
      <c r="E46" s="17" t="n">
        <f aca="false">((C46/C$43)-1)*100</f>
        <v>1.37336236573526</v>
      </c>
      <c r="F46" s="17" t="n">
        <f aca="false">((C46/C34)-1)*100</f>
        <v>3.4548682234057</v>
      </c>
      <c r="G46" s="18"/>
      <c r="H46" s="15"/>
      <c r="I46" s="16" t="s">
        <v>17</v>
      </c>
      <c r="J46" s="17" t="n">
        <v>800.58</v>
      </c>
      <c r="K46" s="17" t="n">
        <f aca="false">((J46/J45)-1)*100</f>
        <v>0.230362821443775</v>
      </c>
      <c r="L46" s="17" t="n">
        <f aca="false">((J46/J$43)-1)*100</f>
        <v>0.890978059507752</v>
      </c>
      <c r="M46" s="17" t="n">
        <f aca="false">((J46/J34)-1)*100</f>
        <v>2.64504134880441</v>
      </c>
      <c r="N46" s="18"/>
      <c r="O46" s="15"/>
      <c r="P46" s="16" t="s">
        <v>17</v>
      </c>
      <c r="Q46" s="17" t="n">
        <v>759.28</v>
      </c>
      <c r="R46" s="17" t="n">
        <f aca="false">((Q46/Q45)-1)*100</f>
        <v>0.433862433862431</v>
      </c>
      <c r="S46" s="17" t="n">
        <f aca="false">((Q46/Q$43)-1)*100</f>
        <v>1.46596998570112</v>
      </c>
      <c r="T46" s="17" t="n">
        <f aca="false">((Q46/Q34)-1)*100</f>
        <v>2.21863220247711</v>
      </c>
    </row>
    <row r="47" s="19" customFormat="true" ht="9.75" hidden="false" customHeight="true" outlineLevel="0" collapsed="false">
      <c r="A47" s="15"/>
      <c r="B47" s="16" t="s">
        <v>18</v>
      </c>
      <c r="C47" s="17" t="n">
        <v>836.38</v>
      </c>
      <c r="D47" s="17" t="n">
        <f aca="false">((C47/C46)-1)*100</f>
        <v>0.362388403571079</v>
      </c>
      <c r="E47" s="17" t="n">
        <f aca="false">((C47/C$43)-1)*100</f>
        <v>1.74072767525879</v>
      </c>
      <c r="F47" s="17" t="n">
        <f aca="false">((C47/C35)-1)*100</f>
        <v>4.05195257585749</v>
      </c>
      <c r="G47" s="18"/>
      <c r="H47" s="15"/>
      <c r="I47" s="16" t="s">
        <v>18</v>
      </c>
      <c r="J47" s="17" t="n">
        <v>806.69</v>
      </c>
      <c r="K47" s="17" t="n">
        <f aca="false">((J47/J46)-1)*100</f>
        <v>0.763196682405254</v>
      </c>
      <c r="L47" s="17" t="n">
        <f aca="false">((J47/J$43)-1)*100</f>
        <v>1.66097465690414</v>
      </c>
      <c r="M47" s="17" t="n">
        <f aca="false">((J47/J35)-1)*100</f>
        <v>4.13606144710514</v>
      </c>
      <c r="N47" s="18"/>
      <c r="O47" s="15"/>
      <c r="P47" s="16" t="s">
        <v>18</v>
      </c>
      <c r="Q47" s="17" t="n">
        <v>763.03</v>
      </c>
      <c r="R47" s="17" t="n">
        <f aca="false">((Q47/Q46)-1)*100</f>
        <v>0.493888947423882</v>
      </c>
      <c r="S47" s="17" t="n">
        <f aca="false">((Q47/Q$43)-1)*100</f>
        <v>1.96709919685691</v>
      </c>
      <c r="T47" s="17" t="n">
        <f aca="false">((Q47/Q35)-1)*100</f>
        <v>2.16916835156595</v>
      </c>
    </row>
    <row r="48" s="19" customFormat="true" ht="9.75" hidden="false" customHeight="true" outlineLevel="0" collapsed="false">
      <c r="A48" s="15"/>
      <c r="B48" s="16" t="s">
        <v>19</v>
      </c>
      <c r="C48" s="17" t="n">
        <v>849.77</v>
      </c>
      <c r="D48" s="17" t="n">
        <f aca="false">((C48/C47)-1)*100</f>
        <v>1.60094693799469</v>
      </c>
      <c r="E48" s="17" t="n">
        <f aca="false">((C48/C$43)-1)*100</f>
        <v>3.36954273966936</v>
      </c>
      <c r="F48" s="17" t="n">
        <f aca="false">((C48/C36)-1)*100</f>
        <v>4.96041303837649</v>
      </c>
      <c r="G48" s="18"/>
      <c r="H48" s="15"/>
      <c r="I48" s="16" t="s">
        <v>19</v>
      </c>
      <c r="J48" s="17" t="n">
        <v>826.64</v>
      </c>
      <c r="K48" s="17" t="n">
        <f aca="false">((J48/J47)-1)*100</f>
        <v>2.47306896081518</v>
      </c>
      <c r="L48" s="17" t="n">
        <f aca="false">((J48/J$43)-1)*100</f>
        <v>4.17512066640622</v>
      </c>
      <c r="M48" s="17" t="n">
        <f aca="false">((J48/J36)-1)*100</f>
        <v>4.96082887870284</v>
      </c>
      <c r="N48" s="18"/>
      <c r="O48" s="15"/>
      <c r="P48" s="16" t="s">
        <v>19</v>
      </c>
      <c r="Q48" s="17" t="n">
        <v>774.37</v>
      </c>
      <c r="R48" s="17" t="n">
        <f aca="false">((Q48/Q47)-1)*100</f>
        <v>1.48618009776811</v>
      </c>
      <c r="S48" s="17" t="n">
        <f aca="false">((Q48/Q$43)-1)*100</f>
        <v>3.48251393139207</v>
      </c>
      <c r="T48" s="17" t="n">
        <f aca="false">((Q48/Q36)-1)*100</f>
        <v>3.5627833576291</v>
      </c>
    </row>
    <row r="49" s="19" customFormat="true" ht="9.75" hidden="false" customHeight="true" outlineLevel="0" collapsed="false">
      <c r="A49" s="15"/>
      <c r="B49" s="16" t="s">
        <v>20</v>
      </c>
      <c r="C49" s="17" t="n">
        <v>860.14</v>
      </c>
      <c r="D49" s="17" t="n">
        <f aca="false">((C49/C48)-1)*100</f>
        <v>1.22033020699719</v>
      </c>
      <c r="E49" s="17" t="n">
        <f aca="false">((C49/C$43)-1)*100</f>
        <v>4.63099249455641</v>
      </c>
      <c r="F49" s="17" t="n">
        <f aca="false">((C49/C37)-1)*100</f>
        <v>5.7735584549736</v>
      </c>
      <c r="G49" s="18"/>
      <c r="H49" s="15"/>
      <c r="I49" s="16" t="s">
        <v>20</v>
      </c>
      <c r="J49" s="17" t="n">
        <v>840.08</v>
      </c>
      <c r="K49" s="17" t="n">
        <f aca="false">((J49/J48)-1)*100</f>
        <v>1.62585889867415</v>
      </c>
      <c r="L49" s="17" t="n">
        <f aca="false">((J49/J$43)-1)*100</f>
        <v>5.86886113596552</v>
      </c>
      <c r="M49" s="17" t="n">
        <f aca="false">((J49/J37)-1)*100</f>
        <v>6.97840260798697</v>
      </c>
      <c r="N49" s="18"/>
      <c r="O49" s="15"/>
      <c r="P49" s="16" t="s">
        <v>20</v>
      </c>
      <c r="Q49" s="17" t="n">
        <v>777.68</v>
      </c>
      <c r="R49" s="17" t="n">
        <f aca="false">((Q49/Q48)-1)*100</f>
        <v>0.427444244999164</v>
      </c>
      <c r="S49" s="17" t="n">
        <f aca="false">((Q49/Q$43)-1)*100</f>
        <v>3.92484398177226</v>
      </c>
      <c r="T49" s="17" t="n">
        <f aca="false">((Q49/Q37)-1)*100</f>
        <v>3.17068640717451</v>
      </c>
    </row>
    <row r="50" s="19" customFormat="true" ht="9.75" hidden="false" customHeight="true" outlineLevel="0" collapsed="false">
      <c r="A50" s="15"/>
      <c r="B50" s="16" t="s">
        <v>21</v>
      </c>
      <c r="C50" s="17" t="n">
        <v>868.03</v>
      </c>
      <c r="D50" s="17" t="n">
        <f aca="false">((C50/C49)-1)*100</f>
        <v>0.917292533773573</v>
      </c>
      <c r="E50" s="17" t="n">
        <f aca="false">((C50/C$43)-1)*100</f>
        <v>5.59076477672216</v>
      </c>
      <c r="F50" s="17" t="n">
        <f aca="false">((C50/C38)-1)*100</f>
        <v>6.30066864238652</v>
      </c>
      <c r="G50" s="18"/>
      <c r="H50" s="15"/>
      <c r="I50" s="16" t="s">
        <v>21</v>
      </c>
      <c r="J50" s="17" t="n">
        <v>846.26</v>
      </c>
      <c r="K50" s="17" t="n">
        <f aca="false">((J50/J49)-1)*100</f>
        <v>0.735644224359588</v>
      </c>
      <c r="L50" s="17" t="n">
        <f aca="false">((J50/J$43)-1)*100</f>
        <v>6.64767929830752</v>
      </c>
      <c r="M50" s="17" t="n">
        <f aca="false">((J50/J38)-1)*100</f>
        <v>7.70503487247365</v>
      </c>
      <c r="N50" s="18"/>
      <c r="O50" s="15"/>
      <c r="P50" s="16" t="s">
        <v>21</v>
      </c>
      <c r="Q50" s="17" t="n">
        <v>782.32</v>
      </c>
      <c r="R50" s="17" t="n">
        <f aca="false">((Q50/Q49)-1)*100</f>
        <v>0.596646435551906</v>
      </c>
      <c r="S50" s="17" t="n">
        <f aca="false">((Q50/Q$43)-1)*100</f>
        <v>4.54490785904238</v>
      </c>
      <c r="T50" s="17" t="n">
        <f aca="false">((Q50/Q38)-1)*100</f>
        <v>4.16905234284497</v>
      </c>
    </row>
    <row r="51" s="19" customFormat="true" ht="9.75" hidden="false" customHeight="true" outlineLevel="0" collapsed="false">
      <c r="A51" s="15"/>
      <c r="B51" s="16" t="s">
        <v>22</v>
      </c>
      <c r="C51" s="17" t="n">
        <v>869.43</v>
      </c>
      <c r="D51" s="17" t="n">
        <f aca="false">((C51/C50)-1)*100</f>
        <v>0.16128474822299</v>
      </c>
      <c r="E51" s="17" t="n">
        <f aca="false">((C51/C$43)-1)*100</f>
        <v>5.76106657583904</v>
      </c>
      <c r="F51" s="17" t="n">
        <f aca="false">((C51/C39)-1)*100</f>
        <v>6.51907573938397</v>
      </c>
      <c r="G51" s="18"/>
      <c r="H51" s="15"/>
      <c r="I51" s="16" t="s">
        <v>22</v>
      </c>
      <c r="J51" s="17" t="n">
        <v>849.7</v>
      </c>
      <c r="K51" s="17" t="n">
        <f aca="false">((J51/J50)-1)*100</f>
        <v>0.40649445796801</v>
      </c>
      <c r="L51" s="17" t="n">
        <f aca="false">((J51/J$43)-1)*100</f>
        <v>7.08119620420664</v>
      </c>
      <c r="M51" s="17" t="n">
        <f aca="false">((J51/J39)-1)*100</f>
        <v>8.11257856833856</v>
      </c>
      <c r="N51" s="18"/>
      <c r="O51" s="15"/>
      <c r="P51" s="16" t="s">
        <v>22</v>
      </c>
      <c r="Q51" s="17" t="n">
        <v>780.55</v>
      </c>
      <c r="R51" s="17" t="n">
        <f aca="false">((Q51/Q50)-1)*100</f>
        <v>-0.226250127824945</v>
      </c>
      <c r="S51" s="17" t="n">
        <f aca="false">((Q51/Q$43)-1)*100</f>
        <v>4.30837487137683</v>
      </c>
      <c r="T51" s="17" t="n">
        <f aca="false">((Q51/Q39)-1)*100</f>
        <v>3.78688154028215</v>
      </c>
    </row>
    <row r="52" s="19" customFormat="true" ht="9.75" hidden="false" customHeight="true" outlineLevel="0" collapsed="false">
      <c r="A52" s="15"/>
      <c r="B52" s="16" t="s">
        <v>23</v>
      </c>
      <c r="C52" s="17" t="n">
        <v>869.54</v>
      </c>
      <c r="D52" s="17" t="n">
        <f aca="false">((C52/C51)-1)*100</f>
        <v>0.0126519673809389</v>
      </c>
      <c r="E52" s="17" t="n">
        <f aca="false">((C52/C$43)-1)*100</f>
        <v>5.77444743148392</v>
      </c>
      <c r="F52" s="17" t="n">
        <f aca="false">((C52/C40)-1)*100</f>
        <v>6.34753681326745</v>
      </c>
      <c r="G52" s="18"/>
      <c r="H52" s="15"/>
      <c r="I52" s="16" t="s">
        <v>23</v>
      </c>
      <c r="J52" s="17" t="n">
        <v>849.05</v>
      </c>
      <c r="K52" s="17" t="n">
        <f aca="false">((J52/J51)-1)*100</f>
        <v>-0.0764975873837948</v>
      </c>
      <c r="L52" s="17" t="n">
        <f aca="false">((J52/J$43)-1)*100</f>
        <v>6.99928167256871</v>
      </c>
      <c r="M52" s="17" t="n">
        <f aca="false">((J52/J40)-1)*100</f>
        <v>7.91865268509691</v>
      </c>
      <c r="N52" s="18"/>
      <c r="O52" s="15"/>
      <c r="P52" s="16" t="s">
        <v>23</v>
      </c>
      <c r="Q52" s="17" t="n">
        <v>779.86</v>
      </c>
      <c r="R52" s="17" t="n">
        <f aca="false">((Q52/Q51)-1)*100</f>
        <v>-0.0883992056882943</v>
      </c>
      <c r="S52" s="17" t="n">
        <f aca="false">((Q52/Q$43)-1)*100</f>
        <v>4.21616709652417</v>
      </c>
      <c r="T52" s="17" t="n">
        <f aca="false">((Q52/Q40)-1)*100</f>
        <v>4.28863718423622</v>
      </c>
    </row>
    <row r="53" s="19" customFormat="true" ht="9.75" hidden="false" customHeight="true" outlineLevel="0" collapsed="false">
      <c r="A53" s="15"/>
      <c r="B53" s="16" t="s">
        <v>24</v>
      </c>
      <c r="C53" s="17" t="n">
        <v>871.4</v>
      </c>
      <c r="D53" s="17" t="n">
        <f aca="false">((C53/C52)-1)*100</f>
        <v>0.213906203279901</v>
      </c>
      <c r="E53" s="17" t="n">
        <f aca="false">((C53/C$43)-1)*100</f>
        <v>6.0007055360249</v>
      </c>
      <c r="F53" s="17" t="n">
        <f aca="false">((C53/C41)-1)*100</f>
        <v>6.44353508825506</v>
      </c>
      <c r="G53" s="18"/>
      <c r="H53" s="15"/>
      <c r="I53" s="16" t="str">
        <f aca="false">B53</f>
        <v>OUT</v>
      </c>
      <c r="J53" s="17" t="n">
        <v>853.48</v>
      </c>
      <c r="K53" s="17" t="n">
        <f aca="false">((J53/J52)-1)*100</f>
        <v>0.521759613685902</v>
      </c>
      <c r="L53" s="17" t="n">
        <f aca="false">((J53/J$43)-1)*100</f>
        <v>7.55756071127018</v>
      </c>
      <c r="M53" s="17" t="n">
        <f aca="false">((J53/J41)-1)*100</f>
        <v>8.35364615072112</v>
      </c>
      <c r="N53" s="18"/>
      <c r="O53" s="15"/>
      <c r="P53" s="16" t="str">
        <f aca="false">B53</f>
        <v>OUT</v>
      </c>
      <c r="Q53" s="17" t="n">
        <v>784.42</v>
      </c>
      <c r="R53" s="17" t="n">
        <f aca="false">((Q53/Q52)-1)*100</f>
        <v>0.584720334418987</v>
      </c>
      <c r="S53" s="17" t="n">
        <f aca="false">((Q53/Q$43)-1)*100</f>
        <v>4.82554021728963</v>
      </c>
      <c r="T53" s="17" t="n">
        <f aca="false">((Q53/Q41)-1)*100</f>
        <v>4.40418990323825</v>
      </c>
    </row>
    <row r="54" s="19" customFormat="true" ht="9.75" hidden="false" customHeight="true" outlineLevel="0" collapsed="false">
      <c r="A54" s="15"/>
      <c r="B54" s="16" t="s">
        <v>25</v>
      </c>
      <c r="C54" s="17" t="n">
        <v>872.8</v>
      </c>
      <c r="D54" s="17" t="n">
        <f aca="false">((C54/C53)-1)*100</f>
        <v>0.16066100527885</v>
      </c>
      <c r="E54" s="17" t="n">
        <f aca="false">((C54/C$43)-1)*100</f>
        <v>6.17100733514175</v>
      </c>
      <c r="F54" s="17" t="n">
        <f aca="false">((C54/C42)-1)*100</f>
        <v>6.34176058483094</v>
      </c>
      <c r="G54" s="18"/>
      <c r="H54" s="15"/>
      <c r="I54" s="16" t="str">
        <f aca="false">B54</f>
        <v>NOV</v>
      </c>
      <c r="J54" s="17" t="n">
        <v>855.22</v>
      </c>
      <c r="K54" s="17" t="n">
        <f aca="false">((J54/J53)-1)*100</f>
        <v>0.203871209635853</v>
      </c>
      <c r="L54" s="17" t="n">
        <f aca="false">((J54/J$43)-1)*100</f>
        <v>7.77683961134705</v>
      </c>
      <c r="M54" s="17" t="n">
        <f aca="false">((J54/J42)-1)*100</f>
        <v>7.79449948322368</v>
      </c>
      <c r="N54" s="18"/>
      <c r="O54" s="15"/>
      <c r="P54" s="16" t="str">
        <f aca="false">B54</f>
        <v>NOV</v>
      </c>
      <c r="Q54" s="17" t="n">
        <v>789.16</v>
      </c>
      <c r="R54" s="17" t="n">
        <f aca="false">((Q54/Q53)-1)*100</f>
        <v>0.604268121669516</v>
      </c>
      <c r="S54" s="17" t="n">
        <f aca="false">((Q54/Q$43)-1)*100</f>
        <v>5.45896754019057</v>
      </c>
      <c r="T54" s="17" t="n">
        <f aca="false">((Q54/Q42)-1)*100</f>
        <v>5.28450403575478</v>
      </c>
    </row>
    <row r="55" customFormat="false" ht="9.75" hidden="false" customHeight="true" outlineLevel="0" collapsed="false">
      <c r="A55" s="15"/>
      <c r="B55" s="16" t="s">
        <v>26</v>
      </c>
      <c r="C55" s="17" t="n">
        <v>876.22</v>
      </c>
      <c r="D55" s="17" t="n">
        <f aca="false">((C55/C54)-1)*100</f>
        <v>0.391842346471138</v>
      </c>
      <c r="E55" s="17" t="n">
        <f aca="false">((C55/C$43)-1)*100</f>
        <v>6.58703030155583</v>
      </c>
      <c r="F55" s="17" t="n">
        <f aca="false">((C55/C43)-1)*100</f>
        <v>6.58703030155583</v>
      </c>
      <c r="G55" s="20"/>
      <c r="H55" s="15"/>
      <c r="I55" s="16" t="str">
        <f aca="false">B55</f>
        <v>DEZ</v>
      </c>
      <c r="J55" s="17" t="n">
        <v>853.83</v>
      </c>
      <c r="K55" s="17" t="n">
        <f aca="false">((J55/J54)-1)*100</f>
        <v>-0.162531278501432</v>
      </c>
      <c r="L55" s="17" t="n">
        <f aca="false">((J55/J$43)-1)*100</f>
        <v>7.60166853599829</v>
      </c>
      <c r="M55" s="17" t="n">
        <f aca="false">((J55/J43)-1)*100</f>
        <v>7.60166853599829</v>
      </c>
      <c r="N55" s="18"/>
      <c r="O55" s="15"/>
      <c r="P55" s="16" t="str">
        <f aca="false">B55</f>
        <v>DEZ</v>
      </c>
      <c r="Q55" s="17" t="n">
        <v>790.92</v>
      </c>
      <c r="R55" s="17" t="n">
        <f aca="false">((Q55/Q54)-1)*100</f>
        <v>0.223021947387103</v>
      </c>
      <c r="S55" s="17" t="n">
        <f aca="false">((Q55/Q$43)-1)*100</f>
        <v>5.69416418329303</v>
      </c>
      <c r="T55" s="17" t="n">
        <f aca="false">((Q55/Q43)-1)*100</f>
        <v>5.69416418329303</v>
      </c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18" customFormat="true" ht="9.75" hidden="false" customHeight="true" outlineLevel="0" collapsed="false">
      <c r="A56" s="21" t="n">
        <v>2011</v>
      </c>
      <c r="B56" s="22" t="s">
        <v>27</v>
      </c>
      <c r="C56" s="23" t="n">
        <v>879.12</v>
      </c>
      <c r="D56" s="23" t="n">
        <f aca="false">((C56/C55)-1)*100</f>
        <v>0.330967108716984</v>
      </c>
      <c r="E56" s="23" t="n">
        <f aca="false">((C56/C$55)-1)*100</f>
        <v>0.330967108716984</v>
      </c>
      <c r="F56" s="23" t="n">
        <f aca="false">((C56/C44)-1)*100</f>
        <v>6.57937806873976</v>
      </c>
      <c r="H56" s="21" t="n">
        <f aca="false">$A$56</f>
        <v>2011</v>
      </c>
      <c r="I56" s="22" t="s">
        <v>27</v>
      </c>
      <c r="J56" s="23" t="n">
        <v>858.64</v>
      </c>
      <c r="K56" s="23" t="n">
        <f aca="false">((J56/J55)-1)*100</f>
        <v>0.563343991192622</v>
      </c>
      <c r="L56" s="23" t="n">
        <f aca="false">((J56/J$55)-1)*100</f>
        <v>0.563343991192622</v>
      </c>
      <c r="M56" s="23" t="n">
        <f aca="false">((J56/J44)-1)*100</f>
        <v>7.96564775113482</v>
      </c>
      <c r="O56" s="21" t="n">
        <f aca="false">$A$56</f>
        <v>2011</v>
      </c>
      <c r="P56" s="22" t="s">
        <v>27</v>
      </c>
      <c r="Q56" s="23" t="n">
        <v>795.77</v>
      </c>
      <c r="R56" s="23" t="n">
        <f aca="false">((Q56/Q55)-1)*100</f>
        <v>0.613209932736569</v>
      </c>
      <c r="S56" s="23" t="n">
        <f aca="false">((Q56/Q$55)-1)*100</f>
        <v>0.613209932736569</v>
      </c>
      <c r="T56" s="23" t="n">
        <f aca="false">((Q56/Q44)-1)*100</f>
        <v>5.83314492425955</v>
      </c>
    </row>
    <row r="57" customFormat="false" ht="9.75" hidden="false" customHeight="true" outlineLevel="0" collapsed="false">
      <c r="A57" s="15"/>
      <c r="B57" s="16" t="s">
        <v>15</v>
      </c>
      <c r="C57" s="17" t="n">
        <v>884.05</v>
      </c>
      <c r="D57" s="17" t="n">
        <f aca="false">((C57/C56)-1)*100</f>
        <v>0.560788060788053</v>
      </c>
      <c r="E57" s="17" t="n">
        <f aca="false">((C57/C$55)-1)*100</f>
        <v>0.893611193535859</v>
      </c>
      <c r="F57" s="17" t="n">
        <f aca="false">((C57/C45)-1)*100</f>
        <v>6.75256300339318</v>
      </c>
      <c r="G57" s="0"/>
      <c r="H57" s="15"/>
      <c r="I57" s="16" t="s">
        <v>15</v>
      </c>
      <c r="J57" s="17" t="n">
        <v>864.29</v>
      </c>
      <c r="K57" s="17" t="n">
        <f aca="false">((J57/J56)-1)*100</f>
        <v>0.658017329730742</v>
      </c>
      <c r="L57" s="17" t="n">
        <f aca="false">((J57/J$55)-1)*100</f>
        <v>1.22506822201141</v>
      </c>
      <c r="M57" s="17" t="n">
        <f aca="false">((J57/J45)-1)*100</f>
        <v>8.20667551393444</v>
      </c>
      <c r="N57" s="0"/>
      <c r="O57" s="15"/>
      <c r="P57" s="16" t="s">
        <v>15</v>
      </c>
      <c r="Q57" s="17" t="n">
        <v>805.62</v>
      </c>
      <c r="R57" s="17" t="n">
        <f aca="false">((Q57/Q56)-1)*100</f>
        <v>1.23779484021764</v>
      </c>
      <c r="S57" s="17" t="n">
        <f aca="false">((Q57/Q$55)-1)*100</f>
        <v>1.85859505386132</v>
      </c>
      <c r="T57" s="17" t="n">
        <f aca="false">((Q57/Q45)-1)*100</f>
        <v>6.56349206349207</v>
      </c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19" customFormat="true" ht="9.75" hidden="false" customHeight="true" outlineLevel="0" collapsed="false">
      <c r="A58" s="15"/>
      <c r="B58" s="16" t="s">
        <v>17</v>
      </c>
      <c r="C58" s="17" t="n">
        <v>890.61</v>
      </c>
      <c r="D58" s="17" t="n">
        <f aca="false">((C58/C57)-1)*100</f>
        <v>0.742039477405121</v>
      </c>
      <c r="E58" s="17" t="n">
        <f aca="false">((C58/C$55)-1)*100</f>
        <v>1.64228161877154</v>
      </c>
      <c r="F58" s="17" t="n">
        <f aca="false">((C58/C46)-1)*100</f>
        <v>6.86978016703466</v>
      </c>
      <c r="G58" s="18"/>
      <c r="H58" s="15"/>
      <c r="I58" s="16" t="s">
        <v>17</v>
      </c>
      <c r="J58" s="17" t="n">
        <v>867.16</v>
      </c>
      <c r="K58" s="17" t="n">
        <f aca="false">((J58/J57)-1)*100</f>
        <v>0.332064469101812</v>
      </c>
      <c r="L58" s="17" t="n">
        <f aca="false">((J58/J$55)-1)*100</f>
        <v>1.56120070740076</v>
      </c>
      <c r="M58" s="17" t="n">
        <f aca="false">((J58/J46)-1)*100</f>
        <v>8.31647055884483</v>
      </c>
      <c r="N58" s="18"/>
      <c r="O58" s="15"/>
      <c r="P58" s="16" t="s">
        <v>17</v>
      </c>
      <c r="Q58" s="17" t="n">
        <v>818.74</v>
      </c>
      <c r="R58" s="17" t="n">
        <f aca="false">((Q58/Q57)-1)*100</f>
        <v>1.62855937042279</v>
      </c>
      <c r="S58" s="17" t="n">
        <f aca="false">((Q58/Q$55)-1)*100</f>
        <v>3.51742274819198</v>
      </c>
      <c r="T58" s="17" t="n">
        <f aca="false">((Q58/Q46)-1)*100</f>
        <v>7.83110315035298</v>
      </c>
    </row>
    <row r="59" s="19" customFormat="true" ht="9.75" hidden="false" customHeight="true" outlineLevel="0" collapsed="false">
      <c r="A59" s="15"/>
      <c r="B59" s="16" t="s">
        <v>18</v>
      </c>
      <c r="C59" s="17" t="n">
        <v>894.23</v>
      </c>
      <c r="D59" s="17" t="n">
        <f aca="false">((C59/C58)-1)*100</f>
        <v>0.406462986043277</v>
      </c>
      <c r="E59" s="17" t="n">
        <f aca="false">((C59/C$55)-1)*100</f>
        <v>2.05541987172171</v>
      </c>
      <c r="F59" s="17" t="n">
        <f aca="false">((C59/C47)-1)*100</f>
        <v>6.91671249910328</v>
      </c>
      <c r="G59" s="18"/>
      <c r="H59" s="15"/>
      <c r="I59" s="16" t="s">
        <v>18</v>
      </c>
      <c r="J59" s="17" t="n">
        <v>876.72</v>
      </c>
      <c r="K59" s="17" t="n">
        <f aca="false">((J59/J58)-1)*100</f>
        <v>1.10244937497117</v>
      </c>
      <c r="L59" s="17" t="n">
        <f aca="false">((J59/J$55)-1)*100</f>
        <v>2.68086152981273</v>
      </c>
      <c r="M59" s="17" t="n">
        <f aca="false">((J59/J47)-1)*100</f>
        <v>8.68115385092167</v>
      </c>
      <c r="N59" s="18"/>
      <c r="O59" s="15"/>
      <c r="P59" s="16" t="s">
        <v>18</v>
      </c>
      <c r="Q59" s="17" t="n">
        <v>821.6</v>
      </c>
      <c r="R59" s="17" t="n">
        <f aca="false">((Q59/Q58)-1)*100</f>
        <v>0.349317243569391</v>
      </c>
      <c r="S59" s="17" t="n">
        <f aca="false">((Q59/Q$55)-1)*100</f>
        <v>3.87902695595004</v>
      </c>
      <c r="T59" s="17" t="n">
        <f aca="false">((Q59/Q47)-1)*100</f>
        <v>7.67597604288168</v>
      </c>
    </row>
    <row r="60" s="19" customFormat="true" ht="9.75" hidden="false" customHeight="true" outlineLevel="0" collapsed="false">
      <c r="A60" s="15"/>
      <c r="B60" s="16" t="s">
        <v>19</v>
      </c>
      <c r="C60" s="17" t="n">
        <v>913.02</v>
      </c>
      <c r="D60" s="17" t="n">
        <f aca="false">((C60/C59)-1)*100</f>
        <v>2.10124911935408</v>
      </c>
      <c r="E60" s="17" t="n">
        <f aca="false">((C60/C$55)-1)*100</f>
        <v>4.19985848302937</v>
      </c>
      <c r="F60" s="17" t="n">
        <f aca="false">((C60/C48)-1)*100</f>
        <v>7.44319051037339</v>
      </c>
      <c r="G60" s="18"/>
      <c r="H60" s="15"/>
      <c r="I60" s="16" t="s">
        <v>19</v>
      </c>
      <c r="J60" s="17" t="n">
        <v>900.8</v>
      </c>
      <c r="K60" s="17" t="n">
        <f aca="false">((J60/J59)-1)*100</f>
        <v>2.74660096724153</v>
      </c>
      <c r="L60" s="17" t="n">
        <f aca="false">((J60/J$55)-1)*100</f>
        <v>5.50109506576248</v>
      </c>
      <c r="M60" s="17" t="n">
        <f aca="false">((J60/J48)-1)*100</f>
        <v>8.971257137327</v>
      </c>
      <c r="N60" s="18"/>
      <c r="O60" s="15"/>
      <c r="P60" s="16" t="s">
        <v>19</v>
      </c>
      <c r="Q60" s="17" t="n">
        <v>835.29</v>
      </c>
      <c r="R60" s="17" t="n">
        <f aca="false">((Q60/Q59)-1)*100</f>
        <v>1.66626095423563</v>
      </c>
      <c r="S60" s="17" t="n">
        <f aca="false">((Q60/Q$55)-1)*100</f>
        <v>5.60992262175695</v>
      </c>
      <c r="T60" s="17" t="n">
        <f aca="false">((Q60/Q48)-1)*100</f>
        <v>7.86704030373078</v>
      </c>
    </row>
    <row r="61" s="19" customFormat="true" ht="9.75" hidden="false" customHeight="true" outlineLevel="0" collapsed="false">
      <c r="A61" s="15"/>
      <c r="B61" s="16" t="s">
        <v>20</v>
      </c>
      <c r="C61" s="17" t="n">
        <v>921.41</v>
      </c>
      <c r="D61" s="17" t="n">
        <f aca="false">((C61/C60)-1)*100</f>
        <v>0.918928391491969</v>
      </c>
      <c r="E61" s="17" t="n">
        <f aca="false">((C61/C$55)-1)*100</f>
        <v>5.15738056652437</v>
      </c>
      <c r="F61" s="17" t="n">
        <f aca="false">((C61/C49)-1)*100</f>
        <v>7.12325900434814</v>
      </c>
      <c r="G61" s="18"/>
      <c r="H61" s="15"/>
      <c r="I61" s="16" t="s">
        <v>20</v>
      </c>
      <c r="J61" s="17" t="n">
        <v>909.78</v>
      </c>
      <c r="K61" s="17" t="n">
        <f aca="false">((J61/J60)-1)*100</f>
        <v>0.996891651865006</v>
      </c>
      <c r="L61" s="17" t="n">
        <f aca="false">((J61/J$55)-1)*100</f>
        <v>6.55282667509924</v>
      </c>
      <c r="M61" s="17" t="n">
        <f aca="false">((J61/J49)-1)*100</f>
        <v>8.29682887344061</v>
      </c>
      <c r="N61" s="18"/>
      <c r="O61" s="15"/>
      <c r="P61" s="16" t="s">
        <v>20</v>
      </c>
      <c r="Q61" s="17" t="n">
        <v>840.91</v>
      </c>
      <c r="R61" s="17" t="n">
        <f aca="false">((Q61/Q60)-1)*100</f>
        <v>0.672820218127845</v>
      </c>
      <c r="S61" s="17" t="n">
        <f aca="false">((Q61/Q$55)-1)*100</f>
        <v>6.32048753350529</v>
      </c>
      <c r="T61" s="17" t="n">
        <f aca="false">((Q61/Q49)-1)*100</f>
        <v>8.1305935603333</v>
      </c>
    </row>
    <row r="62" s="19" customFormat="true" ht="9.75" hidden="false" customHeight="true" outlineLevel="0" collapsed="false">
      <c r="A62" s="15"/>
      <c r="B62" s="16" t="s">
        <v>21</v>
      </c>
      <c r="C62" s="17" t="n">
        <v>927.94</v>
      </c>
      <c r="D62" s="17" t="n">
        <f aca="false">((C62/C61)-1)*100</f>
        <v>0.708696454347146</v>
      </c>
      <c r="E62" s="17" t="n">
        <f aca="false">((C62/C$55)-1)*100</f>
        <v>5.90262719408368</v>
      </c>
      <c r="F62" s="17" t="n">
        <f aca="false">((C62/C50)-1)*100</f>
        <v>6.90183519002801</v>
      </c>
      <c r="G62" s="18"/>
      <c r="H62" s="15"/>
      <c r="I62" s="16" t="s">
        <v>21</v>
      </c>
      <c r="J62" s="17" t="n">
        <v>907.86</v>
      </c>
      <c r="K62" s="17" t="n">
        <f aca="false">((J62/J61)-1)*100</f>
        <v>-0.211040031655996</v>
      </c>
      <c r="L62" s="17" t="n">
        <f aca="false">((J62/J$55)-1)*100</f>
        <v>6.32795755595377</v>
      </c>
      <c r="M62" s="17" t="n">
        <f aca="false">((J62/J50)-1)*100</f>
        <v>7.27908680547349</v>
      </c>
      <c r="N62" s="18"/>
      <c r="O62" s="15"/>
      <c r="P62" s="16" t="s">
        <v>21</v>
      </c>
      <c r="Q62" s="17" t="n">
        <v>841.25</v>
      </c>
      <c r="R62" s="17" t="n">
        <f aca="false">((Q62/Q61)-1)*100</f>
        <v>0.0404323887217561</v>
      </c>
      <c r="S62" s="17" t="n">
        <f aca="false">((Q62/Q$55)-1)*100</f>
        <v>6.36347544631568</v>
      </c>
      <c r="T62" s="17" t="n">
        <f aca="false">((Q62/Q50)-1)*100</f>
        <v>7.53272318232947</v>
      </c>
    </row>
    <row r="63" s="19" customFormat="true" ht="9.75" hidden="false" customHeight="true" outlineLevel="0" collapsed="false">
      <c r="A63" s="15"/>
      <c r="B63" s="16" t="s">
        <v>22</v>
      </c>
      <c r="C63" s="17" t="n">
        <v>929.46</v>
      </c>
      <c r="D63" s="17" t="n">
        <f aca="false">((C63/C62)-1)*100</f>
        <v>0.163803694204367</v>
      </c>
      <c r="E63" s="17" t="n">
        <f aca="false">((C63/C$55)-1)*100</f>
        <v>6.07609960968707</v>
      </c>
      <c r="F63" s="17" t="n">
        <f aca="false">((C63/C51)-1)*100</f>
        <v>6.90452365342811</v>
      </c>
      <c r="G63" s="18"/>
      <c r="H63" s="15"/>
      <c r="I63" s="16" t="s">
        <v>22</v>
      </c>
      <c r="J63" s="17" t="n">
        <v>908.87</v>
      </c>
      <c r="K63" s="17" t="n">
        <f aca="false">((J63/J62)-1)*100</f>
        <v>0.111250633357574</v>
      </c>
      <c r="L63" s="17" t="n">
        <f aca="false">((J63/J$55)-1)*100</f>
        <v>6.44624808217091</v>
      </c>
      <c r="M63" s="17" t="n">
        <f aca="false">((J63/J51)-1)*100</f>
        <v>6.9636342238437</v>
      </c>
      <c r="N63" s="18"/>
      <c r="O63" s="15"/>
      <c r="P63" s="16" t="s">
        <v>22</v>
      </c>
      <c r="Q63" s="17" t="n">
        <v>842.55</v>
      </c>
      <c r="R63" s="17" t="n">
        <f aca="false">((Q63/Q62)-1)*100</f>
        <v>0.154531946508163</v>
      </c>
      <c r="S63" s="17" t="n">
        <f aca="false">((Q63/Q$55)-1)*100</f>
        <v>6.52784099529662</v>
      </c>
      <c r="T63" s="17" t="n">
        <f aca="false">((Q63/Q51)-1)*100</f>
        <v>7.94311703286144</v>
      </c>
    </row>
    <row r="64" s="19" customFormat="true" ht="9.75" hidden="false" customHeight="true" outlineLevel="0" collapsed="false">
      <c r="A64" s="15"/>
      <c r="B64" s="16" t="s">
        <v>23</v>
      </c>
      <c r="C64" s="17" t="n">
        <v>930.08</v>
      </c>
      <c r="D64" s="17" t="n">
        <f aca="false">((C64/C63)-1)*100</f>
        <v>0.0667053988337329</v>
      </c>
      <c r="E64" s="17" t="n">
        <f aca="false">((C64/C$55)-1)*100</f>
        <v>6.14685809499898</v>
      </c>
      <c r="F64" s="17" t="n">
        <f aca="false">((C64/C52)-1)*100</f>
        <v>6.96230190675531</v>
      </c>
      <c r="G64" s="18"/>
      <c r="H64" s="15"/>
      <c r="I64" s="16" t="s">
        <v>23</v>
      </c>
      <c r="J64" s="17" t="n">
        <v>912.17</v>
      </c>
      <c r="K64" s="17" t="n">
        <f aca="false">((J64/J63)-1)*100</f>
        <v>0.363088230440001</v>
      </c>
      <c r="L64" s="17" t="n">
        <f aca="false">((J64/J$55)-1)*100</f>
        <v>6.83274188070224</v>
      </c>
      <c r="M64" s="17" t="n">
        <f aca="false">((J64/J52)-1)*100</f>
        <v>7.43419115482009</v>
      </c>
      <c r="N64" s="18"/>
      <c r="O64" s="15"/>
      <c r="P64" s="16" t="s">
        <v>23</v>
      </c>
      <c r="Q64" s="17" t="n">
        <v>840.57</v>
      </c>
      <c r="R64" s="17" t="n">
        <f aca="false">((Q64/Q63)-1)*100</f>
        <v>-0.235000890154879</v>
      </c>
      <c r="S64" s="17" t="n">
        <f aca="false">((Q64/Q$55)-1)*100</f>
        <v>6.2774996206949</v>
      </c>
      <c r="T64" s="17" t="n">
        <f aca="false">((Q64/Q52)-1)*100</f>
        <v>7.78473059267049</v>
      </c>
    </row>
    <row r="65" s="19" customFormat="true" ht="9.75" hidden="false" customHeight="true" outlineLevel="0" collapsed="false">
      <c r="A65" s="15"/>
      <c r="B65" s="16" t="s">
        <v>24</v>
      </c>
      <c r="C65" s="17" t="n">
        <v>933.37</v>
      </c>
      <c r="D65" s="17" t="n">
        <f aca="false">((C65/C64)-1)*100</f>
        <v>0.353733012213997</v>
      </c>
      <c r="E65" s="17" t="n">
        <f aca="false">((C65/C$55)-1)*100</f>
        <v>6.52233457350893</v>
      </c>
      <c r="F65" s="17" t="n">
        <f aca="false">((C65/C53)-1)*100</f>
        <v>7.1115446408079</v>
      </c>
      <c r="G65" s="18"/>
      <c r="H65" s="15"/>
      <c r="I65" s="16" t="str">
        <f aca="false">B65</f>
        <v>OUT</v>
      </c>
      <c r="J65" s="17" t="n">
        <v>917.06</v>
      </c>
      <c r="K65" s="17" t="n">
        <f aca="false">((J65/J64)-1)*100</f>
        <v>0.536084282535043</v>
      </c>
      <c r="L65" s="17" t="n">
        <f aca="false">((J65/J$55)-1)*100</f>
        <v>7.40545541852593</v>
      </c>
      <c r="M65" s="17" t="n">
        <f aca="false">((J65/J53)-1)*100</f>
        <v>7.44950086703846</v>
      </c>
      <c r="N65" s="18"/>
      <c r="O65" s="15"/>
      <c r="P65" s="16" t="str">
        <f aca="false">B65</f>
        <v>OUT</v>
      </c>
      <c r="Q65" s="17" t="n">
        <v>850.29</v>
      </c>
      <c r="R65" s="17" t="n">
        <f aca="false">((Q65/Q64)-1)*100</f>
        <v>1.15635818551696</v>
      </c>
      <c r="S65" s="17" t="n">
        <f aca="false">((Q65/Q$55)-1)*100</f>
        <v>7.50644818692157</v>
      </c>
      <c r="T65" s="17" t="n">
        <f aca="false">((Q65/Q53)-1)*100</f>
        <v>8.39728716758879</v>
      </c>
    </row>
    <row r="66" s="19" customFormat="true" ht="9.75" hidden="false" customHeight="true" outlineLevel="0" collapsed="false">
      <c r="A66" s="15"/>
      <c r="B66" s="16" t="s">
        <v>25</v>
      </c>
      <c r="C66" s="17" t="n">
        <v>934.69</v>
      </c>
      <c r="D66" s="17" t="n">
        <f aca="false">((C66/C65)-1)*100</f>
        <v>0.1414230155244</v>
      </c>
      <c r="E66" s="17" t="n">
        <f aca="false">((C66/C$55)-1)*100</f>
        <v>6.67298167126977</v>
      </c>
      <c r="F66" s="17" t="n">
        <f aca="false">((C66/C54)-1)*100</f>
        <v>7.0909715857012</v>
      </c>
      <c r="G66" s="18"/>
      <c r="H66" s="15"/>
      <c r="I66" s="16" t="str">
        <f aca="false">B66</f>
        <v>NOV</v>
      </c>
      <c r="J66" s="17" t="n">
        <v>919.61</v>
      </c>
      <c r="K66" s="17" t="n">
        <f aca="false">((J66/J65)-1)*100</f>
        <v>0.278062504089172</v>
      </c>
      <c r="L66" s="17" t="n">
        <f aca="false">((J66/J$55)-1)*100</f>
        <v>7.70410971739104</v>
      </c>
      <c r="M66" s="17" t="n">
        <f aca="false">((J66/J54)-1)*100</f>
        <v>7.52905685086878</v>
      </c>
      <c r="N66" s="18"/>
      <c r="O66" s="15"/>
      <c r="P66" s="16" t="str">
        <f aca="false">B66</f>
        <v>NOV</v>
      </c>
      <c r="Q66" s="17" t="n">
        <v>851.85</v>
      </c>
      <c r="R66" s="17" t="n">
        <f aca="false">((Q66/Q65)-1)*100</f>
        <v>0.183466817203559</v>
      </c>
      <c r="S66" s="17" t="n">
        <f aca="false">((Q66/Q$55)-1)*100</f>
        <v>7.70368684569869</v>
      </c>
      <c r="T66" s="17" t="n">
        <f aca="false">((Q66/Q54)-1)*100</f>
        <v>7.94388970550966</v>
      </c>
    </row>
    <row r="67" customFormat="false" ht="9.75" hidden="false" customHeight="true" outlineLevel="0" collapsed="false">
      <c r="A67" s="15"/>
      <c r="B67" s="16" t="s">
        <v>26</v>
      </c>
      <c r="C67" s="17" t="n">
        <v>936.75</v>
      </c>
      <c r="D67" s="17" t="n">
        <f aca="false">((C67/C66)-1)*100</f>
        <v>0.220393927398388</v>
      </c>
      <c r="E67" s="17" t="n">
        <f aca="false">((C67/C$55)-1)*100</f>
        <v>6.90808244504804</v>
      </c>
      <c r="F67" s="17" t="n">
        <f aca="false">((C67/C55)-1)*100</f>
        <v>6.90808244504804</v>
      </c>
      <c r="G67" s="20"/>
      <c r="H67" s="15"/>
      <c r="I67" s="16" t="str">
        <f aca="false">B67</f>
        <v>DEZ</v>
      </c>
      <c r="J67" s="17" t="n">
        <v>919.79</v>
      </c>
      <c r="K67" s="17" t="n">
        <f aca="false">((J67/J66)-1)*100</f>
        <v>0.0195735148595499</v>
      </c>
      <c r="L67" s="17" t="n">
        <f aca="false">((J67/J$55)-1)*100</f>
        <v>7.72519119731092</v>
      </c>
      <c r="M67" s="17" t="n">
        <f aca="false">((J67/J55)-1)*100</f>
        <v>7.72519119731092</v>
      </c>
      <c r="N67" s="18"/>
      <c r="O67" s="15"/>
      <c r="P67" s="16" t="str">
        <f aca="false">B67</f>
        <v>DEZ</v>
      </c>
      <c r="Q67" s="17" t="n">
        <v>855.39</v>
      </c>
      <c r="R67" s="17" t="n">
        <f aca="false">((Q67/Q66)-1)*100</f>
        <v>0.415566120795918</v>
      </c>
      <c r="S67" s="17" t="n">
        <f aca="false">((Q67/Q$55)-1)*100</f>
        <v>8.15126687907752</v>
      </c>
      <c r="T67" s="17" t="n">
        <f aca="false">((Q67/Q55)-1)*100</f>
        <v>8.15126687907752</v>
      </c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18" customFormat="true" ht="9.75" hidden="false" customHeight="true" outlineLevel="0" collapsed="false">
      <c r="A68" s="21" t="n">
        <v>2012</v>
      </c>
      <c r="B68" s="22" t="s">
        <v>27</v>
      </c>
      <c r="C68" s="23" t="n">
        <v>943.91</v>
      </c>
      <c r="D68" s="23" t="n">
        <f aca="false">((C68/C67)-1)*100</f>
        <v>0.764344809180684</v>
      </c>
      <c r="E68" s="23" t="n">
        <f aca="false">((C68/C$67)-1)*100</f>
        <v>0.764344809180684</v>
      </c>
      <c r="F68" s="23" t="n">
        <f aca="false">((C68/C56)-1)*100</f>
        <v>7.36986986986987</v>
      </c>
      <c r="H68" s="21" t="n">
        <v>2012</v>
      </c>
      <c r="I68" s="22" t="s">
        <v>27</v>
      </c>
      <c r="J68" s="23" t="n">
        <v>926.82</v>
      </c>
      <c r="K68" s="23" t="n">
        <f aca="false">((J68/J67)-1)*100</f>
        <v>0.76430489568271</v>
      </c>
      <c r="L68" s="23" t="n">
        <f aca="false">((J68/J$67)-1)*100</f>
        <v>0.76430489568271</v>
      </c>
      <c r="M68" s="23" t="n">
        <f aca="false">((J68/J56)-1)*100</f>
        <v>7.94046398956489</v>
      </c>
      <c r="O68" s="21" t="n">
        <v>2012</v>
      </c>
      <c r="P68" s="22" t="s">
        <v>27</v>
      </c>
      <c r="Q68" s="23" t="n">
        <v>863.04</v>
      </c>
      <c r="R68" s="23" t="n">
        <f aca="false">((Q68/Q67)-1)*100</f>
        <v>0.894328902605834</v>
      </c>
      <c r="S68" s="23" t="n">
        <f aca="false">((Q68/Q$67)-1)*100</f>
        <v>0.894328902605834</v>
      </c>
      <c r="T68" s="23" t="n">
        <f aca="false">((Q68/Q56)-1)*100</f>
        <v>8.45344760420725</v>
      </c>
    </row>
    <row r="69" customFormat="false" ht="9.75" hidden="false" customHeight="true" outlineLevel="0" collapsed="false">
      <c r="A69" s="15"/>
      <c r="B69" s="16" t="s">
        <v>15</v>
      </c>
      <c r="C69" s="17" t="n">
        <v>946.59</v>
      </c>
      <c r="D69" s="17" t="n">
        <f aca="false">((C69/C68)-1)*100</f>
        <v>0.283925374241201</v>
      </c>
      <c r="E69" s="17" t="n">
        <f aca="false">((C69/C$67)-1)*100</f>
        <v>1.05044035228183</v>
      </c>
      <c r="F69" s="17" t="n">
        <f aca="false">((C69/C57)-1)*100</f>
        <v>7.07426050562752</v>
      </c>
      <c r="G69" s="0"/>
      <c r="H69" s="15"/>
      <c r="I69" s="16" t="s">
        <v>15</v>
      </c>
      <c r="J69" s="17" t="n">
        <v>925.58</v>
      </c>
      <c r="K69" s="17" t="n">
        <f aca="false">((J69/J68)-1)*100</f>
        <v>-0.133790811592327</v>
      </c>
      <c r="L69" s="17" t="n">
        <f aca="false">((J69/J$67)-1)*100</f>
        <v>0.62949151436742</v>
      </c>
      <c r="M69" s="17" t="n">
        <f aca="false">((J69/J57)-1)*100</f>
        <v>7.09136979486054</v>
      </c>
      <c r="N69" s="0"/>
      <c r="O69" s="15"/>
      <c r="P69" s="16" t="s">
        <v>15</v>
      </c>
      <c r="Q69" s="17" t="n">
        <v>864.25</v>
      </c>
      <c r="R69" s="17" t="n">
        <f aca="false">((Q69/Q68)-1)*100</f>
        <v>0.140202076381168</v>
      </c>
      <c r="S69" s="17" t="n">
        <f aca="false">((Q69/Q$67)-1)*100</f>
        <v>1.03578484667812</v>
      </c>
      <c r="T69" s="17" t="n">
        <f aca="false">((Q69/Q57)-1)*100</f>
        <v>7.2776246865768</v>
      </c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19" customFormat="true" ht="9.75" hidden="false" customHeight="true" outlineLevel="0" collapsed="false">
      <c r="A70" s="15"/>
      <c r="B70" s="16" t="s">
        <v>17</v>
      </c>
      <c r="C70" s="17" t="n">
        <v>954.13</v>
      </c>
      <c r="D70" s="17" t="n">
        <f aca="false">((C70/C69)-1)*100</f>
        <v>0.796543382034454</v>
      </c>
      <c r="E70" s="17" t="n">
        <f aca="false">((C70/C$67)-1)*100</f>
        <v>1.85535094742462</v>
      </c>
      <c r="F70" s="17" t="n">
        <f aca="false">((C70/C58)-1)*100</f>
        <v>7.13219029653833</v>
      </c>
      <c r="G70" s="18"/>
      <c r="H70" s="15"/>
      <c r="I70" s="16" t="s">
        <v>17</v>
      </c>
      <c r="J70" s="17" t="n">
        <v>927.22</v>
      </c>
      <c r="K70" s="17" t="n">
        <f aca="false">((J70/J69)-1)*100</f>
        <v>0.177186196763102</v>
      </c>
      <c r="L70" s="17" t="n">
        <f aca="false">((J70/J$67)-1)*100</f>
        <v>0.807793083203778</v>
      </c>
      <c r="M70" s="17" t="n">
        <f aca="false">((J70/J58)-1)*100</f>
        <v>6.92605747497579</v>
      </c>
      <c r="N70" s="18"/>
      <c r="O70" s="15"/>
      <c r="P70" s="16" t="s">
        <v>17</v>
      </c>
      <c r="Q70" s="17" t="n">
        <v>878.18</v>
      </c>
      <c r="R70" s="17" t="n">
        <f aca="false">((Q70/Q69)-1)*100</f>
        <v>1.61180214058432</v>
      </c>
      <c r="S70" s="17" t="n">
        <f aca="false">((Q70/Q$67)-1)*100</f>
        <v>2.66428178959304</v>
      </c>
      <c r="T70" s="17" t="n">
        <f aca="false">((Q70/Q58)-1)*100</f>
        <v>7.2599359992183</v>
      </c>
    </row>
    <row r="71" s="19" customFormat="true" ht="9.75" hidden="false" customHeight="true" outlineLevel="0" collapsed="false">
      <c r="A71" s="15"/>
      <c r="B71" s="16" t="s">
        <v>18</v>
      </c>
      <c r="C71" s="17" t="n">
        <v>957.98</v>
      </c>
      <c r="D71" s="17" t="n">
        <f aca="false">((C71/C70)-1)*100</f>
        <v>0.403508955802678</v>
      </c>
      <c r="E71" s="17" t="n">
        <f aca="false">((C71/C$67)-1)*100</f>
        <v>2.26634641046171</v>
      </c>
      <c r="F71" s="17" t="n">
        <f aca="false">((C71/C59)-1)*100</f>
        <v>7.12903839057066</v>
      </c>
      <c r="G71" s="18"/>
      <c r="H71" s="15"/>
      <c r="I71" s="16" t="s">
        <v>18</v>
      </c>
      <c r="J71" s="17" t="n">
        <v>935.04</v>
      </c>
      <c r="K71" s="17" t="n">
        <f aca="false">((J71/J70)-1)*100</f>
        <v>0.843381290308654</v>
      </c>
      <c r="L71" s="17" t="n">
        <f aca="false">((J71/J$67)-1)*100</f>
        <v>1.65798714924059</v>
      </c>
      <c r="M71" s="17" t="n">
        <f aca="false">((J71/J59)-1)*100</f>
        <v>6.65206679441555</v>
      </c>
      <c r="N71" s="18"/>
      <c r="O71" s="15"/>
      <c r="P71" s="16" t="s">
        <v>18</v>
      </c>
      <c r="Q71" s="17" t="n">
        <v>885.19</v>
      </c>
      <c r="R71" s="17" t="n">
        <f aca="false">((Q71/Q70)-1)*100</f>
        <v>0.798241818306056</v>
      </c>
      <c r="S71" s="17" t="n">
        <f aca="false">((Q71/Q$67)-1)*100</f>
        <v>3.48379101930114</v>
      </c>
      <c r="T71" s="17" t="n">
        <f aca="false">((Q71/Q59)-1)*100</f>
        <v>7.73977604673808</v>
      </c>
    </row>
    <row r="72" s="19" customFormat="true" ht="9.75" hidden="false" customHeight="true" outlineLevel="0" collapsed="false">
      <c r="A72" s="15"/>
      <c r="B72" s="16" t="s">
        <v>19</v>
      </c>
      <c r="C72" s="17" t="n">
        <v>971.04</v>
      </c>
      <c r="D72" s="17" t="n">
        <f aca="false">((C72/C71)-1)*100</f>
        <v>1.36328524603853</v>
      </c>
      <c r="E72" s="17" t="n">
        <f aca="false">((C72/C$67)-1)*100</f>
        <v>3.66052842273819</v>
      </c>
      <c r="F72" s="17" t="n">
        <f aca="false">((C72/C60)-1)*100</f>
        <v>6.35473483603863</v>
      </c>
      <c r="G72" s="18"/>
      <c r="H72" s="15"/>
      <c r="I72" s="16" t="s">
        <v>19</v>
      </c>
      <c r="J72" s="17" t="n">
        <v>937.8</v>
      </c>
      <c r="K72" s="17" t="n">
        <f aca="false">((J72/J71)-1)*100</f>
        <v>0.295174537987686</v>
      </c>
      <c r="L72" s="17" t="n">
        <f aca="false">((J72/J$67)-1)*100</f>
        <v>1.95805564313594</v>
      </c>
      <c r="M72" s="17" t="n">
        <f aca="false">((J72/J60)-1)*100</f>
        <v>4.10746003552398</v>
      </c>
      <c r="N72" s="18"/>
      <c r="O72" s="15"/>
      <c r="P72" s="16" t="s">
        <v>19</v>
      </c>
      <c r="Q72" s="17" t="n">
        <v>894.53</v>
      </c>
      <c r="R72" s="17" t="n">
        <f aca="false">((Q72/Q71)-1)*100</f>
        <v>1.05514070425556</v>
      </c>
      <c r="S72" s="17" t="n">
        <f aca="false">((Q72/Q$67)-1)*100</f>
        <v>4.57569062065257</v>
      </c>
      <c r="T72" s="17" t="n">
        <f aca="false">((Q72/Q60)-1)*100</f>
        <v>7.09214763734751</v>
      </c>
    </row>
    <row r="73" s="19" customFormat="true" ht="9.75" hidden="false" customHeight="true" outlineLevel="0" collapsed="false">
      <c r="A73" s="15"/>
      <c r="B73" s="16" t="s">
        <v>20</v>
      </c>
      <c r="C73" s="17" t="n">
        <v>981.08</v>
      </c>
      <c r="D73" s="17" t="n">
        <f aca="false">((C73/C72)-1)*100</f>
        <v>1.03394298896029</v>
      </c>
      <c r="E73" s="17" t="n">
        <f aca="false">((C73/C$67)-1)*100</f>
        <v>4.73231918868429</v>
      </c>
      <c r="F73" s="17" t="n">
        <f aca="false">((C73/C61)-1)*100</f>
        <v>6.4759444764003</v>
      </c>
      <c r="G73" s="18"/>
      <c r="H73" s="15"/>
      <c r="I73" s="16" t="s">
        <v>20</v>
      </c>
      <c r="J73" s="17" t="n">
        <v>948.99</v>
      </c>
      <c r="K73" s="17" t="n">
        <f aca="false">((J73/J72)-1)*100</f>
        <v>1.19321817018554</v>
      </c>
      <c r="L73" s="17" t="n">
        <f aca="false">((J73/J$67)-1)*100</f>
        <v>3.17463768903772</v>
      </c>
      <c r="M73" s="17" t="n">
        <f aca="false">((J73/J61)-1)*100</f>
        <v>4.30983314647497</v>
      </c>
      <c r="N73" s="18"/>
      <c r="O73" s="15"/>
      <c r="P73" s="16" t="s">
        <v>20</v>
      </c>
      <c r="Q73" s="17" t="n">
        <v>907.61</v>
      </c>
      <c r="R73" s="17" t="n">
        <f aca="false">((Q73/Q72)-1)*100</f>
        <v>1.46222038388875</v>
      </c>
      <c r="S73" s="17" t="n">
        <f aca="false">((Q73/Q$67)-1)*100</f>
        <v>6.10481768550017</v>
      </c>
      <c r="T73" s="17" t="n">
        <f aca="false">((Q73/Q61)-1)*100</f>
        <v>7.9318833168829</v>
      </c>
    </row>
    <row r="74" s="19" customFormat="true" ht="9.75" hidden="false" customHeight="true" outlineLevel="0" collapsed="false">
      <c r="A74" s="15"/>
      <c r="B74" s="16" t="s">
        <v>21</v>
      </c>
      <c r="C74" s="17" t="n">
        <v>994.31</v>
      </c>
      <c r="D74" s="17" t="n">
        <f aca="false">((C74/C73)-1)*100</f>
        <v>1.34851388265991</v>
      </c>
      <c r="E74" s="17" t="n">
        <f aca="false">((C74/C$67)-1)*100</f>
        <v>6.14464905257539</v>
      </c>
      <c r="F74" s="17" t="n">
        <f aca="false">((C74/C62)-1)*100</f>
        <v>7.15240209496302</v>
      </c>
      <c r="G74" s="18"/>
      <c r="H74" s="15"/>
      <c r="I74" s="16" t="s">
        <v>21</v>
      </c>
      <c r="J74" s="17" t="n">
        <v>973.85</v>
      </c>
      <c r="K74" s="17" t="n">
        <f aca="false">((J74/J73)-1)*100</f>
        <v>2.61962718258359</v>
      </c>
      <c r="L74" s="17" t="n">
        <f aca="false">((J74/J$67)-1)*100</f>
        <v>5.87742854347189</v>
      </c>
      <c r="M74" s="17" t="n">
        <f aca="false">((J74/J62)-1)*100</f>
        <v>7.26874187650077</v>
      </c>
      <c r="N74" s="18"/>
      <c r="O74" s="15"/>
      <c r="P74" s="16" t="s">
        <v>21</v>
      </c>
      <c r="Q74" s="17" t="n">
        <v>912.66</v>
      </c>
      <c r="R74" s="17" t="n">
        <f aca="false">((Q74/Q73)-1)*100</f>
        <v>0.556406386002784</v>
      </c>
      <c r="S74" s="17" t="n">
        <f aca="false">((Q74/Q$67)-1)*100</f>
        <v>6.69519166695893</v>
      </c>
      <c r="T74" s="17" t="n">
        <f aca="false">((Q74/Q62)-1)*100</f>
        <v>8.48855869242198</v>
      </c>
    </row>
    <row r="75" s="19" customFormat="true" ht="9.75" hidden="false" customHeight="true" outlineLevel="0" collapsed="false">
      <c r="A75" s="15"/>
      <c r="B75" s="16" t="s">
        <v>22</v>
      </c>
      <c r="C75" s="17" t="n">
        <v>996.84</v>
      </c>
      <c r="D75" s="17" t="n">
        <f aca="false">((C75/C74)-1)*100</f>
        <v>0.25444780802768</v>
      </c>
      <c r="E75" s="17" t="n">
        <f aca="false">((C75/C$67)-1)*100</f>
        <v>6.41473178542835</v>
      </c>
      <c r="F75" s="17" t="n">
        <f aca="false">((C75/C63)-1)*100</f>
        <v>7.24937060228519</v>
      </c>
      <c r="G75" s="18"/>
      <c r="H75" s="15"/>
      <c r="I75" s="16" t="s">
        <v>22</v>
      </c>
      <c r="J75" s="17" t="n">
        <v>980.43</v>
      </c>
      <c r="K75" s="17" t="n">
        <f aca="false">((J75/J74)-1)*100</f>
        <v>0.675668737485236</v>
      </c>
      <c r="L75" s="17" t="n">
        <f aca="false">((J75/J$67)-1)*100</f>
        <v>6.59280922819339</v>
      </c>
      <c r="M75" s="17" t="n">
        <f aca="false">((J75/J63)-1)*100</f>
        <v>7.87351326372308</v>
      </c>
      <c r="N75" s="18"/>
      <c r="O75" s="15"/>
      <c r="P75" s="16" t="s">
        <v>22</v>
      </c>
      <c r="Q75" s="17" t="n">
        <v>913.21</v>
      </c>
      <c r="R75" s="17" t="n">
        <f aca="false">((Q75/Q74)-1)*100</f>
        <v>0.0602634058685769</v>
      </c>
      <c r="S75" s="17" t="n">
        <f aca="false">((Q75/Q$67)-1)*100</f>
        <v>6.75948982335544</v>
      </c>
      <c r="T75" s="17" t="n">
        <f aca="false">((Q75/Q63)-1)*100</f>
        <v>8.3864459082547</v>
      </c>
    </row>
    <row r="76" s="19" customFormat="true" ht="9.75" hidden="false" customHeight="true" outlineLevel="0" collapsed="false">
      <c r="A76" s="15"/>
      <c r="B76" s="16" t="s">
        <v>23</v>
      </c>
      <c r="C76" s="17" t="n">
        <v>998.34</v>
      </c>
      <c r="D76" s="17" t="n">
        <f aca="false">((C76/C75)-1)*100</f>
        <v>0.150475502588177</v>
      </c>
      <c r="E76" s="17" t="n">
        <f aca="false">((C76/C$67)-1)*100</f>
        <v>6.57485988791033</v>
      </c>
      <c r="F76" s="17" t="n">
        <f aca="false">((C76/C64)-1)*100</f>
        <v>7.33915362119388</v>
      </c>
      <c r="G76" s="18"/>
      <c r="H76" s="15"/>
      <c r="I76" s="16" t="s">
        <v>23</v>
      </c>
      <c r="J76" s="17" t="n">
        <v>982.45</v>
      </c>
      <c r="K76" s="17" t="n">
        <f aca="false">((J76/J75)-1)*100</f>
        <v>0.206032047162985</v>
      </c>
      <c r="L76" s="17" t="n">
        <f aca="false">((J76/J$67)-1)*100</f>
        <v>6.81242457517477</v>
      </c>
      <c r="M76" s="17" t="n">
        <f aca="false">((J76/J64)-1)*100</f>
        <v>7.70470416698643</v>
      </c>
      <c r="N76" s="18"/>
      <c r="O76" s="15"/>
      <c r="P76" s="16" t="s">
        <v>23</v>
      </c>
      <c r="Q76" s="17" t="n">
        <v>914.02</v>
      </c>
      <c r="R76" s="17" t="n">
        <f aca="false">((Q76/Q75)-1)*100</f>
        <v>0.0886981088687122</v>
      </c>
      <c r="S76" s="17" t="n">
        <f aca="false">((Q76/Q$67)-1)*100</f>
        <v>6.85418347186664</v>
      </c>
      <c r="T76" s="17" t="n">
        <f aca="false">((Q76/Q64)-1)*100</f>
        <v>8.73811818171002</v>
      </c>
    </row>
    <row r="77" s="19" customFormat="true" ht="9.75" hidden="false" customHeight="true" outlineLevel="0" collapsed="false">
      <c r="A77" s="15"/>
      <c r="B77" s="16" t="s">
        <v>24</v>
      </c>
      <c r="C77" s="17" t="n">
        <v>1001.47</v>
      </c>
      <c r="D77" s="17" t="n">
        <f aca="false">((C77/C76)-1)*100</f>
        <v>0.313520443936932</v>
      </c>
      <c r="E77" s="17" t="n">
        <f aca="false">((C77/C$67)-1)*100</f>
        <v>6.90899386175607</v>
      </c>
      <c r="F77" s="17" t="n">
        <f aca="false">((C77/C65)-1)*100</f>
        <v>7.29614193728103</v>
      </c>
      <c r="G77" s="18"/>
      <c r="H77" s="15"/>
      <c r="I77" s="16" t="str">
        <f aca="false">B77</f>
        <v>OUT</v>
      </c>
      <c r="J77" s="17" t="n">
        <v>982.79</v>
      </c>
      <c r="K77" s="17" t="n">
        <f aca="false">((J77/J76)-1)*100</f>
        <v>0.0346073591531271</v>
      </c>
      <c r="L77" s="17" t="n">
        <f aca="false">((J77/J$67)-1)*100</f>
        <v>6.84938953456766</v>
      </c>
      <c r="M77" s="17" t="n">
        <f aca="false">((J77/J65)-1)*100</f>
        <v>7.16746995834514</v>
      </c>
      <c r="N77" s="18"/>
      <c r="O77" s="15"/>
      <c r="P77" s="16" t="str">
        <f aca="false">B77</f>
        <v>OUT</v>
      </c>
      <c r="Q77" s="17" t="n">
        <v>923.23</v>
      </c>
      <c r="R77" s="17" t="n">
        <f aca="false">((Q77/Q76)-1)*100</f>
        <v>1.00763659438525</v>
      </c>
      <c r="S77" s="17" t="n">
        <f aca="false">((Q77/Q$67)-1)*100</f>
        <v>7.93088532716071</v>
      </c>
      <c r="T77" s="17" t="n">
        <f aca="false">((Q77/Q65)-1)*100</f>
        <v>8.57824977360666</v>
      </c>
    </row>
    <row r="78" s="19" customFormat="true" ht="9.75" hidden="false" customHeight="true" outlineLevel="0" collapsed="false">
      <c r="A78" s="15"/>
      <c r="B78" s="16" t="s">
        <v>25</v>
      </c>
      <c r="C78" s="17" t="n">
        <v>1005.16</v>
      </c>
      <c r="D78" s="17" t="n">
        <f aca="false">((C78/C77)-1)*100</f>
        <v>0.368458366201674</v>
      </c>
      <c r="E78" s="17" t="n">
        <f aca="false">((C78/C$67)-1)*100</f>
        <v>7.30290899386175</v>
      </c>
      <c r="F78" s="17" t="n">
        <f aca="false">((C78/C66)-1)*100</f>
        <v>7.53939808920603</v>
      </c>
      <c r="G78" s="18"/>
      <c r="H78" s="15"/>
      <c r="I78" s="16" t="str">
        <f aca="false">B78</f>
        <v>NOV</v>
      </c>
      <c r="J78" s="17" t="n">
        <v>984.18</v>
      </c>
      <c r="K78" s="17" t="n">
        <f aca="false">((J78/J77)-1)*100</f>
        <v>0.141434080525849</v>
      </c>
      <c r="L78" s="17" t="n">
        <f aca="false">((J78/J$67)-1)*100</f>
        <v>7.00051098620338</v>
      </c>
      <c r="M78" s="17" t="n">
        <f aca="false">((J78/J66)-1)*100</f>
        <v>7.02145474712106</v>
      </c>
      <c r="N78" s="18"/>
      <c r="O78" s="15"/>
      <c r="P78" s="16" t="str">
        <f aca="false">B78</f>
        <v>NOV</v>
      </c>
      <c r="Q78" s="17" t="n">
        <v>927.94</v>
      </c>
      <c r="R78" s="17" t="n">
        <f aca="false">((Q78/Q77)-1)*100</f>
        <v>0.510165397571583</v>
      </c>
      <c r="S78" s="17" t="n">
        <f aca="false">((Q78/Q$67)-1)*100</f>
        <v>8.48151135739255</v>
      </c>
      <c r="T78" s="17" t="n">
        <f aca="false">((Q78/Q66)-1)*100</f>
        <v>8.93232376592124</v>
      </c>
    </row>
    <row r="79" customFormat="false" ht="9.75" hidden="false" customHeight="true" outlineLevel="0" collapsed="false">
      <c r="A79" s="15"/>
      <c r="B79" s="16" t="s">
        <v>26</v>
      </c>
      <c r="C79" s="17" t="n">
        <v>1006.13</v>
      </c>
      <c r="D79" s="17" t="n">
        <f aca="false">((C79/C78)-1)*100</f>
        <v>0.0965020494249735</v>
      </c>
      <c r="E79" s="17" t="n">
        <f aca="false">((C79/C$67)-1)*100</f>
        <v>7.40645850013344</v>
      </c>
      <c r="F79" s="17" t="n">
        <f aca="false">((C79/C67)-1)*100</f>
        <v>7.40645850013344</v>
      </c>
      <c r="G79" s="20"/>
      <c r="H79" s="15"/>
      <c r="I79" s="16" t="str">
        <f aca="false">B79</f>
        <v>DEZ</v>
      </c>
      <c r="J79" s="17" t="n">
        <v>985.42</v>
      </c>
      <c r="K79" s="17" t="n">
        <f aca="false">((J79/J78)-1)*100</f>
        <v>0.125993212623698</v>
      </c>
      <c r="L79" s="17" t="n">
        <f aca="false">((J79/J$67)-1)*100</f>
        <v>7.13532436751867</v>
      </c>
      <c r="M79" s="17" t="n">
        <f aca="false">((J79/J67)-1)*100</f>
        <v>7.13532436751867</v>
      </c>
      <c r="N79" s="18"/>
      <c r="O79" s="15"/>
      <c r="P79" s="16" t="str">
        <f aca="false">B79</f>
        <v>DEZ</v>
      </c>
      <c r="Q79" s="17" t="n">
        <v>928.7</v>
      </c>
      <c r="R79" s="17" t="n">
        <f aca="false">((Q79/Q78)-1)*100</f>
        <v>0.0819018471021726</v>
      </c>
      <c r="S79" s="17" t="n">
        <f aca="false">((Q79/Q$67)-1)*100</f>
        <v>8.57035971895861</v>
      </c>
      <c r="T79" s="17" t="n">
        <f aca="false">((Q79/Q67)-1)*100</f>
        <v>8.57035971895861</v>
      </c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18" customFormat="true" ht="9.75" hidden="false" customHeight="true" outlineLevel="0" collapsed="false">
      <c r="A80" s="21" t="n">
        <v>2013</v>
      </c>
      <c r="B80" s="22" t="s">
        <v>27</v>
      </c>
      <c r="C80" s="23" t="n">
        <v>1010.85</v>
      </c>
      <c r="D80" s="23" t="n">
        <f aca="false">((C80/C79)-1)*100</f>
        <v>0.46912426823571</v>
      </c>
      <c r="E80" s="23" t="n">
        <f aca="false">((C80/C$79)-1)*100</f>
        <v>0.46912426823571</v>
      </c>
      <c r="F80" s="23" t="n">
        <f aca="false">((C80/C68)-1)*100</f>
        <v>7.09177781780044</v>
      </c>
      <c r="H80" s="21" t="n">
        <v>2013</v>
      </c>
      <c r="I80" s="22" t="s">
        <v>27</v>
      </c>
      <c r="J80" s="23" t="n">
        <v>988.21</v>
      </c>
      <c r="K80" s="23" t="n">
        <f aca="false">((J80/J79)-1)*100</f>
        <v>0.283128006332323</v>
      </c>
      <c r="L80" s="23" t="n">
        <f aca="false">((J80/J$79)-1)*100</f>
        <v>0.283128006332323</v>
      </c>
      <c r="M80" s="23" t="n">
        <f aca="false">((J80/J68)-1)*100</f>
        <v>6.62372413197816</v>
      </c>
      <c r="O80" s="21" t="n">
        <v>2013</v>
      </c>
      <c r="P80" s="22" t="s">
        <v>27</v>
      </c>
      <c r="Q80" s="23" t="n">
        <v>931.8</v>
      </c>
      <c r="R80" s="23" t="n">
        <f aca="false">((Q80/Q79)-1)*100</f>
        <v>0.333799935393553</v>
      </c>
      <c r="S80" s="23" t="n">
        <f aca="false">((Q80/Q$79)-1)*100</f>
        <v>0.333799935393553</v>
      </c>
      <c r="T80" s="23" t="n">
        <f aca="false">((Q80/Q68)-1)*100</f>
        <v>7.96718576195774</v>
      </c>
    </row>
    <row r="81" customFormat="false" ht="9.75" hidden="false" customHeight="true" outlineLevel="0" collapsed="false">
      <c r="A81" s="15"/>
      <c r="B81" s="16" t="s">
        <v>15</v>
      </c>
      <c r="C81" s="17" t="n">
        <v>1013.5</v>
      </c>
      <c r="D81" s="17" t="n">
        <f aca="false">((C81/C80)-1)*100</f>
        <v>0.262155611613979</v>
      </c>
      <c r="E81" s="17" t="n">
        <f aca="false">((C81/C$79)-1)*100</f>
        <v>0.732509715444318</v>
      </c>
      <c r="F81" s="17" t="n">
        <f aca="false">((C81/C69)-1)*100</f>
        <v>7.06853019786813</v>
      </c>
      <c r="G81" s="0"/>
      <c r="H81" s="15"/>
      <c r="I81" s="16" t="s">
        <v>15</v>
      </c>
      <c r="J81" s="17" t="n">
        <v>989.17</v>
      </c>
      <c r="K81" s="17" t="n">
        <f aca="false">((J81/J80)-1)*100</f>
        <v>0.0971453436010572</v>
      </c>
      <c r="L81" s="17" t="n">
        <f aca="false">((J81/J$79)-1)*100</f>
        <v>0.380548395607971</v>
      </c>
      <c r="M81" s="17" t="n">
        <f aca="false">((J81/J69)-1)*100</f>
        <v>6.87028673912573</v>
      </c>
      <c r="N81" s="0"/>
      <c r="O81" s="15"/>
      <c r="P81" s="16" t="s">
        <v>15</v>
      </c>
      <c r="Q81" s="17" t="n">
        <v>941.11</v>
      </c>
      <c r="R81" s="17" t="n">
        <f aca="false">((Q81/Q80)-1)*100</f>
        <v>0.999141446662377</v>
      </c>
      <c r="S81" s="17" t="n">
        <f aca="false">((Q81/Q$79)-1)*100</f>
        <v>1.33627651555939</v>
      </c>
      <c r="T81" s="17" t="n">
        <f aca="false">((Q81/Q69)-1)*100</f>
        <v>8.89326005206828</v>
      </c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19" customFormat="true" ht="9.75" hidden="false" customHeight="true" outlineLevel="0" collapsed="false">
      <c r="A82" s="15"/>
      <c r="B82" s="16" t="s">
        <v>17</v>
      </c>
      <c r="C82" s="17" t="n">
        <v>1020.59</v>
      </c>
      <c r="D82" s="17" t="n">
        <f aca="false">((C82/C81)-1)*100</f>
        <v>0.699555994079915</v>
      </c>
      <c r="E82" s="17" t="n">
        <f aca="false">((C82/C$79)-1)*100</f>
        <v>1.43719002514586</v>
      </c>
      <c r="F82" s="17" t="n">
        <f aca="false">((C82/C70)-1)*100</f>
        <v>6.96550784484296</v>
      </c>
      <c r="G82" s="18"/>
      <c r="H82" s="15"/>
      <c r="I82" s="16" t="s">
        <v>17</v>
      </c>
      <c r="J82" s="17" t="n">
        <v>990.07</v>
      </c>
      <c r="K82" s="17" t="n">
        <f aca="false">((J82/J81)-1)*100</f>
        <v>0.0909853715741482</v>
      </c>
      <c r="L82" s="17" t="n">
        <f aca="false">((J82/J$79)-1)*100</f>
        <v>0.471880010553893</v>
      </c>
      <c r="M82" s="17" t="n">
        <f aca="false">((J82/J70)-1)*100</f>
        <v>6.77832661072886</v>
      </c>
      <c r="N82" s="18"/>
      <c r="O82" s="15"/>
      <c r="P82" s="16" t="s">
        <v>17</v>
      </c>
      <c r="Q82" s="17" t="n">
        <v>948.46</v>
      </c>
      <c r="R82" s="17" t="n">
        <f aca="false">((Q82/Q81)-1)*100</f>
        <v>0.78099265760645</v>
      </c>
      <c r="S82" s="17" t="n">
        <f aca="false">((Q82/Q$79)-1)*100</f>
        <v>2.12770539463767</v>
      </c>
      <c r="T82" s="17" t="n">
        <f aca="false">((Q82/Q70)-1)*100</f>
        <v>8.00291511990709</v>
      </c>
    </row>
    <row r="83" s="19" customFormat="true" ht="9.75" hidden="false" customHeight="true" outlineLevel="0" collapsed="false">
      <c r="A83" s="15"/>
      <c r="B83" s="16" t="s">
        <v>18</v>
      </c>
      <c r="C83" s="17" t="n">
        <v>1023.1</v>
      </c>
      <c r="D83" s="17" t="n">
        <f aca="false">((C83/C82)-1)*100</f>
        <v>0.245936174173766</v>
      </c>
      <c r="E83" s="17" t="n">
        <f aca="false">((C83/C$79)-1)*100</f>
        <v>1.68666076948307</v>
      </c>
      <c r="F83" s="17" t="n">
        <f aca="false">((C83/C71)-1)*100</f>
        <v>6.7976366938767</v>
      </c>
      <c r="G83" s="18"/>
      <c r="H83" s="15"/>
      <c r="I83" s="16" t="s">
        <v>18</v>
      </c>
      <c r="J83" s="17" t="n">
        <v>989.05</v>
      </c>
      <c r="K83" s="17" t="n">
        <f aca="false">((J83/J82)-1)*100</f>
        <v>-0.103023018574455</v>
      </c>
      <c r="L83" s="17" t="n">
        <f aca="false">((J83/J$79)-1)*100</f>
        <v>0.368370846948518</v>
      </c>
      <c r="M83" s="17" t="n">
        <f aca="false">((J83/J71)-1)*100</f>
        <v>5.7762234770705</v>
      </c>
      <c r="N83" s="18"/>
      <c r="O83" s="15"/>
      <c r="P83" s="16" t="s">
        <v>18</v>
      </c>
      <c r="Q83" s="17" t="n">
        <v>956.54</v>
      </c>
      <c r="R83" s="17" t="n">
        <f aca="false">((Q83/Q82)-1)*100</f>
        <v>0.851907302363819</v>
      </c>
      <c r="S83" s="17" t="n">
        <f aca="false">((Q83/Q$79)-1)*100</f>
        <v>2.99773877463119</v>
      </c>
      <c r="T83" s="17" t="n">
        <f aca="false">((Q83/Q71)-1)*100</f>
        <v>8.06041640777686</v>
      </c>
    </row>
    <row r="84" s="19" customFormat="true" ht="9.75" hidden="false" customHeight="true" outlineLevel="0" collapsed="false">
      <c r="A84" s="15"/>
      <c r="B84" s="16" t="s">
        <v>19</v>
      </c>
      <c r="C84" s="17" t="n">
        <v>1041.82</v>
      </c>
      <c r="D84" s="17" t="n">
        <f aca="false">((C84/C83)-1)*100</f>
        <v>1.82973316391359</v>
      </c>
      <c r="E84" s="17" t="n">
        <f aca="false">((C84/C$79)-1)*100</f>
        <v>3.5472553248586</v>
      </c>
      <c r="F84" s="17" t="n">
        <f aca="false">((C84/C72)-1)*100</f>
        <v>7.28909210743121</v>
      </c>
      <c r="G84" s="18"/>
      <c r="H84" s="15"/>
      <c r="I84" s="16" t="s">
        <v>19</v>
      </c>
      <c r="J84" s="17" t="n">
        <v>1001.67</v>
      </c>
      <c r="K84" s="17" t="n">
        <f aca="false">((J84/J83)-1)*100</f>
        <v>1.27597189221982</v>
      </c>
      <c r="L84" s="17" t="n">
        <f aca="false">((J84/J$79)-1)*100</f>
        <v>1.64904304763451</v>
      </c>
      <c r="M84" s="17" t="n">
        <f aca="false">((J84/J72)-1)*100</f>
        <v>6.81062060140756</v>
      </c>
      <c r="N84" s="18"/>
      <c r="O84" s="15"/>
      <c r="P84" s="16" t="s">
        <v>19</v>
      </c>
      <c r="Q84" s="17" t="n">
        <v>963.54</v>
      </c>
      <c r="R84" s="17" t="n">
        <f aca="false">((Q84/Q83)-1)*100</f>
        <v>0.731804211010512</v>
      </c>
      <c r="S84" s="17" t="n">
        <f aca="false">((Q84/Q$79)-1)*100</f>
        <v>3.75148056422956</v>
      </c>
      <c r="T84" s="17" t="n">
        <f aca="false">((Q84/Q72)-1)*100</f>
        <v>7.71466580215308</v>
      </c>
    </row>
    <row r="85" s="19" customFormat="true" ht="9.75" hidden="false" customHeight="true" outlineLevel="0" collapsed="false">
      <c r="A85" s="15"/>
      <c r="B85" s="16" t="s">
        <v>20</v>
      </c>
      <c r="C85" s="17" t="n">
        <v>1057.25</v>
      </c>
      <c r="D85" s="17" t="n">
        <f aca="false">((C85/C84)-1)*100</f>
        <v>1.48106198767541</v>
      </c>
      <c r="E85" s="17" t="n">
        <f aca="false">((C85/C$79)-1)*100</f>
        <v>5.08085436275632</v>
      </c>
      <c r="F85" s="17" t="n">
        <f aca="false">((C85/C73)-1)*100</f>
        <v>7.76389285277448</v>
      </c>
      <c r="G85" s="18"/>
      <c r="H85" s="15"/>
      <c r="I85" s="16" t="s">
        <v>20</v>
      </c>
      <c r="J85" s="17" t="n">
        <v>1028.39</v>
      </c>
      <c r="K85" s="17" t="n">
        <f aca="false">((J85/J84)-1)*100</f>
        <v>2.66754519951682</v>
      </c>
      <c r="L85" s="17" t="n">
        <f aca="false">((J85/J$79)-1)*100</f>
        <v>4.36057721580647</v>
      </c>
      <c r="M85" s="17" t="n">
        <f aca="false">((J85/J73)-1)*100</f>
        <v>8.36678995563707</v>
      </c>
      <c r="N85" s="18"/>
      <c r="O85" s="15"/>
      <c r="P85" s="16" t="s">
        <v>20</v>
      </c>
      <c r="Q85" s="17" t="n">
        <v>980.57</v>
      </c>
      <c r="R85" s="17" t="n">
        <f aca="false">((Q85/Q84)-1)*100</f>
        <v>1.76744089503291</v>
      </c>
      <c r="S85" s="17" t="n">
        <f aca="false">((Q85/Q$79)-1)*100</f>
        <v>5.58522666092387</v>
      </c>
      <c r="T85" s="17" t="n">
        <f aca="false">((Q85/Q73)-1)*100</f>
        <v>8.03869503421073</v>
      </c>
    </row>
    <row r="86" s="19" customFormat="true" ht="9.75" hidden="false" customHeight="true" outlineLevel="0" collapsed="false">
      <c r="A86" s="15"/>
      <c r="B86" s="16" t="s">
        <v>21</v>
      </c>
      <c r="C86" s="17" t="n">
        <v>1064.08</v>
      </c>
      <c r="D86" s="17" t="n">
        <f aca="false">((C86/C85)-1)*100</f>
        <v>0.646015606526351</v>
      </c>
      <c r="E86" s="17" t="n">
        <f aca="false">((C86/C$79)-1)*100</f>
        <v>5.75969308141096</v>
      </c>
      <c r="F86" s="17" t="n">
        <f aca="false">((C86/C74)-1)*100</f>
        <v>7.01692631070792</v>
      </c>
      <c r="G86" s="18"/>
      <c r="H86" s="15"/>
      <c r="I86" s="16" t="s">
        <v>21</v>
      </c>
      <c r="J86" s="17" t="n">
        <v>1033.48</v>
      </c>
      <c r="K86" s="17" t="n">
        <f aca="false">((J86/J85)-1)*100</f>
        <v>0.494948414511986</v>
      </c>
      <c r="L86" s="17" t="n">
        <f aca="false">((J86/J$79)-1)*100</f>
        <v>4.87710823811167</v>
      </c>
      <c r="M86" s="17" t="n">
        <f aca="false">((J86/J74)-1)*100</f>
        <v>6.1231195769369</v>
      </c>
      <c r="N86" s="18"/>
      <c r="O86" s="15"/>
      <c r="P86" s="16" t="s">
        <v>21</v>
      </c>
      <c r="Q86" s="17" t="n">
        <v>980.84</v>
      </c>
      <c r="R86" s="17" t="n">
        <f aca="false">((Q86/Q85)-1)*100</f>
        <v>0.02753500515007</v>
      </c>
      <c r="S86" s="17" t="n">
        <f aca="false">((Q86/Q$79)-1)*100</f>
        <v>5.61429955852266</v>
      </c>
      <c r="T86" s="17" t="n">
        <f aca="false">((Q86/Q74)-1)*100</f>
        <v>7.47047093112441</v>
      </c>
    </row>
    <row r="87" s="19" customFormat="true" ht="9.75" hidden="false" customHeight="true" outlineLevel="0" collapsed="false">
      <c r="A87" s="15"/>
      <c r="B87" s="16" t="s">
        <v>22</v>
      </c>
      <c r="C87" s="17" t="n">
        <v>1067.91</v>
      </c>
      <c r="D87" s="17" t="n">
        <f aca="false">((C87/C86)-1)*100</f>
        <v>0.359935343207285</v>
      </c>
      <c r="E87" s="17" t="n">
        <f aca="false">((C87/C$79)-1)*100</f>
        <v>6.14035959567849</v>
      </c>
      <c r="F87" s="17" t="n">
        <f aca="false">((C87/C75)-1)*100</f>
        <v>7.12952931262791</v>
      </c>
      <c r="G87" s="18"/>
      <c r="H87" s="15"/>
      <c r="I87" s="16" t="s">
        <v>22</v>
      </c>
      <c r="J87" s="17" t="n">
        <v>1039.95</v>
      </c>
      <c r="K87" s="17" t="n">
        <f aca="false">((J87/J86)-1)*100</f>
        <v>0.626040174942921</v>
      </c>
      <c r="L87" s="17" t="n">
        <f aca="false">((J87/J$79)-1)*100</f>
        <v>5.53368107000063</v>
      </c>
      <c r="M87" s="17" t="n">
        <f aca="false">((J87/J75)-1)*100</f>
        <v>6.07080566690126</v>
      </c>
      <c r="N87" s="18"/>
      <c r="O87" s="15"/>
      <c r="P87" s="16" t="s">
        <v>22</v>
      </c>
      <c r="Q87" s="17" t="n">
        <v>986.62</v>
      </c>
      <c r="R87" s="17" t="n">
        <f aca="false">((Q87/Q86)-1)*100</f>
        <v>0.589290811957088</v>
      </c>
      <c r="S87" s="17" t="n">
        <f aca="false">((Q87/Q$79)-1)*100</f>
        <v>6.23667492193387</v>
      </c>
      <c r="T87" s="17" t="n">
        <f aca="false">((Q87/Q75)-1)*100</f>
        <v>8.03867675562029</v>
      </c>
    </row>
    <row r="88" s="19" customFormat="true" ht="9.75" hidden="false" customHeight="true" outlineLevel="0" collapsed="false">
      <c r="A88" s="15"/>
      <c r="B88" s="16" t="s">
        <v>23</v>
      </c>
      <c r="C88" s="17" t="n">
        <v>1070.15</v>
      </c>
      <c r="D88" s="17" t="n">
        <f aca="false">((C88/C87)-1)*100</f>
        <v>0.20975550374096</v>
      </c>
      <c r="E88" s="17" t="n">
        <f aca="false">((C88/C$79)-1)*100</f>
        <v>6.36299484162088</v>
      </c>
      <c r="F88" s="17" t="n">
        <f aca="false">((C88/C76)-1)*100</f>
        <v>7.19294028086623</v>
      </c>
      <c r="G88" s="18"/>
      <c r="H88" s="15"/>
      <c r="I88" s="16" t="s">
        <v>23</v>
      </c>
      <c r="J88" s="17" t="n">
        <v>1043.87</v>
      </c>
      <c r="K88" s="17" t="n">
        <f aca="false">((J88/J87)-1)*100</f>
        <v>0.376941199096104</v>
      </c>
      <c r="L88" s="17" t="n">
        <f aca="false">((J88/J$79)-1)*100</f>
        <v>5.93148099287613</v>
      </c>
      <c r="M88" s="17" t="n">
        <f aca="false">((J88/J76)-1)*100</f>
        <v>6.25171764466383</v>
      </c>
      <c r="N88" s="18"/>
      <c r="O88" s="15"/>
      <c r="P88" s="16" t="s">
        <v>23</v>
      </c>
      <c r="Q88" s="17" t="n">
        <v>986.97</v>
      </c>
      <c r="R88" s="17" t="n">
        <f aca="false">((Q88/Q87)-1)*100</f>
        <v>0.0354746508280712</v>
      </c>
      <c r="S88" s="17" t="n">
        <f aca="false">((Q88/Q$79)-1)*100</f>
        <v>6.2743620114138</v>
      </c>
      <c r="T88" s="17" t="n">
        <f aca="false">((Q88/Q76)-1)*100</f>
        <v>7.98122579374632</v>
      </c>
    </row>
    <row r="89" s="19" customFormat="true" ht="9.75" hidden="false" customHeight="true" outlineLevel="0" collapsed="false">
      <c r="A89" s="15"/>
      <c r="B89" s="16" t="s">
        <v>24</v>
      </c>
      <c r="C89" s="17" t="n">
        <v>1074.5</v>
      </c>
      <c r="D89" s="17" t="n">
        <f aca="false">((C89/C88)-1)*100</f>
        <v>0.406485072186125</v>
      </c>
      <c r="E89" s="17" t="n">
        <f aca="false">((C89/C$79)-1)*100</f>
        <v>6.79534453798216</v>
      </c>
      <c r="F89" s="17" t="n">
        <f aca="false">((C89/C77)-1)*100</f>
        <v>7.2922803478886</v>
      </c>
      <c r="G89" s="18"/>
      <c r="H89" s="15"/>
      <c r="I89" s="16" t="str">
        <f aca="false">B89</f>
        <v>OUT</v>
      </c>
      <c r="J89" s="17" t="n">
        <v>1050.94</v>
      </c>
      <c r="K89" s="17" t="n">
        <f aca="false">((J89/J88)-1)*100</f>
        <v>0.677287401687976</v>
      </c>
      <c r="L89" s="17" t="n">
        <f aca="false">((J89/J$79)-1)*100</f>
        <v>6.64894156806235</v>
      </c>
      <c r="M89" s="17" t="n">
        <f aca="false">((J89/J77)-1)*100</f>
        <v>6.93433999124942</v>
      </c>
      <c r="N89" s="18"/>
      <c r="O89" s="15"/>
      <c r="P89" s="16" t="str">
        <f aca="false">B89</f>
        <v>OUT</v>
      </c>
      <c r="Q89" s="17" t="n">
        <v>995.08</v>
      </c>
      <c r="R89" s="17" t="n">
        <f aca="false">((Q89/Q88)-1)*100</f>
        <v>0.821706840126857</v>
      </c>
      <c r="S89" s="17" t="n">
        <f aca="false">((Q89/Q$79)-1)*100</f>
        <v>7.14762571336276</v>
      </c>
      <c r="T89" s="17" t="n">
        <f aca="false">((Q89/Q77)-1)*100</f>
        <v>7.7824594088147</v>
      </c>
    </row>
    <row r="90" s="19" customFormat="true" ht="9.75" hidden="false" customHeight="true" outlineLevel="0" collapsed="false">
      <c r="A90" s="15"/>
      <c r="B90" s="16" t="s">
        <v>25</v>
      </c>
      <c r="C90" s="17" t="n">
        <v>1078.31</v>
      </c>
      <c r="D90" s="17" t="n">
        <f aca="false">((C90/C89)-1)*100</f>
        <v>0.354583527221952</v>
      </c>
      <c r="E90" s="17" t="n">
        <f aca="false">((C90/C$79)-1)*100</f>
        <v>7.17402323755378</v>
      </c>
      <c r="F90" s="17" t="n">
        <f aca="false">((C90/C78)-1)*100</f>
        <v>7.27744836642923</v>
      </c>
      <c r="G90" s="18"/>
      <c r="H90" s="15"/>
      <c r="I90" s="16" t="str">
        <f aca="false">B90</f>
        <v>NOV</v>
      </c>
      <c r="J90" s="17" t="n">
        <v>1063.34</v>
      </c>
      <c r="K90" s="17" t="n">
        <f aca="false">((J90/J89)-1)*100</f>
        <v>1.17989609302147</v>
      </c>
      <c r="L90" s="17" t="n">
        <f aca="false">((J90/J$79)-1)*100</f>
        <v>7.90728826287268</v>
      </c>
      <c r="M90" s="17" t="n">
        <f aca="false">((J90/J78)-1)*100</f>
        <v>8.04324412201021</v>
      </c>
      <c r="N90" s="18"/>
      <c r="O90" s="15"/>
      <c r="P90" s="16" t="str">
        <f aca="false">B90</f>
        <v>NOV</v>
      </c>
      <c r="Q90" s="17" t="n">
        <v>998</v>
      </c>
      <c r="R90" s="17" t="n">
        <f aca="false">((Q90/Q89)-1)*100</f>
        <v>0.293443743216626</v>
      </c>
      <c r="S90" s="17" t="n">
        <f aca="false">((Q90/Q$79)-1)*100</f>
        <v>7.46204371702379</v>
      </c>
      <c r="T90" s="17" t="n">
        <f aca="false">((Q90/Q78)-1)*100</f>
        <v>7.5500571157618</v>
      </c>
    </row>
    <row r="91" customFormat="false" ht="9.75" hidden="false" customHeight="true" outlineLevel="0" collapsed="false">
      <c r="A91" s="15"/>
      <c r="B91" s="16" t="s">
        <v>26</v>
      </c>
      <c r="C91" s="17" t="n">
        <v>1080.43</v>
      </c>
      <c r="D91" s="17" t="n">
        <f aca="false">((C91/C90)-1)*100</f>
        <v>0.196603945062201</v>
      </c>
      <c r="E91" s="17" t="n">
        <f aca="false">((C91/C$79)-1)*100</f>
        <v>7.38473159532069</v>
      </c>
      <c r="F91" s="17" t="n">
        <f aca="false">((C91/C79)-1)*100</f>
        <v>7.38473159532069</v>
      </c>
      <c r="G91" s="20"/>
      <c r="H91" s="15"/>
      <c r="I91" s="16" t="str">
        <f aca="false">B91</f>
        <v>DEZ</v>
      </c>
      <c r="J91" s="17" t="n">
        <v>1065.45</v>
      </c>
      <c r="K91" s="17" t="n">
        <f aca="false">((J91/J90)-1)*100</f>
        <v>0.198431357797135</v>
      </c>
      <c r="L91" s="17" t="n">
        <f aca="false">((J91/J$79)-1)*100</f>
        <v>8.12141016013477</v>
      </c>
      <c r="M91" s="17" t="n">
        <f aca="false">((J91/J79)-1)*100</f>
        <v>8.12141016013477</v>
      </c>
      <c r="N91" s="18"/>
      <c r="O91" s="15"/>
      <c r="P91" s="16" t="str">
        <f aca="false">B91</f>
        <v>DEZ</v>
      </c>
      <c r="Q91" s="17" t="n">
        <v>1001.63</v>
      </c>
      <c r="R91" s="17" t="n">
        <f aca="false">((Q91/Q90)-1)*100</f>
        <v>0.363727454909823</v>
      </c>
      <c r="S91" s="17" t="n">
        <f aca="false">((Q91/Q$79)-1)*100</f>
        <v>7.8529126736298</v>
      </c>
      <c r="T91" s="17" t="n">
        <f aca="false">((Q91/Q79)-1)*100</f>
        <v>7.8529126736298</v>
      </c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9.75" hidden="false" customHeight="true" outlineLevel="0" collapsed="false">
      <c r="A92" s="21" t="n">
        <v>2014</v>
      </c>
      <c r="B92" s="22" t="s">
        <v>27</v>
      </c>
      <c r="C92" s="23" t="n">
        <v>1089</v>
      </c>
      <c r="D92" s="23" t="n">
        <f aca="false">((C92/C91)-1)*100</f>
        <v>0.793202706329876</v>
      </c>
      <c r="E92" s="23" t="n">
        <f aca="false">((C92/C$91)-1)*100</f>
        <v>0.793202706329876</v>
      </c>
      <c r="F92" s="23" t="n">
        <f aca="false">((C92/C80)-1)*100</f>
        <v>7.73111737646535</v>
      </c>
      <c r="G92" s="18"/>
      <c r="H92" s="21" t="n">
        <f aca="false">A92</f>
        <v>2014</v>
      </c>
      <c r="I92" s="22" t="s">
        <v>27</v>
      </c>
      <c r="J92" s="23" t="n">
        <v>1069.19</v>
      </c>
      <c r="K92" s="23" t="n">
        <f aca="false">((J92/J91)-1)*100</f>
        <v>0.351025388333559</v>
      </c>
      <c r="L92" s="23" t="n">
        <f aca="false">((J92/J$91)-1)*100</f>
        <v>0.351025388333559</v>
      </c>
      <c r="M92" s="23" t="n">
        <f aca="false">((J92/J80)-1)*100</f>
        <v>8.19461450501411</v>
      </c>
      <c r="N92" s="18"/>
      <c r="O92" s="21" t="n">
        <f aca="false">A92</f>
        <v>2014</v>
      </c>
      <c r="P92" s="22" t="s">
        <v>27</v>
      </c>
      <c r="Q92" s="23" t="n">
        <v>1018.34</v>
      </c>
      <c r="R92" s="23" t="n">
        <f aca="false">((Q92/Q91)-1)*100</f>
        <v>1.66828070245499</v>
      </c>
      <c r="S92" s="23" t="n">
        <f aca="false">((Q92/Q$91)-1)*100</f>
        <v>1.66828070245499</v>
      </c>
      <c r="T92" s="23" t="n">
        <f aca="false">((Q92/Q80)-1)*100</f>
        <v>9.28740072977035</v>
      </c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2.75" hidden="false" customHeight="false" outlineLevel="0" collapsed="false">
      <c r="A93" s="15"/>
      <c r="B93" s="16" t="s">
        <v>15</v>
      </c>
      <c r="C93" s="17" t="n">
        <v>1092.35</v>
      </c>
      <c r="D93" s="17" t="n">
        <f aca="false">((C93/C92)-1)*100</f>
        <v>0.307621671258018</v>
      </c>
      <c r="E93" s="17" t="n">
        <f aca="false">((C93/C$91)-1)*100</f>
        <v>1.10326444100959</v>
      </c>
      <c r="F93" s="17" t="n">
        <f aca="false">((C93/C81)-1)*100</f>
        <v>7.77997039960532</v>
      </c>
      <c r="G93" s="18"/>
      <c r="H93" s="15"/>
      <c r="I93" s="16" t="s">
        <v>15</v>
      </c>
      <c r="J93" s="17" t="n">
        <v>1070.93</v>
      </c>
      <c r="K93" s="17" t="n">
        <f aca="false">((J93/J92)-1)*100</f>
        <v>0.16274001814458</v>
      </c>
      <c r="L93" s="17" t="n">
        <f aca="false">((J93/J$91)-1)*100</f>
        <v>0.514336665258819</v>
      </c>
      <c r="M93" s="17" t="n">
        <f aca="false">((J93/J81)-1)*100</f>
        <v>8.26551553322483</v>
      </c>
      <c r="N93" s="18"/>
      <c r="O93" s="15"/>
      <c r="P93" s="16" t="s">
        <v>15</v>
      </c>
      <c r="Q93" s="17" t="n">
        <v>1025.07</v>
      </c>
      <c r="R93" s="17" t="n">
        <f aca="false">((Q93/Q92)-1)*100</f>
        <v>0.660879470510811</v>
      </c>
      <c r="S93" s="17" t="n">
        <f aca="false">((Q93/Q$91)-1)*100</f>
        <v>2.34018549763884</v>
      </c>
      <c r="T93" s="17" t="n">
        <f aca="false">((Q93/Q81)-1)*100</f>
        <v>8.92138007246761</v>
      </c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9.75" hidden="false" customHeight="true" outlineLevel="0" collapsed="false">
      <c r="A94" s="15"/>
      <c r="B94" s="16" t="s">
        <v>17</v>
      </c>
      <c r="C94" s="17" t="n">
        <v>1098.3</v>
      </c>
      <c r="D94" s="17" t="n">
        <f aca="false">((C94/C93)-1)*100</f>
        <v>0.544697212431911</v>
      </c>
      <c r="E94" s="17" t="n">
        <f aca="false">((C94/C$91)-1)*100</f>
        <v>1.65397110409744</v>
      </c>
      <c r="F94" s="17" t="n">
        <f aca="false">((C94/C82)-1)*100</f>
        <v>7.61422314543547</v>
      </c>
      <c r="G94" s="18"/>
      <c r="H94" s="15"/>
      <c r="I94" s="16" t="s">
        <v>17</v>
      </c>
      <c r="J94" s="17" t="n">
        <v>1073.88</v>
      </c>
      <c r="K94" s="17" t="n">
        <f aca="false">((J94/J93)-1)*100</f>
        <v>0.275461514758213</v>
      </c>
      <c r="L94" s="17" t="n">
        <f aca="false">((J94/J$91)-1)*100</f>
        <v>0.791214979586097</v>
      </c>
      <c r="M94" s="17" t="n">
        <f aca="false">((J94/J82)-1)*100</f>
        <v>8.46505802620017</v>
      </c>
      <c r="N94" s="18"/>
      <c r="O94" s="15"/>
      <c r="P94" s="16" t="s">
        <v>17</v>
      </c>
      <c r="Q94" s="17" t="n">
        <v>1027.7</v>
      </c>
      <c r="R94" s="17" t="n">
        <f aca="false">((Q94/Q93)-1)*100</f>
        <v>0.256567844147249</v>
      </c>
      <c r="S94" s="17" t="n">
        <f aca="false">((Q94/Q$91)-1)*100</f>
        <v>2.60275750526642</v>
      </c>
      <c r="T94" s="17" t="n">
        <f aca="false">((Q94/Q82)-1)*100</f>
        <v>8.35459587120173</v>
      </c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9.75" hidden="false" customHeight="true" outlineLevel="0" collapsed="false">
      <c r="A95" s="15"/>
      <c r="B95" s="16" t="s">
        <v>18</v>
      </c>
      <c r="C95" s="17" t="n">
        <v>1103.24</v>
      </c>
      <c r="D95" s="17" t="n">
        <f aca="false">((C95/C94)-1)*100</f>
        <v>0.449786032960042</v>
      </c>
      <c r="E95" s="17" t="n">
        <f aca="false">((C95/C$91)-1)*100</f>
        <v>2.1111964680729</v>
      </c>
      <c r="F95" s="17" t="n">
        <f aca="false">((C95/C83)-1)*100</f>
        <v>7.83305639722411</v>
      </c>
      <c r="G95" s="18"/>
      <c r="H95" s="15"/>
      <c r="I95" s="16" t="s">
        <v>18</v>
      </c>
      <c r="J95" s="17" t="n">
        <v>1074.9</v>
      </c>
      <c r="K95" s="17" t="n">
        <f aca="false">((J95/J94)-1)*100</f>
        <v>0.0949826796289965</v>
      </c>
      <c r="L95" s="17" t="n">
        <f aca="false">((J95/J$91)-1)*100</f>
        <v>0.88694917640435</v>
      </c>
      <c r="M95" s="17" t="n">
        <f aca="false">((J95/J83)-1)*100</f>
        <v>8.68004650927658</v>
      </c>
      <c r="N95" s="18"/>
      <c r="O95" s="15"/>
      <c r="P95" s="16" t="s">
        <v>18</v>
      </c>
      <c r="Q95" s="17" t="n">
        <v>1044.86</v>
      </c>
      <c r="R95" s="17" t="n">
        <f aca="false">((Q95/Q94)-1)*100</f>
        <v>1.66974798092827</v>
      </c>
      <c r="S95" s="17" t="n">
        <f aca="false">((Q95/Q$91)-1)*100</f>
        <v>4.31596497708733</v>
      </c>
      <c r="T95" s="17" t="n">
        <f aca="false">((Q95/Q83)-1)*100</f>
        <v>9.2332782737784</v>
      </c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9.75" hidden="false" customHeight="true" outlineLevel="0" collapsed="false">
      <c r="A96" s="15"/>
      <c r="B96" s="16" t="s">
        <v>19</v>
      </c>
      <c r="C96" s="17" t="n">
        <v>1112.9</v>
      </c>
      <c r="D96" s="17" t="n">
        <f aca="false">((C96/C95)-1)*100</f>
        <v>0.875602770022854</v>
      </c>
      <c r="E96" s="17" t="n">
        <f aca="false">((C96/C$91)-1)*100</f>
        <v>3.00528493285082</v>
      </c>
      <c r="F96" s="17" t="n">
        <f aca="false">((C96/C84)-1)*100</f>
        <v>6.82267570213666</v>
      </c>
      <c r="G96" s="18"/>
      <c r="H96" s="15"/>
      <c r="I96" s="16" t="s">
        <v>19</v>
      </c>
      <c r="J96" s="17" t="n">
        <v>1081.9</v>
      </c>
      <c r="K96" s="17" t="n">
        <f aca="false">((J96/J95)-1)*100</f>
        <v>0.651223369615783</v>
      </c>
      <c r="L96" s="17" t="n">
        <f aca="false">((J96/J$91)-1)*100</f>
        <v>1.54394856633349</v>
      </c>
      <c r="M96" s="17" t="n">
        <f aca="false">((J96/J84)-1)*100</f>
        <v>8.00962392804019</v>
      </c>
      <c r="N96" s="18"/>
      <c r="O96" s="15"/>
      <c r="P96" s="16" t="s">
        <v>19</v>
      </c>
      <c r="Q96" s="17" t="n">
        <v>1052.15</v>
      </c>
      <c r="R96" s="17" t="n">
        <f aca="false">((Q96/Q95)-1)*100</f>
        <v>0.697701127423778</v>
      </c>
      <c r="S96" s="17" t="n">
        <f aca="false">((Q96/Q$91)-1)*100</f>
        <v>5.04377864081549</v>
      </c>
      <c r="T96" s="17" t="n">
        <f aca="false">((Q96/Q84)-1)*100</f>
        <v>9.1962969881894</v>
      </c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s="24" customFormat="true" ht="9.95" hidden="false" customHeight="true" outlineLevel="0" collapsed="false">
      <c r="A97" s="15"/>
      <c r="B97" s="16" t="s">
        <v>20</v>
      </c>
      <c r="C97" s="17" t="n">
        <v>1126.52</v>
      </c>
      <c r="D97" s="17" t="n">
        <f aca="false">((C97/C96)-1)*100</f>
        <v>1.22382963428878</v>
      </c>
      <c r="E97" s="17" t="n">
        <f aca="false">((C97/C$91)-1)*100</f>
        <v>4.26589413474263</v>
      </c>
      <c r="F97" s="17" t="n">
        <f aca="false">((C97/C85)-1)*100</f>
        <v>6.55190352329156</v>
      </c>
      <c r="G97" s="18"/>
      <c r="H97" s="15"/>
      <c r="I97" s="16" t="s">
        <v>20</v>
      </c>
      <c r="J97" s="17" t="n">
        <v>1088.55</v>
      </c>
      <c r="K97" s="17" t="n">
        <f aca="false">((J97/J96)-1)*100</f>
        <v>0.614659395507888</v>
      </c>
      <c r="L97" s="17" t="n">
        <f aca="false">((J97/J$91)-1)*100</f>
        <v>2.16809798676614</v>
      </c>
      <c r="M97" s="17" t="n">
        <f aca="false">((J97/J85)-1)*100</f>
        <v>5.84992074991004</v>
      </c>
      <c r="N97" s="18"/>
      <c r="O97" s="15"/>
      <c r="P97" s="16" t="s">
        <v>20</v>
      </c>
      <c r="Q97" s="17" t="n">
        <v>1052.36</v>
      </c>
      <c r="R97" s="17" t="n">
        <f aca="false">((Q97/Q96)-1)*100</f>
        <v>0.0199591313025493</v>
      </c>
      <c r="S97" s="17" t="n">
        <f aca="false">((Q97/Q$91)-1)*100</f>
        <v>5.06474446651957</v>
      </c>
      <c r="T97" s="17" t="n">
        <f aca="false">((Q97/Q85)-1)*100</f>
        <v>7.32125192490081</v>
      </c>
    </row>
    <row r="98" customFormat="false" ht="9.75" hidden="false" customHeight="true" outlineLevel="0" collapsed="false">
      <c r="A98" s="15"/>
      <c r="B98" s="16" t="s">
        <v>21</v>
      </c>
      <c r="C98" s="17" t="n">
        <v>1137.2</v>
      </c>
      <c r="D98" s="17" t="n">
        <f aca="false">((C98/C97)-1)*100</f>
        <v>0.948052409189359</v>
      </c>
      <c r="E98" s="17" t="n">
        <f aca="false">((C98/C$91)-1)*100</f>
        <v>5.2543894560499</v>
      </c>
      <c r="F98" s="17" t="n">
        <f aca="false">((C98/C86)-1)*100</f>
        <v>6.87166378467785</v>
      </c>
      <c r="G98" s="18"/>
      <c r="H98" s="15"/>
      <c r="I98" s="16" t="s">
        <v>21</v>
      </c>
      <c r="J98" s="17" t="n">
        <v>1111.05</v>
      </c>
      <c r="K98" s="17" t="n">
        <f aca="false">((J98/J97)-1)*100</f>
        <v>2.06696982224059</v>
      </c>
      <c r="L98" s="17" t="n">
        <f aca="false">((J98/J$91)-1)*100</f>
        <v>4.2798817401098</v>
      </c>
      <c r="M98" s="17" t="n">
        <f aca="false">((J98/J86)-1)*100</f>
        <v>7.50570886712854</v>
      </c>
      <c r="N98" s="18"/>
      <c r="O98" s="15"/>
      <c r="P98" s="16" t="s">
        <v>21</v>
      </c>
      <c r="Q98" s="17" t="n">
        <v>1056.66</v>
      </c>
      <c r="R98" s="17" t="n">
        <f aca="false">((Q98/Q97)-1)*100</f>
        <v>0.408605420198427</v>
      </c>
      <c r="S98" s="17" t="n">
        <f aca="false">((Q98/Q$91)-1)*100</f>
        <v>5.4940447071274</v>
      </c>
      <c r="T98" s="17" t="n">
        <f aca="false">((Q98/Q86)-1)*100</f>
        <v>7.73010888626076</v>
      </c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9.75" hidden="false" customHeight="true" outlineLevel="0" collapsed="false">
      <c r="A99" s="15"/>
      <c r="B99" s="16" t="s">
        <v>22</v>
      </c>
      <c r="C99" s="17" t="n">
        <v>1140.2</v>
      </c>
      <c r="D99" s="17" t="n">
        <f aca="false">((C99/C98)-1)*100</f>
        <v>0.263805838902575</v>
      </c>
      <c r="E99" s="17" t="n">
        <f aca="false">((C99/C$91)-1)*100</f>
        <v>5.53205668113621</v>
      </c>
      <c r="F99" s="17" t="n">
        <f aca="false">((C99/C87)-1)*100</f>
        <v>6.76929703813991</v>
      </c>
      <c r="G99" s="18"/>
      <c r="H99" s="15"/>
      <c r="I99" s="16" t="s">
        <v>22</v>
      </c>
      <c r="J99" s="17" t="n">
        <v>1114.05</v>
      </c>
      <c r="K99" s="17" t="n">
        <f aca="false">((J99/J98)-1)*100</f>
        <v>0.270014850816791</v>
      </c>
      <c r="L99" s="17" t="n">
        <f aca="false">((J99/J$91)-1)*100</f>
        <v>4.5614529072223</v>
      </c>
      <c r="M99" s="17" t="n">
        <f aca="false">((J99/J87)-1)*100</f>
        <v>7.12534256454636</v>
      </c>
      <c r="N99" s="18"/>
      <c r="O99" s="15"/>
      <c r="P99" s="16" t="s">
        <v>22</v>
      </c>
      <c r="Q99" s="17" t="n">
        <v>1057.47</v>
      </c>
      <c r="R99" s="17" t="n">
        <f aca="false">((Q99/Q98)-1)*100</f>
        <v>0.0766566350576259</v>
      </c>
      <c r="S99" s="17" t="n">
        <f aca="false">((Q99/Q$91)-1)*100</f>
        <v>5.57491289198606</v>
      </c>
      <c r="T99" s="17" t="n">
        <f aca="false">((Q99/Q87)-1)*100</f>
        <v>7.18108288905557</v>
      </c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9.75" hidden="false" customHeight="true" outlineLevel="0" collapsed="false">
      <c r="A100" s="15"/>
      <c r="B100" s="16" t="s">
        <v>23</v>
      </c>
      <c r="C100" s="17" t="n">
        <v>1141.72</v>
      </c>
      <c r="D100" s="17" t="n">
        <f aca="false">((C100/C99)-1)*100</f>
        <v>0.133309945623572</v>
      </c>
      <c r="E100" s="17" t="n">
        <f aca="false">((C100/C$91)-1)*100</f>
        <v>5.67274140851328</v>
      </c>
      <c r="F100" s="17" t="n">
        <f aca="false">((C100/C88)-1)*100</f>
        <v>6.6878474980143</v>
      </c>
      <c r="G100" s="18"/>
      <c r="H100" s="15"/>
      <c r="I100" s="16" t="s">
        <v>23</v>
      </c>
      <c r="J100" s="17" t="n">
        <v>1119.49</v>
      </c>
      <c r="K100" s="17" t="n">
        <f aca="false">((J100/J99)-1)*100</f>
        <v>0.488308424217943</v>
      </c>
      <c r="L100" s="17" t="n">
        <f aca="false">((J100/J$91)-1)*100</f>
        <v>5.07203529025295</v>
      </c>
      <c r="M100" s="17" t="n">
        <f aca="false">((J100/J88)-1)*100</f>
        <v>7.24419707434836</v>
      </c>
      <c r="N100" s="18"/>
      <c r="O100" s="15"/>
      <c r="P100" s="16" t="s">
        <v>23</v>
      </c>
      <c r="Q100" s="17" t="n">
        <v>1058.24</v>
      </c>
      <c r="R100" s="17" t="n">
        <f aca="false">((Q100/Q99)-1)*100</f>
        <v>0.0728153044530888</v>
      </c>
      <c r="S100" s="17" t="n">
        <f aca="false">((Q100/Q$91)-1)*100</f>
        <v>5.65178758623444</v>
      </c>
      <c r="T100" s="17" t="n">
        <f aca="false">((Q100/Q88)-1)*100</f>
        <v>7.22109081329727</v>
      </c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9.75" hidden="false" customHeight="true" outlineLevel="0" collapsed="false">
      <c r="A101" s="15"/>
      <c r="B101" s="16" t="s">
        <v>24</v>
      </c>
      <c r="C101" s="17" t="n">
        <v>1143.19</v>
      </c>
      <c r="D101" s="17" t="n">
        <f aca="false">((C101/C100)-1)*100</f>
        <v>0.128753109343793</v>
      </c>
      <c r="E101" s="17" t="n">
        <f aca="false">((C101/C$91)-1)*100</f>
        <v>5.80879834880557</v>
      </c>
      <c r="F101" s="17" t="n">
        <f aca="false">((C101/C89)-1)*100</f>
        <v>6.39274080967893</v>
      </c>
      <c r="G101" s="18"/>
      <c r="H101" s="15"/>
      <c r="I101" s="16" t="str">
        <f aca="false">B101</f>
        <v>OUT</v>
      </c>
      <c r="J101" s="17" t="n">
        <v>1121.18</v>
      </c>
      <c r="K101" s="17" t="n">
        <f aca="false">((J101/J100)-1)*100</f>
        <v>0.150961598585075</v>
      </c>
      <c r="L101" s="17" t="n">
        <f aca="false">((J101/J$91)-1)*100</f>
        <v>5.23065371439297</v>
      </c>
      <c r="M101" s="17" t="n">
        <f aca="false">((J101/J89)-1)*100</f>
        <v>6.68354044950235</v>
      </c>
      <c r="N101" s="18"/>
      <c r="O101" s="15"/>
      <c r="P101" s="16" t="str">
        <f aca="false">B101</f>
        <v>OUT</v>
      </c>
      <c r="Q101" s="17" t="n">
        <v>1059.69</v>
      </c>
      <c r="R101" s="17" t="n">
        <f aca="false">((Q101/Q100)-1)*100</f>
        <v>0.137019957665552</v>
      </c>
      <c r="S101" s="17" t="n">
        <f aca="false">((Q101/Q$91)-1)*100</f>
        <v>5.79655162085802</v>
      </c>
      <c r="T101" s="17" t="n">
        <f aca="false">((Q101/Q89)-1)*100</f>
        <v>6.49294529083089</v>
      </c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9.75" hidden="false" customHeight="true" outlineLevel="0" collapsed="false">
      <c r="A102" s="15"/>
      <c r="B102" s="16" t="s">
        <v>25</v>
      </c>
      <c r="C102" s="17" t="n">
        <v>1144.82</v>
      </c>
      <c r="D102" s="17" t="n">
        <f aca="false">((C102/C101)-1)*100</f>
        <v>0.142583472563596</v>
      </c>
      <c r="E102" s="17" t="n">
        <f aca="false">((C102/C$91)-1)*100</f>
        <v>5.95966420776912</v>
      </c>
      <c r="F102" s="17" t="n">
        <f aca="false">((C102/C90)-1)*100</f>
        <v>6.16798508777625</v>
      </c>
      <c r="G102" s="18"/>
      <c r="H102" s="15"/>
      <c r="I102" s="16" t="str">
        <f aca="false">B102</f>
        <v>NOV</v>
      </c>
      <c r="J102" s="17" t="n">
        <v>1122.82</v>
      </c>
      <c r="K102" s="17" t="n">
        <f aca="false">((J102/J101)-1)*100</f>
        <v>0.146274460835905</v>
      </c>
      <c r="L102" s="17" t="n">
        <f aca="false">((J102/J$91)-1)*100</f>
        <v>5.3845792857478</v>
      </c>
      <c r="M102" s="17" t="n">
        <f aca="false">((J102/J90)-1)*100</f>
        <v>5.59369533733332</v>
      </c>
      <c r="N102" s="18"/>
      <c r="O102" s="15"/>
      <c r="P102" s="16" t="str">
        <f aca="false">B102</f>
        <v>NOV</v>
      </c>
      <c r="Q102" s="17" t="n">
        <v>1063.76</v>
      </c>
      <c r="R102" s="17" t="n">
        <f aca="false">((Q102/Q101)-1)*100</f>
        <v>0.384074587851169</v>
      </c>
      <c r="S102" s="17" t="n">
        <f aca="false">((Q102/Q$91)-1)*100</f>
        <v>6.20288929045656</v>
      </c>
      <c r="T102" s="17" t="n">
        <f aca="false">((Q102/Q90)-1)*100</f>
        <v>6.58917835671342</v>
      </c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9.75" hidden="false" customHeight="true" outlineLevel="0" collapsed="false">
      <c r="A103" s="15"/>
      <c r="B103" s="16" t="s">
        <v>26</v>
      </c>
      <c r="C103" s="17" t="n">
        <v>1145.42</v>
      </c>
      <c r="D103" s="17" t="n">
        <f aca="false">((C103/C102)-1)*100</f>
        <v>0.0524099858493221</v>
      </c>
      <c r="E103" s="17" t="n">
        <f aca="false">((C103/C$91)-1)*100</f>
        <v>6.0151976527864</v>
      </c>
      <c r="F103" s="17" t="n">
        <f aca="false">((C103/C91)-1)*100</f>
        <v>6.0151976527864</v>
      </c>
      <c r="G103" s="20"/>
      <c r="H103" s="15"/>
      <c r="I103" s="16" t="str">
        <f aca="false">B103</f>
        <v>DEZ</v>
      </c>
      <c r="J103" s="17" t="n">
        <v>1124.13</v>
      </c>
      <c r="K103" s="17" t="n">
        <f aca="false">((J103/J102)-1)*100</f>
        <v>0.116670525997065</v>
      </c>
      <c r="L103" s="17" t="n">
        <f aca="false">((J103/J$91)-1)*100</f>
        <v>5.50753202872027</v>
      </c>
      <c r="M103" s="17" t="n">
        <f aca="false">((J103/J91)-1)*100</f>
        <v>5.50753202872027</v>
      </c>
      <c r="N103" s="18"/>
      <c r="O103" s="15"/>
      <c r="P103" s="16" t="str">
        <f aca="false">B103</f>
        <v>DEZ</v>
      </c>
      <c r="Q103" s="17" t="n">
        <v>1062.22</v>
      </c>
      <c r="R103" s="17" t="n">
        <f aca="false">((Q103/Q102)-1)*100</f>
        <v>-0.144769496878994</v>
      </c>
      <c r="S103" s="17" t="n">
        <f aca="false">((Q103/Q$91)-1)*100</f>
        <v>6.04913990195981</v>
      </c>
      <c r="T103" s="17" t="n">
        <f aca="false">((Q103/Q91)-1)*100</f>
        <v>6.04913990195981</v>
      </c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9.75" hidden="false" customHeight="true" outlineLevel="0" collapsed="false">
      <c r="A104" s="21" t="n">
        <v>2015</v>
      </c>
      <c r="B104" s="22" t="s">
        <v>27</v>
      </c>
      <c r="C104" s="23" t="n">
        <v>1152</v>
      </c>
      <c r="D104" s="23" t="n">
        <f aca="false">((C104/C103)-1)*100</f>
        <v>0.574461769481927</v>
      </c>
      <c r="E104" s="23" t="n">
        <f aca="false">((C104/C$103)-1)*100</f>
        <v>0.574461769481927</v>
      </c>
      <c r="F104" s="23" t="n">
        <f aca="false">((C104/C92)-1)*100</f>
        <v>5.78512396694215</v>
      </c>
      <c r="G104" s="20"/>
      <c r="H104" s="21" t="n">
        <v>2015</v>
      </c>
      <c r="I104" s="22" t="s">
        <v>27</v>
      </c>
      <c r="J104" s="23" t="n">
        <v>1125.72</v>
      </c>
      <c r="K104" s="23" t="n">
        <f aca="false">((J104/J103)-1)*100</f>
        <v>0.141442715700135</v>
      </c>
      <c r="L104" s="23" t="n">
        <f aca="false">((J104/J$103)-1)*100</f>
        <v>0.141442715700135</v>
      </c>
      <c r="M104" s="23" t="n">
        <f aca="false">((J104/J92)-1)*100</f>
        <v>5.28718001477755</v>
      </c>
      <c r="N104" s="18"/>
      <c r="O104" s="21" t="n">
        <v>2015</v>
      </c>
      <c r="P104" s="22" t="s">
        <v>27</v>
      </c>
      <c r="Q104" s="23" t="n">
        <v>1066.9</v>
      </c>
      <c r="R104" s="23" t="n">
        <f aca="false">((Q104/Q103)-1)*100</f>
        <v>0.440586695788081</v>
      </c>
      <c r="S104" s="23" t="n">
        <f aca="false">((Q104/Q$103)-1)*100</f>
        <v>0.440586695788081</v>
      </c>
      <c r="T104" s="23" t="n">
        <f aca="false">((Q104/Q92)-1)*100</f>
        <v>4.76854488677652</v>
      </c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9.75" hidden="false" customHeight="true" outlineLevel="0" collapsed="false">
      <c r="A105" s="15"/>
      <c r="B105" s="16" t="s">
        <v>15</v>
      </c>
      <c r="C105" s="17" t="n">
        <v>1154.51</v>
      </c>
      <c r="D105" s="17" t="n">
        <f aca="false">((C105/C104)-1)*100</f>
        <v>0.217881944444454</v>
      </c>
      <c r="E105" s="17" t="n">
        <f aca="false">((C105/C$103)-1)*100</f>
        <v>0.793595362399802</v>
      </c>
      <c r="F105" s="17" t="n">
        <f aca="false">((C105/C93)-1)*100</f>
        <v>5.69048381928869</v>
      </c>
      <c r="G105" s="20"/>
      <c r="H105" s="15"/>
      <c r="I105" s="16" t="s">
        <v>15</v>
      </c>
      <c r="J105" s="17" t="n">
        <v>1129.83</v>
      </c>
      <c r="K105" s="17" t="n">
        <f aca="false">((J105/J104)-1)*100</f>
        <v>0.365099669544811</v>
      </c>
      <c r="L105" s="17" t="n">
        <f aca="false">((J105/J$103)-1)*100</f>
        <v>0.507058792132575</v>
      </c>
      <c r="M105" s="17" t="n">
        <f aca="false">((J105/J93)-1)*100</f>
        <v>5.49989261669763</v>
      </c>
      <c r="N105" s="18"/>
      <c r="O105" s="15"/>
      <c r="P105" s="16" t="s">
        <v>15</v>
      </c>
      <c r="Q105" s="17" t="n">
        <v>1069.2</v>
      </c>
      <c r="R105" s="17" t="n">
        <f aca="false">((Q105/Q104)-1)*100</f>
        <v>0.215577842346981</v>
      </c>
      <c r="S105" s="17" t="n">
        <f aca="false">((Q105/Q$103)-1)*100</f>
        <v>0.657114345427501</v>
      </c>
      <c r="T105" s="17" t="n">
        <f aca="false">((Q105/Q93)-1)*100</f>
        <v>4.3050718487518</v>
      </c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9.75" hidden="false" customHeight="true" outlineLevel="0" collapsed="false">
      <c r="A106" s="15"/>
      <c r="B106" s="16" t="s">
        <v>17</v>
      </c>
      <c r="C106" s="17" t="n">
        <v>1156.33</v>
      </c>
      <c r="D106" s="17" t="n">
        <f aca="false">((C106/C105)-1)*100</f>
        <v>0.157642636269917</v>
      </c>
      <c r="E106" s="17" t="n">
        <f aca="false">((C106/C$103)-1)*100</f>
        <v>0.952489043320348</v>
      </c>
      <c r="F106" s="17" t="n">
        <f aca="false">((C106/C94)-1)*100</f>
        <v>5.28362014021671</v>
      </c>
      <c r="G106" s="20"/>
      <c r="H106" s="15"/>
      <c r="I106" s="16" t="s">
        <v>17</v>
      </c>
      <c r="J106" s="17" t="n">
        <v>1132.27</v>
      </c>
      <c r="K106" s="17" t="n">
        <f aca="false">((J106/J105)-1)*100</f>
        <v>0.215961693352096</v>
      </c>
      <c r="L106" s="17" t="n">
        <f aca="false">((J106/J$103)-1)*100</f>
        <v>0.724115538238457</v>
      </c>
      <c r="M106" s="17" t="n">
        <f aca="false">((J106/J94)-1)*100</f>
        <v>5.43729280739</v>
      </c>
      <c r="N106" s="18"/>
      <c r="O106" s="15"/>
      <c r="P106" s="16" t="s">
        <v>17</v>
      </c>
      <c r="Q106" s="17" t="n">
        <v>1070.2</v>
      </c>
      <c r="R106" s="17" t="n">
        <f aca="false">((Q106/Q105)-1)*100</f>
        <v>0.0935278713056542</v>
      </c>
      <c r="S106" s="17" t="n">
        <f aca="false">((Q106/Q$103)-1)*100</f>
        <v>0.751256801792466</v>
      </c>
      <c r="T106" s="17" t="n">
        <f aca="false">((Q106/Q94)-1)*100</f>
        <v>4.13544808796342</v>
      </c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9.75" hidden="false" customHeight="true" outlineLevel="0" collapsed="false">
      <c r="A107" s="15"/>
      <c r="B107" s="16" t="s">
        <v>18</v>
      </c>
      <c r="C107" s="17" t="n">
        <v>1165.96</v>
      </c>
      <c r="D107" s="17" t="n">
        <f aca="false">((C107/C106)-1)*100</f>
        <v>0.832807243606948</v>
      </c>
      <c r="E107" s="17" t="n">
        <f aca="false">((C107/C$103)-1)*100</f>
        <v>1.79322868467462</v>
      </c>
      <c r="F107" s="17" t="n">
        <f aca="false">((C107/C95)-1)*100</f>
        <v>5.6850730575396</v>
      </c>
      <c r="G107" s="20"/>
      <c r="H107" s="15"/>
      <c r="I107" s="16" t="s">
        <v>18</v>
      </c>
      <c r="J107" s="17" t="n">
        <v>1133.32</v>
      </c>
      <c r="K107" s="17" t="n">
        <f aca="false">((J107/J106)-1)*100</f>
        <v>0.0927340651964537</v>
      </c>
      <c r="L107" s="17" t="n">
        <f aca="false">((J107/J$103)-1)*100</f>
        <v>0.817521105210228</v>
      </c>
      <c r="M107" s="17" t="n">
        <f aca="false">((J107/J95)-1)*100</f>
        <v>5.43492417899338</v>
      </c>
      <c r="N107" s="18"/>
      <c r="O107" s="15"/>
      <c r="P107" s="16" t="s">
        <v>18</v>
      </c>
      <c r="Q107" s="17" t="n">
        <v>1087.61</v>
      </c>
      <c r="R107" s="17" t="n">
        <f aca="false">((Q107/Q106)-1)*100</f>
        <v>1.62679872920948</v>
      </c>
      <c r="S107" s="17" t="n">
        <f aca="false">((Q107/Q$103)-1)*100</f>
        <v>2.39027696710661</v>
      </c>
      <c r="T107" s="17" t="n">
        <f aca="false">((Q107/Q95)-1)*100</f>
        <v>4.09145722871964</v>
      </c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9.75" hidden="false" customHeight="true" outlineLevel="0" collapsed="false">
      <c r="A108" s="15"/>
      <c r="B108" s="16" t="s">
        <v>19</v>
      </c>
      <c r="C108" s="17" t="n">
        <v>1180.52</v>
      </c>
      <c r="D108" s="17" t="n">
        <f aca="false">((C108/C107)-1)*100</f>
        <v>1.24875638958455</v>
      </c>
      <c r="E108" s="17" t="n">
        <f aca="false">((C108/C$103)-1)*100</f>
        <v>3.0643781320389</v>
      </c>
      <c r="F108" s="17" t="n">
        <f aca="false">((C108/C96)-1)*100</f>
        <v>6.07601761164525</v>
      </c>
      <c r="G108" s="20"/>
      <c r="H108" s="15"/>
      <c r="I108" s="16" t="s">
        <v>19</v>
      </c>
      <c r="J108" s="17" t="n">
        <v>1146.09</v>
      </c>
      <c r="K108" s="17" t="n">
        <f aca="false">((J108/J107)-1)*100</f>
        <v>1.12677796209366</v>
      </c>
      <c r="L108" s="17" t="n">
        <f aca="false">((J108/J$103)-1)*100</f>
        <v>1.95351071495289</v>
      </c>
      <c r="M108" s="17" t="n">
        <f aca="false">((J108/J96)-1)*100</f>
        <v>5.93308069137626</v>
      </c>
      <c r="N108" s="18"/>
      <c r="O108" s="15"/>
      <c r="P108" s="16" t="s">
        <v>19</v>
      </c>
      <c r="Q108" s="17" t="n">
        <v>1092.84</v>
      </c>
      <c r="R108" s="17" t="n">
        <f aca="false">((Q108/Q107)-1)*100</f>
        <v>0.480870900414665</v>
      </c>
      <c r="S108" s="17" t="n">
        <f aca="false">((Q108/Q$103)-1)*100</f>
        <v>2.88264201389541</v>
      </c>
      <c r="T108" s="17" t="n">
        <f aca="false">((Q108/Q96)-1)*100</f>
        <v>3.86731929857909</v>
      </c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9.75" hidden="false" customHeight="true" outlineLevel="0" collapsed="false">
      <c r="A109" s="15"/>
      <c r="B109" s="16" t="s">
        <v>20</v>
      </c>
      <c r="C109" s="17" t="n">
        <v>1187.98</v>
      </c>
      <c r="D109" s="17" t="n">
        <f aca="false">((C109/C108)-1)*100</f>
        <v>0.631924914444482</v>
      </c>
      <c r="E109" s="17" t="n">
        <f aca="false">((C109/C$103)-1)*100</f>
        <v>3.71566761537252</v>
      </c>
      <c r="F109" s="17" t="n">
        <f aca="false">((C109/C97)-1)*100</f>
        <v>5.4557398004474</v>
      </c>
      <c r="G109" s="20"/>
      <c r="H109" s="15"/>
      <c r="I109" s="16" t="s">
        <v>20</v>
      </c>
      <c r="J109" s="17" t="n">
        <v>1149.5</v>
      </c>
      <c r="K109" s="17" t="n">
        <f aca="false">((J109/J108)-1)*100</f>
        <v>0.297533352529045</v>
      </c>
      <c r="L109" s="17" t="n">
        <f aca="false">((J109/J$103)-1)*100</f>
        <v>2.25685641340414</v>
      </c>
      <c r="M109" s="17" t="n">
        <f aca="false">((J109/J97)-1)*100</f>
        <v>5.5991915851362</v>
      </c>
      <c r="N109" s="18"/>
      <c r="O109" s="15"/>
      <c r="P109" s="16" t="s">
        <v>20</v>
      </c>
      <c r="Q109" s="17" t="n">
        <v>1096.84</v>
      </c>
      <c r="R109" s="17" t="n">
        <f aca="false">((Q109/Q108)-1)*100</f>
        <v>0.366018813366997</v>
      </c>
      <c r="S109" s="17" t="n">
        <f aca="false">((Q109/Q$103)-1)*100</f>
        <v>3.25921183935529</v>
      </c>
      <c r="T109" s="17" t="n">
        <f aca="false">((Q109/Q97)-1)*100</f>
        <v>4.22669048614543</v>
      </c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9.75" hidden="false" customHeight="true" outlineLevel="0" collapsed="false">
      <c r="A110" s="15"/>
      <c r="B110" s="16" t="s">
        <v>21</v>
      </c>
      <c r="C110" s="17" t="n">
        <v>1205.54</v>
      </c>
      <c r="D110" s="17" t="n">
        <f aca="false">((C110/C109)-1)*100</f>
        <v>1.47813936261554</v>
      </c>
      <c r="E110" s="17" t="n">
        <f aca="false">((C110/C$103)-1)*100</f>
        <v>5.24872972359483</v>
      </c>
      <c r="F110" s="17" t="n">
        <f aca="false">((C110/C98)-1)*100</f>
        <v>6.00949701020048</v>
      </c>
      <c r="G110" s="20"/>
      <c r="H110" s="15"/>
      <c r="I110" s="16" t="s">
        <v>21</v>
      </c>
      <c r="J110" s="17" t="n">
        <v>1185.45</v>
      </c>
      <c r="K110" s="17" t="n">
        <f aca="false">((J110/J109)-1)*100</f>
        <v>3.12744671596346</v>
      </c>
      <c r="L110" s="17" t="n">
        <f aca="false">((J110/J$103)-1)*100</f>
        <v>5.45488511115262</v>
      </c>
      <c r="M110" s="17" t="n">
        <f aca="false">((J110/J98)-1)*100</f>
        <v>6.69636830025653</v>
      </c>
      <c r="N110" s="18"/>
      <c r="O110" s="15"/>
      <c r="P110" s="16" t="s">
        <v>21</v>
      </c>
      <c r="Q110" s="17" t="n">
        <v>1105.69</v>
      </c>
      <c r="R110" s="17" t="n">
        <f aca="false">((Q110/Q109)-1)*100</f>
        <v>0.806863352904719</v>
      </c>
      <c r="S110" s="17" t="n">
        <f aca="false">((Q110/Q$103)-1)*100</f>
        <v>4.09237257818531</v>
      </c>
      <c r="T110" s="17" t="n">
        <f aca="false">((Q110/Q98)-1)*100</f>
        <v>4.64009236651335</v>
      </c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9.75" hidden="false" customHeight="true" outlineLevel="0" collapsed="false">
      <c r="A111" s="15"/>
      <c r="B111" s="16" t="s">
        <v>22</v>
      </c>
      <c r="C111" s="17" t="n">
        <v>1206.92</v>
      </c>
      <c r="D111" s="17" t="n">
        <f aca="false">((C111/C110)-1)*100</f>
        <v>0.114471523134863</v>
      </c>
      <c r="E111" s="17" t="n">
        <f aca="false">((C111/C$103)-1)*100</f>
        <v>5.36920954758953</v>
      </c>
      <c r="F111" s="17" t="n">
        <f aca="false">((C111/C99)-1)*100</f>
        <v>5.85160498158217</v>
      </c>
      <c r="G111" s="20"/>
      <c r="H111" s="15"/>
      <c r="I111" s="16" t="s">
        <v>22</v>
      </c>
      <c r="J111" s="17" t="n">
        <v>1188.09</v>
      </c>
      <c r="K111" s="17" t="n">
        <f aca="false">((J111/J110)-1)*100</f>
        <v>0.222700240415019</v>
      </c>
      <c r="L111" s="17" t="n">
        <f aca="false">((J111/J$103)-1)*100</f>
        <v>5.68973339382455</v>
      </c>
      <c r="M111" s="17" t="n">
        <f aca="false">((J111/J99)-1)*100</f>
        <v>6.64602127373097</v>
      </c>
      <c r="N111" s="18"/>
      <c r="O111" s="15"/>
      <c r="P111" s="16" t="s">
        <v>22</v>
      </c>
      <c r="Q111" s="17" t="n">
        <v>1107.5</v>
      </c>
      <c r="R111" s="17" t="n">
        <f aca="false">((Q111/Q110)-1)*100</f>
        <v>0.163698685888436</v>
      </c>
      <c r="S111" s="17" t="n">
        <f aca="false">((Q111/Q$103)-1)*100</f>
        <v>4.26277042420591</v>
      </c>
      <c r="T111" s="17" t="n">
        <f aca="false">((Q111/Q99)-1)*100</f>
        <v>4.73110348284112</v>
      </c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9.75" hidden="false" customHeight="true" outlineLevel="0" collapsed="false">
      <c r="A112" s="15"/>
      <c r="B112" s="16" t="s">
        <v>23</v>
      </c>
      <c r="C112" s="17" t="n">
        <v>1211.06</v>
      </c>
      <c r="D112" s="17" t="n">
        <f aca="false">((C112/C111)-1)*100</f>
        <v>0.343021907002949</v>
      </c>
      <c r="E112" s="17" t="n">
        <f aca="false">((C112/C$103)-1)*100</f>
        <v>5.73064901957359</v>
      </c>
      <c r="F112" s="17" t="n">
        <f aca="false">((C112/C100)-1)*100</f>
        <v>6.07329292646182</v>
      </c>
      <c r="G112" s="20"/>
      <c r="H112" s="15"/>
      <c r="I112" s="16" t="s">
        <v>23</v>
      </c>
      <c r="J112" s="17" t="n">
        <v>1197.24</v>
      </c>
      <c r="K112" s="17" t="n">
        <f aca="false">((J112/J111)-1)*100</f>
        <v>0.770143675984158</v>
      </c>
      <c r="L112" s="17" t="n">
        <f aca="false">((J112/J$103)-1)*100</f>
        <v>6.5036961917216</v>
      </c>
      <c r="M112" s="17" t="n">
        <f aca="false">((J112/J100)-1)*100</f>
        <v>6.94512679881016</v>
      </c>
      <c r="N112" s="18"/>
      <c r="O112" s="15"/>
      <c r="P112" s="16" t="s">
        <v>23</v>
      </c>
      <c r="Q112" s="17" t="n">
        <v>1114.05</v>
      </c>
      <c r="R112" s="17" t="n">
        <f aca="false">((Q112/Q111)-1)*100</f>
        <v>0.591422121896157</v>
      </c>
      <c r="S112" s="17" t="n">
        <f aca="false">((Q112/Q$103)-1)*100</f>
        <v>4.87940351339646</v>
      </c>
      <c r="T112" s="17" t="n">
        <f aca="false">((Q112/Q100)-1)*100</f>
        <v>5.27385092228605</v>
      </c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9.75" hidden="false" customHeight="true" outlineLevel="0" collapsed="false">
      <c r="A113" s="15"/>
      <c r="B113" s="16" t="s">
        <v>24</v>
      </c>
      <c r="C113" s="17" t="n">
        <v>1212.59</v>
      </c>
      <c r="D113" s="17" t="n">
        <f aca="false">((C113/C112)-1)*100</f>
        <v>0.12633560682378</v>
      </c>
      <c r="E113" s="17" t="n">
        <f aca="false">((C113/C$103)-1)*100</f>
        <v>5.86422447661119</v>
      </c>
      <c r="F113" s="17" t="n">
        <f aca="false">((C113/C101)-1)*100</f>
        <v>6.07073189933431</v>
      </c>
      <c r="G113" s="20"/>
      <c r="H113" s="15"/>
      <c r="I113" s="16" t="s">
        <v>24</v>
      </c>
      <c r="J113" s="17" t="n">
        <v>1200.31</v>
      </c>
      <c r="K113" s="17" t="n">
        <f aca="false">((J113/J112)-1)*100</f>
        <v>0.256423106478221</v>
      </c>
      <c r="L113" s="17" t="n">
        <f aca="false">((J113/J$103)-1)*100</f>
        <v>6.77679627801053</v>
      </c>
      <c r="M113" s="17" t="n">
        <f aca="false">((J113/J101)-1)*100</f>
        <v>7.05774273533242</v>
      </c>
      <c r="N113" s="18"/>
      <c r="O113" s="15"/>
      <c r="P113" s="16" t="s">
        <v>24</v>
      </c>
      <c r="Q113" s="17" t="n">
        <v>1110.77</v>
      </c>
      <c r="R113" s="17" t="n">
        <f aca="false">((Q113/Q112)-1)*100</f>
        <v>-0.294421255778465</v>
      </c>
      <c r="S113" s="17" t="n">
        <f aca="false">((Q113/Q$103)-1)*100</f>
        <v>4.57061625651936</v>
      </c>
      <c r="T113" s="17" t="n">
        <f aca="false">((Q113/Q101)-1)*100</f>
        <v>4.82027762836301</v>
      </c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9.75" hidden="false" customHeight="true" outlineLevel="0" collapsed="false">
      <c r="A114" s="15"/>
      <c r="B114" s="16" t="s">
        <v>25</v>
      </c>
      <c r="C114" s="17" t="n">
        <v>1215.13</v>
      </c>
      <c r="D114" s="17" t="n">
        <f aca="false">((C114/C113)-1)*100</f>
        <v>0.209468987868955</v>
      </c>
      <c r="E114" s="17" t="n">
        <f aca="false">((C114/C$103)-1)*100</f>
        <v>6.08597719613766</v>
      </c>
      <c r="F114" s="17" t="n">
        <f aca="false">((C114/C102)-1)*100</f>
        <v>6.14157684177428</v>
      </c>
      <c r="G114" s="20"/>
      <c r="H114" s="15"/>
      <c r="I114" s="16" t="s">
        <v>25</v>
      </c>
      <c r="J114" s="17" t="n">
        <v>1205.32</v>
      </c>
      <c r="K114" s="17" t="n">
        <f aca="false">((J114/J113)-1)*100</f>
        <v>0.417392173688458</v>
      </c>
      <c r="L114" s="17" t="n">
        <f aca="false">((J114/J$103)-1)*100</f>
        <v>7.22247426899023</v>
      </c>
      <c r="M114" s="17" t="n">
        <f aca="false">((J114/J102)-1)*100</f>
        <v>7.34757129370691</v>
      </c>
      <c r="N114" s="18"/>
      <c r="O114" s="15"/>
      <c r="P114" s="16" t="s">
        <v>25</v>
      </c>
      <c r="Q114" s="17" t="n">
        <v>1113.61</v>
      </c>
      <c r="R114" s="17" t="n">
        <f aca="false">((Q114/Q113)-1)*100</f>
        <v>0.25567849329744</v>
      </c>
      <c r="S114" s="17" t="n">
        <f aca="false">((Q114/Q$103)-1)*100</f>
        <v>4.83798083259588</v>
      </c>
      <c r="T114" s="17" t="n">
        <f aca="false">((Q114/Q102)-1)*100</f>
        <v>4.68620741520642</v>
      </c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9.75" hidden="false" customHeight="true" outlineLevel="0" collapsed="false">
      <c r="A115" s="15"/>
      <c r="B115" s="16" t="s">
        <v>26</v>
      </c>
      <c r="C115" s="17" t="n">
        <v>1217.98</v>
      </c>
      <c r="D115" s="17" t="n">
        <f aca="false">((C115/C114)-1)*100</f>
        <v>0.234542806119498</v>
      </c>
      <c r="E115" s="17" t="n">
        <f aca="false">((C115/C$103)-1)*100</f>
        <v>6.33479422395278</v>
      </c>
      <c r="F115" s="17" t="n">
        <f aca="false">((C115/C103)-1)*100</f>
        <v>6.33479422395278</v>
      </c>
      <c r="G115" s="20"/>
      <c r="H115" s="15"/>
      <c r="I115" s="16" t="s">
        <v>26</v>
      </c>
      <c r="J115" s="17" t="n">
        <v>1210.09</v>
      </c>
      <c r="K115" s="17" t="n">
        <f aca="false">((J115/J114)-1)*100</f>
        <v>0.395745528158487</v>
      </c>
      <c r="L115" s="17" t="n">
        <f aca="false">((J115/J$103)-1)*100</f>
        <v>7.64680241609066</v>
      </c>
      <c r="M115" s="17" t="n">
        <f aca="false">((J115/J103)-1)*100</f>
        <v>7.64680241609066</v>
      </c>
      <c r="N115" s="18"/>
      <c r="O115" s="15"/>
      <c r="P115" s="16" t="s">
        <v>26</v>
      </c>
      <c r="Q115" s="17" t="n">
        <v>1116.83</v>
      </c>
      <c r="R115" s="17" t="n">
        <f aca="false">((Q115/Q114)-1)*100</f>
        <v>0.28914970231948</v>
      </c>
      <c r="S115" s="17" t="n">
        <f aca="false">((Q115/Q$103)-1)*100</f>
        <v>5.14111954209109</v>
      </c>
      <c r="T115" s="17" t="n">
        <f aca="false">((Q115/Q103)-1)*100</f>
        <v>5.14111954209109</v>
      </c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9.75" hidden="false" customHeight="true" outlineLevel="0" collapsed="false">
      <c r="A116" s="21" t="n">
        <v>2016</v>
      </c>
      <c r="B116" s="22" t="s">
        <v>27</v>
      </c>
      <c r="C116" s="23" t="n">
        <v>1224.48</v>
      </c>
      <c r="D116" s="23" t="n">
        <f aca="false">((C116/C115)-1)*100</f>
        <v>0.533670503620742</v>
      </c>
      <c r="E116" s="23" t="n">
        <f aca="false">((C116/C$115)-1)*100</f>
        <v>0.533670503620742</v>
      </c>
      <c r="F116" s="23" t="n">
        <f aca="false">((C116/C104)-1)*100</f>
        <v>6.29166666666667</v>
      </c>
      <c r="G116" s="20"/>
      <c r="H116" s="21" t="n">
        <v>2016</v>
      </c>
      <c r="I116" s="22" t="s">
        <v>27</v>
      </c>
      <c r="J116" s="23" t="n">
        <v>1215.45</v>
      </c>
      <c r="K116" s="23" t="n">
        <f aca="false">((J116/J115)-1)*100</f>
        <v>0.44294226049304</v>
      </c>
      <c r="L116" s="23" t="n">
        <f aca="false">((J116/J$115)-1)*100</f>
        <v>0.44294226049304</v>
      </c>
      <c r="M116" s="23" t="n">
        <f aca="false">((J116/J104)-1)*100</f>
        <v>7.97089862488007</v>
      </c>
      <c r="N116" s="18"/>
      <c r="O116" s="21" t="n">
        <v>2016</v>
      </c>
      <c r="P116" s="22" t="s">
        <v>27</v>
      </c>
      <c r="Q116" s="23" t="n">
        <v>1125.14</v>
      </c>
      <c r="R116" s="23" t="n">
        <f aca="false">((Q116/Q115)-1)*100</f>
        <v>0.744070270318686</v>
      </c>
      <c r="S116" s="23" t="n">
        <f aca="false">((Q116/Q$115)-1)*100</f>
        <v>0.744070270318686</v>
      </c>
      <c r="T116" s="23" t="n">
        <f aca="false">((Q116/Q104)-1)*100</f>
        <v>5.45880588621239</v>
      </c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9.75" hidden="false" customHeight="true" outlineLevel="0" collapsed="false">
      <c r="A117" s="15"/>
      <c r="B117" s="16" t="s">
        <v>15</v>
      </c>
      <c r="C117" s="17" t="n">
        <v>1227.9</v>
      </c>
      <c r="D117" s="17" t="n">
        <f aca="false">((C117/C116)-1)*100</f>
        <v>0.279302234417877</v>
      </c>
      <c r="E117" s="17" t="n">
        <f aca="false">((C117/C$115)-1)*100</f>
        <v>0.814463291679668</v>
      </c>
      <c r="F117" s="17" t="n">
        <f aca="false">((C117/C105)-1)*100</f>
        <v>6.35680938233538</v>
      </c>
      <c r="G117" s="20"/>
      <c r="H117" s="15"/>
      <c r="I117" s="16" t="s">
        <v>15</v>
      </c>
      <c r="J117" s="17" t="n">
        <v>1216.26</v>
      </c>
      <c r="K117" s="17" t="n">
        <f aca="false">((J117/J116)-1)*100</f>
        <v>0.0666419844501887</v>
      </c>
      <c r="L117" s="17" t="n">
        <f aca="false">((J117/J$115)-1)*100</f>
        <v>0.509879430455595</v>
      </c>
      <c r="M117" s="17" t="n">
        <f aca="false">((J117/J105)-1)*100</f>
        <v>7.64982342476301</v>
      </c>
      <c r="N117" s="18"/>
      <c r="O117" s="15"/>
      <c r="P117" s="16" t="s">
        <v>15</v>
      </c>
      <c r="Q117" s="17" t="n">
        <v>1133.27</v>
      </c>
      <c r="R117" s="17" t="n">
        <f aca="false">((Q117/Q116)-1)*100</f>
        <v>0.722576746004933</v>
      </c>
      <c r="S117" s="17" t="n">
        <f aca="false">((Q117/Q$115)-1)*100</f>
        <v>1.47202349507087</v>
      </c>
      <c r="T117" s="17" t="n">
        <f aca="false">((Q117/Q105)-1)*100</f>
        <v>5.99233071455294</v>
      </c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9.75" hidden="false" customHeight="true" outlineLevel="0" collapsed="false">
      <c r="A118" s="15"/>
      <c r="B118" s="16" t="s">
        <v>17</v>
      </c>
      <c r="C118" s="17" t="n">
        <v>1234.75</v>
      </c>
      <c r="D118" s="17" t="n">
        <f aca="false">((C118/C117)-1)*100</f>
        <v>0.557863018161076</v>
      </c>
      <c r="E118" s="17" t="n">
        <f aca="false">((C118/C$115)-1)*100</f>
        <v>1.37686989934154</v>
      </c>
      <c r="F118" s="17" t="n">
        <f aca="false">((C118/C106)-1)*100</f>
        <v>6.78180104295487</v>
      </c>
      <c r="G118" s="20"/>
      <c r="H118" s="15"/>
      <c r="I118" s="16" t="s">
        <v>17</v>
      </c>
      <c r="J118" s="17" t="n">
        <v>1217.56</v>
      </c>
      <c r="K118" s="17" t="n">
        <f aca="false">((J118/J117)-1)*100</f>
        <v>0.106885041027405</v>
      </c>
      <c r="L118" s="17" t="n">
        <f aca="false">((J118/J$115)-1)*100</f>
        <v>0.617309456321435</v>
      </c>
      <c r="M118" s="17" t="n">
        <f aca="false">((J118/J106)-1)*100</f>
        <v>7.53265563867276</v>
      </c>
      <c r="N118" s="18"/>
      <c r="O118" s="15"/>
      <c r="P118" s="16" t="s">
        <v>17</v>
      </c>
      <c r="Q118" s="17" t="n">
        <v>1138.2</v>
      </c>
      <c r="R118" s="17" t="n">
        <f aca="false">((Q118/Q117)-1)*100</f>
        <v>0.435024310182053</v>
      </c>
      <c r="S118" s="17" t="n">
        <f aca="false">((Q118/Q$115)-1)*100</f>
        <v>1.91345146530808</v>
      </c>
      <c r="T118" s="17" t="n">
        <f aca="false">((Q118/Q106)-1)*100</f>
        <v>6.35395253223696</v>
      </c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9.75" hidden="false" customHeight="true" outlineLevel="0" collapsed="false">
      <c r="A119" s="15"/>
      <c r="B119" s="16" t="s">
        <v>18</v>
      </c>
      <c r="C119" s="17" t="n">
        <v>1239.68</v>
      </c>
      <c r="D119" s="17" t="n">
        <f aca="false">((C119/C118)-1)*100</f>
        <v>0.399271107511656</v>
      </c>
      <c r="E119" s="17" t="n">
        <f aca="false">((C119/C$115)-1)*100</f>
        <v>1.78163845054928</v>
      </c>
      <c r="F119" s="17" t="n">
        <f aca="false">((C119/C107)-1)*100</f>
        <v>6.32268688462727</v>
      </c>
      <c r="G119" s="20"/>
      <c r="H119" s="15"/>
      <c r="I119" s="16" t="s">
        <v>18</v>
      </c>
      <c r="J119" s="17" t="n">
        <v>1219.22</v>
      </c>
      <c r="K119" s="17" t="n">
        <f aca="false">((J119/J118)-1)*100</f>
        <v>0.13633825027104</v>
      </c>
      <c r="L119" s="17" t="n">
        <f aca="false">((J119/J$115)-1)*100</f>
        <v>0.754489335503972</v>
      </c>
      <c r="M119" s="17" t="n">
        <f aca="false">((J119/J107)-1)*100</f>
        <v>7.57950093530513</v>
      </c>
      <c r="N119" s="18"/>
      <c r="O119" s="15"/>
      <c r="P119" s="16" t="s">
        <v>18</v>
      </c>
      <c r="Q119" s="17" t="n">
        <v>1154.54</v>
      </c>
      <c r="R119" s="17" t="n">
        <f aca="false">((Q119/Q118)-1)*100</f>
        <v>1.4356000702864</v>
      </c>
      <c r="S119" s="17" t="n">
        <f aca="false">((Q119/Q$115)-1)*100</f>
        <v>3.37652104617534</v>
      </c>
      <c r="T119" s="17" t="n">
        <f aca="false">((Q119/Q107)-1)*100</f>
        <v>6.15386029918814</v>
      </c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9.75" hidden="false" customHeight="true" outlineLevel="0" collapsed="false">
      <c r="A120" s="15"/>
      <c r="B120" s="16" t="s">
        <v>19</v>
      </c>
      <c r="C120" s="17" t="n">
        <v>1244.5</v>
      </c>
      <c r="D120" s="17" t="n">
        <f aca="false">((C120/C119)-1)*100</f>
        <v>0.388810015487873</v>
      </c>
      <c r="E120" s="17" t="n">
        <f aca="false">((C120/C$115)-1)*100</f>
        <v>2.17737565477265</v>
      </c>
      <c r="F120" s="17" t="n">
        <f aca="false">((C120/C108)-1)*100</f>
        <v>5.41964557991395</v>
      </c>
      <c r="G120" s="20"/>
      <c r="H120" s="15"/>
      <c r="I120" s="16" t="s">
        <v>19</v>
      </c>
      <c r="J120" s="17" t="n">
        <v>1228</v>
      </c>
      <c r="K120" s="17" t="n">
        <f aca="false">((J120/J119)-1)*100</f>
        <v>0.72013254375749</v>
      </c>
      <c r="L120" s="17" t="n">
        <f aca="false">((J120/J$115)-1)*100</f>
        <v>1.4800552025056</v>
      </c>
      <c r="M120" s="17" t="n">
        <f aca="false">((J120/J108)-1)*100</f>
        <v>7.14690818347601</v>
      </c>
      <c r="N120" s="18"/>
      <c r="O120" s="15"/>
      <c r="P120" s="16" t="s">
        <v>19</v>
      </c>
      <c r="Q120" s="17" t="n">
        <v>1160.51</v>
      </c>
      <c r="R120" s="17" t="n">
        <f aca="false">((Q120/Q119)-1)*100</f>
        <v>0.517089057113651</v>
      </c>
      <c r="S120" s="17" t="n">
        <f aca="false">((Q120/Q$115)-1)*100</f>
        <v>3.91106972412991</v>
      </c>
      <c r="T120" s="17" t="n">
        <f aca="false">((Q120/Q108)-1)*100</f>
        <v>6.19212327513634</v>
      </c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9.75" hidden="false" customHeight="true" outlineLevel="0" collapsed="false">
      <c r="A121" s="15"/>
      <c r="B121" s="16" t="s">
        <v>20</v>
      </c>
      <c r="C121" s="17" t="n">
        <v>1262.87</v>
      </c>
      <c r="D121" s="17" t="n">
        <f aca="false">((C121/C120)-1)*100</f>
        <v>1.47609481719566</v>
      </c>
      <c r="E121" s="17" t="n">
        <f aca="false">((C121/C$115)-1)*100</f>
        <v>3.68561060115928</v>
      </c>
      <c r="F121" s="17" t="n">
        <f aca="false">((C121/C109)-1)*100</f>
        <v>6.30397818145085</v>
      </c>
      <c r="G121" s="20"/>
      <c r="H121" s="15"/>
      <c r="I121" s="16" t="s">
        <v>20</v>
      </c>
      <c r="J121" s="17" t="n">
        <v>1227.43</v>
      </c>
      <c r="K121" s="17" t="n">
        <f aca="false">((J121/J120)-1)*100</f>
        <v>-0.0464169381107493</v>
      </c>
      <c r="L121" s="17" t="n">
        <f aca="false">((J121/J$115)-1)*100</f>
        <v>1.43295126808751</v>
      </c>
      <c r="M121" s="17" t="n">
        <f aca="false">((J121/J109)-1)*100</f>
        <v>6.77946933449327</v>
      </c>
      <c r="N121" s="18"/>
      <c r="O121" s="15"/>
      <c r="P121" s="16" t="s">
        <v>20</v>
      </c>
      <c r="Q121" s="17" t="n">
        <v>1173.87</v>
      </c>
      <c r="R121" s="17" t="n">
        <f aca="false">((Q121/Q120)-1)*100</f>
        <v>1.15121799898319</v>
      </c>
      <c r="S121" s="17" t="n">
        <f aca="false">((Q121/Q$115)-1)*100</f>
        <v>5.10731266173008</v>
      </c>
      <c r="T121" s="17" t="n">
        <f aca="false">((Q121/Q109)-1)*100</f>
        <v>7.02290215528245</v>
      </c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9.75" hidden="true" customHeight="true" outlineLevel="0" collapsed="false">
      <c r="A122" s="15"/>
      <c r="B122" s="16" t="s">
        <v>21</v>
      </c>
      <c r="C122" s="17"/>
      <c r="D122" s="17" t="n">
        <f aca="false">((C122/C121)-1)*100</f>
        <v>-100</v>
      </c>
      <c r="E122" s="17" t="n">
        <f aca="false">((C122/C$115)-1)*100</f>
        <v>-100</v>
      </c>
      <c r="F122" s="17" t="n">
        <f aca="false">((C122/C110)-1)*100</f>
        <v>-100</v>
      </c>
      <c r="G122" s="20"/>
      <c r="H122" s="15"/>
      <c r="I122" s="16" t="s">
        <v>21</v>
      </c>
      <c r="J122" s="17"/>
      <c r="K122" s="17" t="n">
        <f aca="false">((J122/J121)-1)*100</f>
        <v>-100</v>
      </c>
      <c r="L122" s="17" t="n">
        <f aca="false">((J122/J$115)-1)*100</f>
        <v>-100</v>
      </c>
      <c r="M122" s="17" t="n">
        <f aca="false">((J122/J110)-1)*100</f>
        <v>-100</v>
      </c>
      <c r="N122" s="18"/>
      <c r="O122" s="15"/>
      <c r="P122" s="16" t="s">
        <v>21</v>
      </c>
      <c r="Q122" s="17"/>
      <c r="R122" s="17" t="n">
        <f aca="false">((Q122/Q121)-1)*100</f>
        <v>-100</v>
      </c>
      <c r="S122" s="17" t="n">
        <f aca="false">((Q122/Q$115)-1)*100</f>
        <v>-100</v>
      </c>
      <c r="T122" s="17" t="n">
        <f aca="false">((Q122/Q110)-1)*100</f>
        <v>-100</v>
      </c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9.75" hidden="true" customHeight="true" outlineLevel="0" collapsed="false">
      <c r="A123" s="15"/>
      <c r="B123" s="16" t="s">
        <v>22</v>
      </c>
      <c r="C123" s="17"/>
      <c r="D123" s="17" t="e">
        <f aca="false">((C123/C122)-1)*100</f>
        <v>#DIV/0!</v>
      </c>
      <c r="E123" s="17" t="n">
        <f aca="false">((C123/C$115)-1)*100</f>
        <v>-100</v>
      </c>
      <c r="F123" s="17" t="n">
        <f aca="false">((C123/C111)-1)*100</f>
        <v>-100</v>
      </c>
      <c r="G123" s="20"/>
      <c r="H123" s="15"/>
      <c r="I123" s="16" t="s">
        <v>22</v>
      </c>
      <c r="J123" s="17"/>
      <c r="K123" s="17" t="e">
        <f aca="false">((J123/J122)-1)*100</f>
        <v>#DIV/0!</v>
      </c>
      <c r="L123" s="17" t="n">
        <f aca="false">((J123/J$115)-1)*100</f>
        <v>-100</v>
      </c>
      <c r="M123" s="17" t="n">
        <f aca="false">((J123/J111)-1)*100</f>
        <v>-100</v>
      </c>
      <c r="N123" s="18"/>
      <c r="O123" s="15"/>
      <c r="P123" s="16" t="s">
        <v>22</v>
      </c>
      <c r="Q123" s="17"/>
      <c r="R123" s="17" t="e">
        <f aca="false">((Q123/Q122)-1)*100</f>
        <v>#DIV/0!</v>
      </c>
      <c r="S123" s="17" t="n">
        <f aca="false">((Q123/Q$115)-1)*100</f>
        <v>-100</v>
      </c>
      <c r="T123" s="17" t="n">
        <f aca="false">((Q123/Q111)-1)*100</f>
        <v>-100</v>
      </c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9.75" hidden="true" customHeight="true" outlineLevel="0" collapsed="false">
      <c r="A124" s="15"/>
      <c r="B124" s="16" t="s">
        <v>23</v>
      </c>
      <c r="C124" s="17"/>
      <c r="D124" s="17" t="e">
        <f aca="false">((C124/C123)-1)*100</f>
        <v>#DIV/0!</v>
      </c>
      <c r="E124" s="17" t="n">
        <f aca="false">((C124/C$115)-1)*100</f>
        <v>-100</v>
      </c>
      <c r="F124" s="17" t="n">
        <f aca="false">((C124/C112)-1)*100</f>
        <v>-100</v>
      </c>
      <c r="G124" s="20"/>
      <c r="H124" s="15"/>
      <c r="I124" s="16" t="s">
        <v>23</v>
      </c>
      <c r="J124" s="17"/>
      <c r="K124" s="17" t="e">
        <f aca="false">((J124/J123)-1)*100</f>
        <v>#DIV/0!</v>
      </c>
      <c r="L124" s="17" t="n">
        <f aca="false">((J124/J$115)-1)*100</f>
        <v>-100</v>
      </c>
      <c r="M124" s="17" t="n">
        <f aca="false">((J124/J112)-1)*100</f>
        <v>-100</v>
      </c>
      <c r="N124" s="18"/>
      <c r="O124" s="15"/>
      <c r="P124" s="16" t="s">
        <v>23</v>
      </c>
      <c r="Q124" s="17"/>
      <c r="R124" s="17" t="e">
        <f aca="false">((Q124/Q123)-1)*100</f>
        <v>#DIV/0!</v>
      </c>
      <c r="S124" s="17" t="n">
        <f aca="false">((Q124/Q$115)-1)*100</f>
        <v>-100</v>
      </c>
      <c r="T124" s="17" t="n">
        <f aca="false">((Q124/Q112)-1)*100</f>
        <v>-100</v>
      </c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9.75" hidden="true" customHeight="true" outlineLevel="0" collapsed="false">
      <c r="A125" s="15"/>
      <c r="B125" s="16" t="s">
        <v>24</v>
      </c>
      <c r="C125" s="17"/>
      <c r="D125" s="17" t="e">
        <f aca="false">((C125/C124)-1)*100</f>
        <v>#DIV/0!</v>
      </c>
      <c r="E125" s="17" t="n">
        <f aca="false">((C125/C$115)-1)*100</f>
        <v>-100</v>
      </c>
      <c r="F125" s="17" t="n">
        <f aca="false">((C125/C113)-1)*100</f>
        <v>-100</v>
      </c>
      <c r="G125" s="20"/>
      <c r="H125" s="15"/>
      <c r="I125" s="16" t="s">
        <v>24</v>
      </c>
      <c r="J125" s="17"/>
      <c r="K125" s="17" t="e">
        <f aca="false">((J125/J124)-1)*100</f>
        <v>#DIV/0!</v>
      </c>
      <c r="L125" s="17" t="n">
        <f aca="false">((J125/J$115)-1)*100</f>
        <v>-100</v>
      </c>
      <c r="M125" s="17" t="n">
        <f aca="false">((J125/J113)-1)*100</f>
        <v>-100</v>
      </c>
      <c r="N125" s="18"/>
      <c r="O125" s="15"/>
      <c r="P125" s="16" t="s">
        <v>24</v>
      </c>
      <c r="Q125" s="17"/>
      <c r="R125" s="17" t="e">
        <f aca="false">((Q125/Q124)-1)*100</f>
        <v>#DIV/0!</v>
      </c>
      <c r="S125" s="17" t="n">
        <f aca="false">((Q125/Q$115)-1)*100</f>
        <v>-100</v>
      </c>
      <c r="T125" s="17" t="n">
        <f aca="false">((Q125/Q113)-1)*100</f>
        <v>-100</v>
      </c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9.75" hidden="true" customHeight="true" outlineLevel="0" collapsed="false">
      <c r="A126" s="15"/>
      <c r="B126" s="16" t="s">
        <v>25</v>
      </c>
      <c r="C126" s="17"/>
      <c r="D126" s="17" t="e">
        <f aca="false">((C126/C125)-1)*100</f>
        <v>#DIV/0!</v>
      </c>
      <c r="E126" s="17" t="n">
        <f aca="false">((C126/C$115)-1)*100</f>
        <v>-100</v>
      </c>
      <c r="F126" s="17" t="n">
        <f aca="false">((C126/C114)-1)*100</f>
        <v>-100</v>
      </c>
      <c r="G126" s="20"/>
      <c r="H126" s="15"/>
      <c r="I126" s="16" t="s">
        <v>25</v>
      </c>
      <c r="J126" s="17"/>
      <c r="K126" s="17" t="e">
        <f aca="false">((J126/J125)-1)*100</f>
        <v>#DIV/0!</v>
      </c>
      <c r="L126" s="17" t="n">
        <f aca="false">((J126/J$115)-1)*100</f>
        <v>-100</v>
      </c>
      <c r="M126" s="17" t="n">
        <f aca="false">((J126/J114)-1)*100</f>
        <v>-100</v>
      </c>
      <c r="N126" s="18"/>
      <c r="O126" s="15"/>
      <c r="P126" s="16" t="s">
        <v>25</v>
      </c>
      <c r="Q126" s="17"/>
      <c r="R126" s="17" t="e">
        <f aca="false">((Q126/Q125)-1)*100</f>
        <v>#DIV/0!</v>
      </c>
      <c r="S126" s="17" t="n">
        <f aca="false">((Q126/Q$115)-1)*100</f>
        <v>-100</v>
      </c>
      <c r="T126" s="17" t="n">
        <f aca="false">((Q126/Q114)-1)*100</f>
        <v>-100</v>
      </c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9.75" hidden="true" customHeight="true" outlineLevel="0" collapsed="false">
      <c r="A127" s="15"/>
      <c r="B127" s="16" t="s">
        <v>26</v>
      </c>
      <c r="C127" s="17"/>
      <c r="D127" s="17" t="e">
        <f aca="false">((C127/C126)-1)*100</f>
        <v>#DIV/0!</v>
      </c>
      <c r="E127" s="17" t="n">
        <f aca="false">((C127/C$115)-1)*100</f>
        <v>-100</v>
      </c>
      <c r="F127" s="17" t="n">
        <f aca="false">((C127/C115)-1)*100</f>
        <v>-100</v>
      </c>
      <c r="G127" s="20"/>
      <c r="H127" s="15"/>
      <c r="I127" s="16" t="s">
        <v>26</v>
      </c>
      <c r="J127" s="17"/>
      <c r="K127" s="17" t="e">
        <f aca="false">((J127/J126)-1)*100</f>
        <v>#DIV/0!</v>
      </c>
      <c r="L127" s="17" t="n">
        <f aca="false">((J127/J$115)-1)*100</f>
        <v>-100</v>
      </c>
      <c r="M127" s="17" t="n">
        <f aca="false">((J127/J115)-1)*100</f>
        <v>-100</v>
      </c>
      <c r="N127" s="18"/>
      <c r="O127" s="15"/>
      <c r="P127" s="16" t="s">
        <v>26</v>
      </c>
      <c r="Q127" s="17"/>
      <c r="R127" s="17" t="e">
        <f aca="false">((Q127/Q126)-1)*100</f>
        <v>#DIV/0!</v>
      </c>
      <c r="S127" s="17" t="n">
        <f aca="false">((Q127/Q$115)-1)*100</f>
        <v>-100</v>
      </c>
      <c r="T127" s="17" t="n">
        <f aca="false">((Q127/Q115)-1)*100</f>
        <v>-100</v>
      </c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9.75" hidden="false" customHeight="true" outlineLevel="0" collapsed="false">
      <c r="A128" s="25"/>
      <c r="B128" s="26"/>
      <c r="C128" s="27"/>
      <c r="D128" s="27"/>
      <c r="E128" s="27"/>
      <c r="F128" s="27"/>
      <c r="G128" s="24"/>
      <c r="H128" s="28"/>
      <c r="I128" s="26"/>
      <c r="J128" s="27"/>
      <c r="K128" s="27"/>
      <c r="L128" s="27"/>
      <c r="M128" s="27"/>
      <c r="N128" s="24"/>
      <c r="O128" s="28"/>
      <c r="P128" s="26"/>
      <c r="Q128" s="27"/>
      <c r="R128" s="27"/>
      <c r="S128" s="27"/>
      <c r="T128" s="27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9.75" hidden="false" customHeight="true" outlineLevel="0" collapsed="false">
      <c r="A129" s="6" t="s">
        <v>28</v>
      </c>
      <c r="B129" s="6"/>
      <c r="C129" s="6"/>
      <c r="D129" s="6"/>
      <c r="E129" s="6"/>
      <c r="F129" s="6"/>
      <c r="G129" s="12"/>
      <c r="H129" s="6" t="s">
        <v>29</v>
      </c>
      <c r="I129" s="6"/>
      <c r="J129" s="6"/>
      <c r="K129" s="6"/>
      <c r="L129" s="6"/>
      <c r="M129" s="6"/>
      <c r="N129" s="12"/>
      <c r="O129" s="6" t="s">
        <v>30</v>
      </c>
      <c r="P129" s="6"/>
      <c r="Q129" s="6"/>
      <c r="R129" s="6"/>
      <c r="S129" s="6"/>
      <c r="T129" s="6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9.75" hidden="false" customHeight="true" outlineLevel="0" collapsed="false">
      <c r="A130" s="9" t="s">
        <v>6</v>
      </c>
      <c r="B130" s="9"/>
      <c r="C130" s="10" t="s">
        <v>7</v>
      </c>
      <c r="D130" s="11" t="s">
        <v>8</v>
      </c>
      <c r="E130" s="11"/>
      <c r="F130" s="11"/>
      <c r="G130" s="12"/>
      <c r="H130" s="9" t="s">
        <v>6</v>
      </c>
      <c r="I130" s="9"/>
      <c r="J130" s="10" t="s">
        <v>7</v>
      </c>
      <c r="K130" s="11" t="s">
        <v>8</v>
      </c>
      <c r="L130" s="11"/>
      <c r="M130" s="11"/>
      <c r="N130" s="12"/>
      <c r="O130" s="9" t="s">
        <v>6</v>
      </c>
      <c r="P130" s="9"/>
      <c r="Q130" s="10" t="s">
        <v>7</v>
      </c>
      <c r="R130" s="11" t="s">
        <v>8</v>
      </c>
      <c r="S130" s="11"/>
      <c r="T130" s="11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9.75" hidden="false" customHeight="true" outlineLevel="0" collapsed="false">
      <c r="A131" s="13" t="s">
        <v>9</v>
      </c>
      <c r="B131" s="13"/>
      <c r="C131" s="10"/>
      <c r="D131" s="10" t="s">
        <v>10</v>
      </c>
      <c r="E131" s="11" t="s">
        <v>11</v>
      </c>
      <c r="F131" s="11"/>
      <c r="G131" s="12"/>
      <c r="H131" s="13" t="s">
        <v>9</v>
      </c>
      <c r="I131" s="13"/>
      <c r="J131" s="10"/>
      <c r="K131" s="10" t="s">
        <v>10</v>
      </c>
      <c r="L131" s="11" t="s">
        <v>11</v>
      </c>
      <c r="M131" s="11"/>
      <c r="N131" s="12"/>
      <c r="O131" s="13" t="s">
        <v>9</v>
      </c>
      <c r="P131" s="13"/>
      <c r="Q131" s="10"/>
      <c r="R131" s="10" t="s">
        <v>10</v>
      </c>
      <c r="S131" s="11" t="s">
        <v>11</v>
      </c>
      <c r="T131" s="11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s="24" customFormat="true" ht="9.75" hidden="false" customHeight="true" outlineLevel="0" collapsed="false">
      <c r="A132" s="14" t="s">
        <v>12</v>
      </c>
      <c r="B132" s="14"/>
      <c r="C132" s="10"/>
      <c r="D132" s="10"/>
      <c r="E132" s="10" t="s">
        <v>13</v>
      </c>
      <c r="F132" s="11" t="s">
        <v>14</v>
      </c>
      <c r="G132" s="12"/>
      <c r="H132" s="14" t="s">
        <v>12</v>
      </c>
      <c r="I132" s="14"/>
      <c r="J132" s="10"/>
      <c r="K132" s="10"/>
      <c r="L132" s="10" t="s">
        <v>13</v>
      </c>
      <c r="M132" s="11" t="s">
        <v>14</v>
      </c>
      <c r="N132" s="12"/>
      <c r="O132" s="14" t="s">
        <v>12</v>
      </c>
      <c r="P132" s="14"/>
      <c r="Q132" s="10"/>
      <c r="R132" s="10"/>
      <c r="S132" s="10" t="s">
        <v>13</v>
      </c>
      <c r="T132" s="11" t="s">
        <v>14</v>
      </c>
    </row>
    <row r="133" customFormat="false" ht="9.75" hidden="false" customHeight="true" outlineLevel="0" collapsed="false">
      <c r="A133" s="15" t="n">
        <v>2007</v>
      </c>
      <c r="B133" s="16" t="s">
        <v>15</v>
      </c>
      <c r="C133" s="17" t="n">
        <v>723.99</v>
      </c>
      <c r="D133" s="17" t="s">
        <v>16</v>
      </c>
      <c r="E133" s="17" t="s">
        <v>16</v>
      </c>
      <c r="F133" s="17" t="s">
        <v>16</v>
      </c>
      <c r="G133" s="18"/>
      <c r="H133" s="15" t="n">
        <v>2007</v>
      </c>
      <c r="I133" s="16" t="s">
        <v>15</v>
      </c>
      <c r="J133" s="17" t="n">
        <v>693.46</v>
      </c>
      <c r="K133" s="17" t="s">
        <v>16</v>
      </c>
      <c r="L133" s="17" t="s">
        <v>16</v>
      </c>
      <c r="M133" s="17" t="s">
        <v>16</v>
      </c>
      <c r="N133" s="18"/>
      <c r="O133" s="15" t="n">
        <v>2007</v>
      </c>
      <c r="P133" s="16" t="s">
        <v>15</v>
      </c>
      <c r="Q133" s="17" t="n">
        <v>692.99</v>
      </c>
      <c r="R133" s="17" t="s">
        <v>16</v>
      </c>
      <c r="S133" s="17" t="s">
        <v>16</v>
      </c>
      <c r="T133" s="17" t="s">
        <v>16</v>
      </c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9.75" hidden="false" customHeight="true" outlineLevel="0" collapsed="false">
      <c r="A134" s="15"/>
      <c r="B134" s="16" t="s">
        <v>17</v>
      </c>
      <c r="C134" s="17" t="n">
        <v>719.28</v>
      </c>
      <c r="D134" s="17" t="n">
        <v>-0.650561471843536</v>
      </c>
      <c r="E134" s="17" t="s">
        <v>16</v>
      </c>
      <c r="F134" s="17" t="s">
        <v>16</v>
      </c>
      <c r="G134" s="18"/>
      <c r="H134" s="15"/>
      <c r="I134" s="16" t="s">
        <v>17</v>
      </c>
      <c r="J134" s="17" t="n">
        <v>697.01</v>
      </c>
      <c r="K134" s="17" t="n">
        <v>0.511925705880656</v>
      </c>
      <c r="L134" s="17" t="s">
        <v>16</v>
      </c>
      <c r="M134" s="17" t="s">
        <v>16</v>
      </c>
      <c r="N134" s="18"/>
      <c r="O134" s="15"/>
      <c r="P134" s="16" t="s">
        <v>17</v>
      </c>
      <c r="Q134" s="17" t="n">
        <v>694.6</v>
      </c>
      <c r="R134" s="17" t="n">
        <v>0.232326584799214</v>
      </c>
      <c r="S134" s="17" t="s">
        <v>16</v>
      </c>
      <c r="T134" s="17" t="s">
        <v>16</v>
      </c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9.75" hidden="false" customHeight="true" outlineLevel="0" collapsed="false">
      <c r="A135" s="15"/>
      <c r="B135" s="16" t="s">
        <v>18</v>
      </c>
      <c r="C135" s="17" t="n">
        <v>733.24</v>
      </c>
      <c r="D135" s="17" t="n">
        <v>1.9408297186075</v>
      </c>
      <c r="E135" s="17" t="s">
        <v>16</v>
      </c>
      <c r="F135" s="17" t="s">
        <v>16</v>
      </c>
      <c r="G135" s="18"/>
      <c r="H135" s="15"/>
      <c r="I135" s="16" t="s">
        <v>18</v>
      </c>
      <c r="J135" s="17" t="n">
        <v>700.78</v>
      </c>
      <c r="K135" s="17" t="n">
        <v>0.54088176640219</v>
      </c>
      <c r="L135" s="17" t="s">
        <v>16</v>
      </c>
      <c r="M135" s="17" t="s">
        <v>16</v>
      </c>
      <c r="N135" s="18"/>
      <c r="O135" s="15"/>
      <c r="P135" s="16" t="s">
        <v>18</v>
      </c>
      <c r="Q135" s="17" t="n">
        <v>698.01</v>
      </c>
      <c r="R135" s="17" t="n">
        <v>0.490930031672909</v>
      </c>
      <c r="S135" s="17" t="s">
        <v>16</v>
      </c>
      <c r="T135" s="17" t="s">
        <v>16</v>
      </c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9.75" hidden="false" customHeight="true" outlineLevel="0" collapsed="false">
      <c r="A136" s="15"/>
      <c r="B136" s="16" t="s">
        <v>19</v>
      </c>
      <c r="C136" s="17" t="n">
        <v>732.74</v>
      </c>
      <c r="D136" s="17" t="n">
        <v>-0.0681904969723424</v>
      </c>
      <c r="E136" s="17" t="s">
        <v>16</v>
      </c>
      <c r="F136" s="17" t="s">
        <v>16</v>
      </c>
      <c r="G136" s="18"/>
      <c r="H136" s="15"/>
      <c r="I136" s="16" t="s">
        <v>19</v>
      </c>
      <c r="J136" s="17" t="n">
        <v>707.2</v>
      </c>
      <c r="K136" s="17" t="n">
        <v>0.916122035446221</v>
      </c>
      <c r="L136" s="17" t="s">
        <v>16</v>
      </c>
      <c r="M136" s="17" t="s">
        <v>16</v>
      </c>
      <c r="N136" s="18"/>
      <c r="O136" s="15"/>
      <c r="P136" s="16" t="s">
        <v>19</v>
      </c>
      <c r="Q136" s="17" t="n">
        <v>702.56</v>
      </c>
      <c r="R136" s="17" t="n">
        <v>0.651853125313395</v>
      </c>
      <c r="S136" s="17" t="s">
        <v>16</v>
      </c>
      <c r="T136" s="17" t="s">
        <v>16</v>
      </c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9.75" hidden="false" customHeight="true" outlineLevel="0" collapsed="false">
      <c r="A137" s="15"/>
      <c r="B137" s="16" t="s">
        <v>20</v>
      </c>
      <c r="C137" s="17" t="n">
        <v>742.57</v>
      </c>
      <c r="D137" s="17" t="n">
        <v>1.34153997325108</v>
      </c>
      <c r="E137" s="17" t="s">
        <v>16</v>
      </c>
      <c r="F137" s="17" t="s">
        <v>16</v>
      </c>
      <c r="G137" s="18"/>
      <c r="H137" s="15"/>
      <c r="I137" s="16" t="s">
        <v>20</v>
      </c>
      <c r="J137" s="17" t="n">
        <v>714.71</v>
      </c>
      <c r="K137" s="17" t="n">
        <v>1.06193438914026</v>
      </c>
      <c r="L137" s="17" t="s">
        <v>16</v>
      </c>
      <c r="M137" s="17" t="s">
        <v>16</v>
      </c>
      <c r="N137" s="18"/>
      <c r="O137" s="15"/>
      <c r="P137" s="16" t="s">
        <v>20</v>
      </c>
      <c r="Q137" s="17" t="n">
        <v>709.45</v>
      </c>
      <c r="R137" s="17" t="n">
        <v>0.98069915736736</v>
      </c>
      <c r="S137" s="17" t="s">
        <v>16</v>
      </c>
      <c r="T137" s="17" t="s">
        <v>16</v>
      </c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s="12" customFormat="true" ht="9.75" hidden="false" customHeight="true" outlineLevel="0" collapsed="false">
      <c r="A138" s="15"/>
      <c r="B138" s="16" t="s">
        <v>21</v>
      </c>
      <c r="C138" s="17" t="n">
        <v>764.62</v>
      </c>
      <c r="D138" s="17" t="n">
        <v>2.96941702465761</v>
      </c>
      <c r="E138" s="17" t="s">
        <v>16</v>
      </c>
      <c r="F138" s="17" t="s">
        <v>16</v>
      </c>
      <c r="G138" s="18"/>
      <c r="H138" s="15"/>
      <c r="I138" s="16" t="s">
        <v>21</v>
      </c>
      <c r="J138" s="17" t="n">
        <v>717.9</v>
      </c>
      <c r="K138" s="17" t="n">
        <v>0.44633487708301</v>
      </c>
      <c r="L138" s="17" t="s">
        <v>16</v>
      </c>
      <c r="M138" s="17" t="s">
        <v>16</v>
      </c>
      <c r="N138" s="18"/>
      <c r="O138" s="15"/>
      <c r="P138" s="16" t="s">
        <v>21</v>
      </c>
      <c r="Q138" s="17" t="n">
        <v>720.23</v>
      </c>
      <c r="R138" s="17" t="n">
        <v>1.51948692649235</v>
      </c>
      <c r="S138" s="17" t="s">
        <v>16</v>
      </c>
      <c r="T138" s="17" t="s">
        <v>16</v>
      </c>
    </row>
    <row r="139" s="12" customFormat="true" ht="9.75" hidden="false" customHeight="true" outlineLevel="0" collapsed="false">
      <c r="A139" s="15"/>
      <c r="B139" s="16" t="s">
        <v>22</v>
      </c>
      <c r="C139" s="17" t="n">
        <v>772.18</v>
      </c>
      <c r="D139" s="17" t="n">
        <v>0.988726426198627</v>
      </c>
      <c r="E139" s="17" t="s">
        <v>16</v>
      </c>
      <c r="F139" s="17" t="s">
        <v>16</v>
      </c>
      <c r="G139" s="18"/>
      <c r="H139" s="15"/>
      <c r="I139" s="16" t="s">
        <v>22</v>
      </c>
      <c r="J139" s="17" t="n">
        <v>720.92</v>
      </c>
      <c r="K139" s="17" t="n">
        <v>0.420671402702322</v>
      </c>
      <c r="L139" s="17" t="s">
        <v>16</v>
      </c>
      <c r="M139" s="17" t="s">
        <v>16</v>
      </c>
      <c r="N139" s="18"/>
      <c r="O139" s="15"/>
      <c r="P139" s="16" t="s">
        <v>22</v>
      </c>
      <c r="Q139" s="17" t="n">
        <v>721.52</v>
      </c>
      <c r="R139" s="17" t="n">
        <v>0.179109451147541</v>
      </c>
      <c r="S139" s="17" t="s">
        <v>16</v>
      </c>
      <c r="T139" s="17" t="s">
        <v>16</v>
      </c>
    </row>
    <row r="140" s="24" customFormat="true" ht="9.75" hidden="false" customHeight="true" outlineLevel="0" collapsed="false">
      <c r="A140" s="15"/>
      <c r="B140" s="16" t="s">
        <v>23</v>
      </c>
      <c r="C140" s="17" t="n">
        <v>771.52</v>
      </c>
      <c r="D140" s="17" t="n">
        <v>-0.0854722992048473</v>
      </c>
      <c r="E140" s="17" t="s">
        <v>16</v>
      </c>
      <c r="F140" s="17" t="s">
        <v>16</v>
      </c>
      <c r="G140" s="18"/>
      <c r="H140" s="15"/>
      <c r="I140" s="16" t="s">
        <v>23</v>
      </c>
      <c r="J140" s="17" t="n">
        <v>722.87</v>
      </c>
      <c r="K140" s="17" t="n">
        <v>0.270487710148148</v>
      </c>
      <c r="L140" s="17" t="s">
        <v>16</v>
      </c>
      <c r="M140" s="17" t="s">
        <v>16</v>
      </c>
      <c r="N140" s="18"/>
      <c r="O140" s="15"/>
      <c r="P140" s="16" t="s">
        <v>23</v>
      </c>
      <c r="Q140" s="17" t="n">
        <v>723.61</v>
      </c>
      <c r="R140" s="17" t="n">
        <v>0.289666260117527</v>
      </c>
      <c r="S140" s="17" t="s">
        <v>16</v>
      </c>
      <c r="T140" s="17" t="s">
        <v>16</v>
      </c>
    </row>
    <row r="141" s="12" customFormat="true" ht="9.75" hidden="false" customHeight="true" outlineLevel="0" collapsed="false">
      <c r="A141" s="15"/>
      <c r="B141" s="16" t="s">
        <v>24</v>
      </c>
      <c r="C141" s="17" t="n">
        <v>781.42</v>
      </c>
      <c r="D141" s="17" t="n">
        <v>1.28318125259228</v>
      </c>
      <c r="E141" s="17" t="s">
        <v>16</v>
      </c>
      <c r="F141" s="17" t="s">
        <v>16</v>
      </c>
      <c r="G141" s="18"/>
      <c r="H141" s="15"/>
      <c r="I141" s="16" t="s">
        <v>24</v>
      </c>
      <c r="J141" s="17" t="n">
        <v>728.21</v>
      </c>
      <c r="K141" s="17" t="n">
        <v>0.738722038540818</v>
      </c>
      <c r="L141" s="17" t="s">
        <v>16</v>
      </c>
      <c r="M141" s="17" t="s">
        <v>16</v>
      </c>
      <c r="N141" s="18"/>
      <c r="O141" s="15"/>
      <c r="P141" s="16" t="s">
        <v>24</v>
      </c>
      <c r="Q141" s="17" t="n">
        <v>727.05</v>
      </c>
      <c r="R141" s="17" t="n">
        <v>0.475394204060198</v>
      </c>
      <c r="S141" s="17" t="s">
        <v>16</v>
      </c>
      <c r="T141" s="17" t="s">
        <v>16</v>
      </c>
    </row>
    <row r="142" s="12" customFormat="true" ht="9.75" hidden="false" customHeight="true" outlineLevel="0" collapsed="false">
      <c r="A142" s="15"/>
      <c r="B142" s="16" t="s">
        <v>25</v>
      </c>
      <c r="C142" s="17" t="n">
        <v>761.92</v>
      </c>
      <c r="D142" s="17" t="n">
        <v>-2.49545698855929</v>
      </c>
      <c r="E142" s="17" t="s">
        <v>16</v>
      </c>
      <c r="F142" s="17" t="s">
        <v>16</v>
      </c>
      <c r="G142" s="18"/>
      <c r="H142" s="15"/>
      <c r="I142" s="16" t="s">
        <v>25</v>
      </c>
      <c r="J142" s="17" t="n">
        <v>732.39</v>
      </c>
      <c r="K142" s="17" t="n">
        <v>0.574010244297663</v>
      </c>
      <c r="L142" s="17" t="s">
        <v>16</v>
      </c>
      <c r="M142" s="17" t="s">
        <v>16</v>
      </c>
      <c r="N142" s="18"/>
      <c r="O142" s="15"/>
      <c r="P142" s="16" t="s">
        <v>25</v>
      </c>
      <c r="Q142" s="17" t="n">
        <v>729.35</v>
      </c>
      <c r="R142" s="17" t="n">
        <v>0.316346881232388</v>
      </c>
      <c r="S142" s="17" t="s">
        <v>16</v>
      </c>
      <c r="T142" s="17" t="s">
        <v>16</v>
      </c>
    </row>
    <row r="143" customFormat="false" ht="9.75" hidden="false" customHeight="true" outlineLevel="0" collapsed="false">
      <c r="A143" s="15"/>
      <c r="B143" s="29" t="s">
        <v>26</v>
      </c>
      <c r="C143" s="30" t="n">
        <v>750.6</v>
      </c>
      <c r="D143" s="30" t="n">
        <v>-1.48572028559428</v>
      </c>
      <c r="E143" s="30" t="s">
        <v>16</v>
      </c>
      <c r="F143" s="30" t="s">
        <v>16</v>
      </c>
      <c r="G143" s="20"/>
      <c r="H143" s="15"/>
      <c r="I143" s="29" t="s">
        <v>26</v>
      </c>
      <c r="J143" s="30" t="n">
        <v>740.36</v>
      </c>
      <c r="K143" s="30" t="n">
        <v>1.08821802591517</v>
      </c>
      <c r="L143" s="30" t="s">
        <v>16</v>
      </c>
      <c r="M143" s="30" t="s">
        <v>16</v>
      </c>
      <c r="N143" s="18"/>
      <c r="O143" s="15"/>
      <c r="P143" s="29" t="s">
        <v>26</v>
      </c>
      <c r="Q143" s="30" t="n">
        <v>731.34</v>
      </c>
      <c r="R143" s="30" t="n">
        <v>0.272845684513601</v>
      </c>
      <c r="S143" s="30" t="s">
        <v>16</v>
      </c>
      <c r="T143" s="30" t="s">
        <v>16</v>
      </c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s="18" customFormat="true" ht="9.75" hidden="false" customHeight="true" outlineLevel="0" collapsed="false">
      <c r="A144" s="21" t="n">
        <v>2008</v>
      </c>
      <c r="B144" s="22" t="s">
        <v>27</v>
      </c>
      <c r="C144" s="23" t="n">
        <v>750.41</v>
      </c>
      <c r="D144" s="23" t="n">
        <v>-0.0253130828670511</v>
      </c>
      <c r="E144" s="23" t="n">
        <v>-0.0253130828670511</v>
      </c>
      <c r="F144" s="23" t="s">
        <v>16</v>
      </c>
      <c r="H144" s="21" t="n">
        <v>2008</v>
      </c>
      <c r="I144" s="22" t="s">
        <v>27</v>
      </c>
      <c r="J144" s="23" t="n">
        <v>742.03</v>
      </c>
      <c r="K144" s="23" t="n">
        <v>0.225565940893624</v>
      </c>
      <c r="L144" s="23" t="n">
        <v>0.225565940893624</v>
      </c>
      <c r="M144" s="23" t="s">
        <v>16</v>
      </c>
      <c r="O144" s="21" t="n">
        <v>2008</v>
      </c>
      <c r="P144" s="22" t="s">
        <v>27</v>
      </c>
      <c r="Q144" s="23" t="n">
        <v>732.9</v>
      </c>
      <c r="R144" s="23" t="n">
        <v>0.213307080154235</v>
      </c>
      <c r="S144" s="23" t="n">
        <v>0.213307080154235</v>
      </c>
      <c r="T144" s="23" t="s">
        <v>16</v>
      </c>
    </row>
    <row r="145" customFormat="false" ht="9.75" hidden="false" customHeight="true" outlineLevel="0" collapsed="false">
      <c r="A145" s="15"/>
      <c r="B145" s="16" t="s">
        <v>15</v>
      </c>
      <c r="C145" s="17" t="n">
        <v>755.88</v>
      </c>
      <c r="D145" s="17" t="n">
        <v>0.728934848949248</v>
      </c>
      <c r="E145" s="17" t="n">
        <v>0.703437250199834</v>
      </c>
      <c r="F145" s="17" t="n">
        <v>4.40475697178138</v>
      </c>
      <c r="G145" s="0"/>
      <c r="H145" s="15"/>
      <c r="I145" s="16" t="s">
        <v>15</v>
      </c>
      <c r="J145" s="17" t="n">
        <v>745.4</v>
      </c>
      <c r="K145" s="17" t="n">
        <v>0.454159535328769</v>
      </c>
      <c r="L145" s="17" t="n">
        <v>0.680749905451394</v>
      </c>
      <c r="M145" s="17" t="n">
        <v>7.48997779251868</v>
      </c>
      <c r="N145" s="0"/>
      <c r="O145" s="15"/>
      <c r="P145" s="16" t="s">
        <v>15</v>
      </c>
      <c r="Q145" s="17" t="n">
        <v>736.16</v>
      </c>
      <c r="R145" s="17" t="n">
        <v>0.44480829581115</v>
      </c>
      <c r="S145" s="17" t="n">
        <v>0.659064183553459</v>
      </c>
      <c r="T145" s="17" t="n">
        <v>6.22952712160347</v>
      </c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s="19" customFormat="true" ht="9.75" hidden="false" customHeight="true" outlineLevel="0" collapsed="false">
      <c r="A146" s="15"/>
      <c r="B146" s="16" t="s">
        <v>17</v>
      </c>
      <c r="C146" s="17" t="n">
        <v>754.86</v>
      </c>
      <c r="D146" s="17" t="n">
        <v>-0.134942054294329</v>
      </c>
      <c r="E146" s="17" t="n">
        <v>0.56754596322941</v>
      </c>
      <c r="F146" s="17" t="n">
        <v>4.94661327994661</v>
      </c>
      <c r="G146" s="18"/>
      <c r="H146" s="15"/>
      <c r="I146" s="16" t="s">
        <v>17</v>
      </c>
      <c r="J146" s="17" t="n">
        <v>752.27</v>
      </c>
      <c r="K146" s="17" t="n">
        <v>0.921652803863693</v>
      </c>
      <c r="L146" s="17" t="n">
        <v>1.60867685990598</v>
      </c>
      <c r="M146" s="17" t="n">
        <v>7.92815024174689</v>
      </c>
      <c r="N146" s="18"/>
      <c r="O146" s="15"/>
      <c r="P146" s="16" t="s">
        <v>17</v>
      </c>
      <c r="Q146" s="17" t="n">
        <v>739.4</v>
      </c>
      <c r="R146" s="17" t="n">
        <v>0.44012171267116</v>
      </c>
      <c r="S146" s="17" t="n">
        <v>1.10208658079689</v>
      </c>
      <c r="T146" s="17" t="n">
        <v>6.44975525482292</v>
      </c>
    </row>
    <row r="147" s="19" customFormat="true" ht="9.75" hidden="false" customHeight="true" outlineLevel="0" collapsed="false">
      <c r="A147" s="15"/>
      <c r="B147" s="16" t="s">
        <v>18</v>
      </c>
      <c r="C147" s="17" t="n">
        <v>757.83</v>
      </c>
      <c r="D147" s="17" t="n">
        <v>0.393450441141407</v>
      </c>
      <c r="E147" s="17" t="n">
        <v>0.963229416466827</v>
      </c>
      <c r="F147" s="17" t="n">
        <v>3.35360864109977</v>
      </c>
      <c r="G147" s="18"/>
      <c r="H147" s="15"/>
      <c r="I147" s="16" t="s">
        <v>18</v>
      </c>
      <c r="J147" s="17" t="n">
        <v>755.1</v>
      </c>
      <c r="K147" s="17" t="n">
        <v>0.376194717322242</v>
      </c>
      <c r="L147" s="17" t="n">
        <v>1.99092333459399</v>
      </c>
      <c r="M147" s="17" t="n">
        <v>7.75136276720227</v>
      </c>
      <c r="N147" s="18"/>
      <c r="O147" s="15"/>
      <c r="P147" s="16" t="s">
        <v>18</v>
      </c>
      <c r="Q147" s="17" t="n">
        <v>741.82</v>
      </c>
      <c r="R147" s="17" t="n">
        <v>0.327292399242629</v>
      </c>
      <c r="S147" s="17" t="n">
        <v>1.43298602565154</v>
      </c>
      <c r="T147" s="17" t="n">
        <v>6.27641437801751</v>
      </c>
    </row>
    <row r="148" s="19" customFormat="true" ht="9.75" hidden="false" customHeight="true" outlineLevel="0" collapsed="false">
      <c r="A148" s="15"/>
      <c r="B148" s="16" t="s">
        <v>19</v>
      </c>
      <c r="C148" s="17" t="n">
        <v>770.97</v>
      </c>
      <c r="D148" s="17" t="n">
        <v>1.73389810379636</v>
      </c>
      <c r="E148" s="17" t="n">
        <v>2.71382893685053</v>
      </c>
      <c r="F148" s="17" t="n">
        <v>5.21740317165706</v>
      </c>
      <c r="G148" s="18"/>
      <c r="H148" s="15"/>
      <c r="I148" s="16" t="s">
        <v>19</v>
      </c>
      <c r="J148" s="17" t="n">
        <v>770.44</v>
      </c>
      <c r="K148" s="17" t="n">
        <v>2.03151900410543</v>
      </c>
      <c r="L148" s="17" t="n">
        <v>4.06288832459885</v>
      </c>
      <c r="M148" s="17" t="n">
        <v>8.94230769230768</v>
      </c>
      <c r="N148" s="18"/>
      <c r="O148" s="15"/>
      <c r="P148" s="16" t="s">
        <v>19</v>
      </c>
      <c r="Q148" s="17" t="n">
        <v>754.85</v>
      </c>
      <c r="R148" s="17" t="n">
        <v>1.75649079291471</v>
      </c>
      <c r="S148" s="17" t="n">
        <v>3.21464708617059</v>
      </c>
      <c r="T148" s="17" t="n">
        <v>7.44278068777045</v>
      </c>
    </row>
    <row r="149" s="19" customFormat="true" ht="9.75" hidden="false" customHeight="true" outlineLevel="0" collapsed="false">
      <c r="A149" s="15"/>
      <c r="B149" s="16" t="s">
        <v>20</v>
      </c>
      <c r="C149" s="17" t="n">
        <v>791.18</v>
      </c>
      <c r="D149" s="17" t="n">
        <v>2.62137307547634</v>
      </c>
      <c r="E149" s="17" t="n">
        <v>5.40634159339195</v>
      </c>
      <c r="F149" s="17" t="n">
        <v>6.54618419812272</v>
      </c>
      <c r="G149" s="18"/>
      <c r="H149" s="15"/>
      <c r="I149" s="16" t="s">
        <v>20</v>
      </c>
      <c r="J149" s="17" t="n">
        <v>784.52</v>
      </c>
      <c r="K149" s="17" t="n">
        <v>1.82752712735579</v>
      </c>
      <c r="L149" s="17" t="n">
        <v>5.96466583824085</v>
      </c>
      <c r="M149" s="17" t="n">
        <v>9.76759804676022</v>
      </c>
      <c r="N149" s="18"/>
      <c r="O149" s="15"/>
      <c r="P149" s="16" t="s">
        <v>20</v>
      </c>
      <c r="Q149" s="17" t="n">
        <v>788.56</v>
      </c>
      <c r="R149" s="17" t="n">
        <v>4.46578790488175</v>
      </c>
      <c r="S149" s="17" t="n">
        <v>7.82399431181118</v>
      </c>
      <c r="T149" s="17" t="n">
        <v>11.1508915356967</v>
      </c>
    </row>
    <row r="150" s="19" customFormat="true" ht="9.75" hidden="false" customHeight="true" outlineLevel="0" collapsed="false">
      <c r="A150" s="15"/>
      <c r="B150" s="16" t="s">
        <v>21</v>
      </c>
      <c r="C150" s="17" t="n">
        <v>817.11</v>
      </c>
      <c r="D150" s="17" t="n">
        <v>3.27738314922017</v>
      </c>
      <c r="E150" s="17" t="n">
        <v>8.86091127098321</v>
      </c>
      <c r="F150" s="17" t="n">
        <v>6.86484789830242</v>
      </c>
      <c r="G150" s="18"/>
      <c r="H150" s="15"/>
      <c r="I150" s="16" t="s">
        <v>21</v>
      </c>
      <c r="J150" s="17" t="n">
        <v>789.76</v>
      </c>
      <c r="K150" s="17" t="n">
        <v>0.667924335899661</v>
      </c>
      <c r="L150" s="17" t="n">
        <v>6.67242962882921</v>
      </c>
      <c r="M150" s="17" t="n">
        <v>10.009750661652</v>
      </c>
      <c r="N150" s="18"/>
      <c r="O150" s="15"/>
      <c r="P150" s="16" t="s">
        <v>21</v>
      </c>
      <c r="Q150" s="17" t="n">
        <v>798.2</v>
      </c>
      <c r="R150" s="17" t="n">
        <v>1.22248148523894</v>
      </c>
      <c r="S150" s="17" t="n">
        <v>9.14212267891814</v>
      </c>
      <c r="T150" s="17" t="n">
        <v>10.8257084542438</v>
      </c>
    </row>
    <row r="151" s="19" customFormat="true" ht="9.75" hidden="false" customHeight="true" outlineLevel="0" collapsed="false">
      <c r="A151" s="15"/>
      <c r="B151" s="16" t="s">
        <v>22</v>
      </c>
      <c r="C151" s="17" t="n">
        <v>823.69</v>
      </c>
      <c r="D151" s="17" t="n">
        <v>0.805277135269433</v>
      </c>
      <c r="E151" s="17" t="n">
        <v>9.73754329869438</v>
      </c>
      <c r="F151" s="17" t="n">
        <v>6.67072444248751</v>
      </c>
      <c r="G151" s="18"/>
      <c r="H151" s="15"/>
      <c r="I151" s="16" t="s">
        <v>22</v>
      </c>
      <c r="J151" s="17" t="n">
        <v>801.96</v>
      </c>
      <c r="K151" s="17" t="n">
        <v>1.544773095624</v>
      </c>
      <c r="L151" s="17" t="n">
        <v>8.3202766221838</v>
      </c>
      <c r="M151" s="17" t="n">
        <v>11.2411918104644</v>
      </c>
      <c r="N151" s="18"/>
      <c r="O151" s="15"/>
      <c r="P151" s="16" t="s">
        <v>22</v>
      </c>
      <c r="Q151" s="17" t="n">
        <v>808.42</v>
      </c>
      <c r="R151" s="17" t="n">
        <v>1.28038085692808</v>
      </c>
      <c r="S151" s="17" t="n">
        <v>10.539557524544</v>
      </c>
      <c r="T151" s="17" t="n">
        <v>12.0440181838341</v>
      </c>
    </row>
    <row r="152" s="19" customFormat="true" ht="9.75" hidden="false" customHeight="true" outlineLevel="0" collapsed="false">
      <c r="A152" s="15"/>
      <c r="B152" s="16" t="s">
        <v>23</v>
      </c>
      <c r="C152" s="17" t="n">
        <v>832.06</v>
      </c>
      <c r="D152" s="17" t="n">
        <v>1.01615899185372</v>
      </c>
      <c r="E152" s="17" t="n">
        <v>10.8526512123634</v>
      </c>
      <c r="F152" s="17" t="n">
        <v>7.84684778100373</v>
      </c>
      <c r="G152" s="18"/>
      <c r="H152" s="15"/>
      <c r="I152" s="16" t="s">
        <v>23</v>
      </c>
      <c r="J152" s="17" t="n">
        <v>808.07</v>
      </c>
      <c r="K152" s="17" t="n">
        <v>0.76188338570502</v>
      </c>
      <c r="L152" s="17" t="n">
        <v>9.14555081311794</v>
      </c>
      <c r="M152" s="17" t="n">
        <v>11.7863516261568</v>
      </c>
      <c r="N152" s="18"/>
      <c r="O152" s="15"/>
      <c r="P152" s="16" t="s">
        <v>23</v>
      </c>
      <c r="Q152" s="17" t="n">
        <v>813.2</v>
      </c>
      <c r="R152" s="17" t="n">
        <v>0.59127681155835</v>
      </c>
      <c r="S152" s="17" t="n">
        <v>11.1931522957858</v>
      </c>
      <c r="T152" s="17" t="n">
        <v>12.380978703998</v>
      </c>
    </row>
    <row r="153" s="19" customFormat="true" ht="9.75" hidden="false" customHeight="true" outlineLevel="0" collapsed="false">
      <c r="A153" s="15"/>
      <c r="B153" s="16" t="s">
        <v>24</v>
      </c>
      <c r="C153" s="17" t="n">
        <v>828.68</v>
      </c>
      <c r="D153" s="17" t="n">
        <v>-0.406220705237603</v>
      </c>
      <c r="E153" s="17" t="n">
        <v>10.402344790834</v>
      </c>
      <c r="F153" s="17" t="n">
        <v>6.04796396304164</v>
      </c>
      <c r="G153" s="18"/>
      <c r="H153" s="15"/>
      <c r="I153" s="16" t="s">
        <v>24</v>
      </c>
      <c r="J153" s="17" t="n">
        <v>819.28</v>
      </c>
      <c r="K153" s="17" t="n">
        <v>1.38725605454972</v>
      </c>
      <c r="L153" s="17" t="n">
        <v>10.6596790750446</v>
      </c>
      <c r="M153" s="17" t="n">
        <v>12.5060078823416</v>
      </c>
      <c r="N153" s="18"/>
      <c r="O153" s="15"/>
      <c r="P153" s="16" t="s">
        <v>24</v>
      </c>
      <c r="Q153" s="17" t="n">
        <v>817.21</v>
      </c>
      <c r="R153" s="17" t="n">
        <v>0.493113625184449</v>
      </c>
      <c r="S153" s="17" t="n">
        <v>11.7414608800284</v>
      </c>
      <c r="T153" s="17" t="n">
        <v>12.4007977443092</v>
      </c>
    </row>
    <row r="154" s="19" customFormat="true" ht="9.75" hidden="false" customHeight="true" outlineLevel="0" collapsed="false">
      <c r="A154" s="15"/>
      <c r="B154" s="16" t="s">
        <v>25</v>
      </c>
      <c r="C154" s="17" t="n">
        <v>827.55</v>
      </c>
      <c r="D154" s="17" t="n">
        <v>-0.136361442293764</v>
      </c>
      <c r="E154" s="17" t="n">
        <v>10.2517985611511</v>
      </c>
      <c r="F154" s="17" t="n">
        <v>8.6137652246955</v>
      </c>
      <c r="G154" s="18"/>
      <c r="H154" s="15"/>
      <c r="I154" s="16" t="s">
        <v>25</v>
      </c>
      <c r="J154" s="17" t="n">
        <v>821.52</v>
      </c>
      <c r="K154" s="17" t="n">
        <v>0.273410799726581</v>
      </c>
      <c r="L154" s="17" t="n">
        <v>10.9622345885785</v>
      </c>
      <c r="M154" s="17" t="n">
        <v>12.1697456273297</v>
      </c>
      <c r="N154" s="18"/>
      <c r="O154" s="15"/>
      <c r="P154" s="16" t="s">
        <v>25</v>
      </c>
      <c r="Q154" s="17" t="n">
        <v>820.08</v>
      </c>
      <c r="R154" s="17" t="n">
        <v>0.351194919298581</v>
      </c>
      <c r="S154" s="17" t="n">
        <v>12.1338912133891</v>
      </c>
      <c r="T154" s="17" t="n">
        <v>12.439843696442</v>
      </c>
    </row>
    <row r="155" customFormat="false" ht="9.75" hidden="false" customHeight="true" outlineLevel="0" collapsed="false">
      <c r="A155" s="15"/>
      <c r="B155" s="16" t="s">
        <v>26</v>
      </c>
      <c r="C155" s="17" t="n">
        <v>817.29</v>
      </c>
      <c r="D155" s="17" t="n">
        <v>-1.23980424143556</v>
      </c>
      <c r="E155" s="17" t="n">
        <v>8.88489208633092</v>
      </c>
      <c r="F155" s="17" t="n">
        <v>8.88489208633092</v>
      </c>
      <c r="G155" s="20"/>
      <c r="H155" s="15"/>
      <c r="I155" s="16" t="s">
        <v>26</v>
      </c>
      <c r="J155" s="17" t="n">
        <v>822.33</v>
      </c>
      <c r="K155" s="17" t="n">
        <v>0.0985977212971223</v>
      </c>
      <c r="L155" s="17" t="n">
        <v>11.0716408233832</v>
      </c>
      <c r="M155" s="17" t="n">
        <v>11.0716408233832</v>
      </c>
      <c r="N155" s="18"/>
      <c r="O155" s="15"/>
      <c r="P155" s="16" t="s">
        <v>26</v>
      </c>
      <c r="Q155" s="17" t="n">
        <v>822.52</v>
      </c>
      <c r="R155" s="17" t="n">
        <v>0.297531948102625</v>
      </c>
      <c r="S155" s="17" t="n">
        <v>12.4675253643996</v>
      </c>
      <c r="T155" s="17" t="n">
        <v>12.4675253643996</v>
      </c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s="18" customFormat="true" ht="9.75" hidden="false" customHeight="true" outlineLevel="0" collapsed="false">
      <c r="A156" s="21" t="n">
        <v>2009</v>
      </c>
      <c r="B156" s="22" t="s">
        <v>27</v>
      </c>
      <c r="C156" s="23" t="n">
        <v>814.83</v>
      </c>
      <c r="D156" s="23" t="n">
        <v>-0.300994750945183</v>
      </c>
      <c r="E156" s="23" t="n">
        <v>-0.300994750945183</v>
      </c>
      <c r="F156" s="23" t="n">
        <v>8.58464039658322</v>
      </c>
      <c r="H156" s="21" t="n">
        <v>2009</v>
      </c>
      <c r="I156" s="22" t="s">
        <v>27</v>
      </c>
      <c r="J156" s="23" t="n">
        <v>827.5</v>
      </c>
      <c r="K156" s="23" t="n">
        <v>0.628701372928142</v>
      </c>
      <c r="L156" s="23" t="n">
        <v>0.628701372928142</v>
      </c>
      <c r="M156" s="23" t="n">
        <v>11.5184022209345</v>
      </c>
      <c r="O156" s="21" t="n">
        <v>2009</v>
      </c>
      <c r="P156" s="22" t="s">
        <v>27</v>
      </c>
      <c r="Q156" s="23" t="n">
        <v>824.07</v>
      </c>
      <c r="R156" s="23" t="n">
        <v>0.188445265768622</v>
      </c>
      <c r="S156" s="23" t="n">
        <v>0.188445265768622</v>
      </c>
      <c r="T156" s="23" t="n">
        <v>12.4396234138355</v>
      </c>
    </row>
    <row r="157" customFormat="false" ht="9.75" hidden="false" customHeight="true" outlineLevel="0" collapsed="false">
      <c r="A157" s="15"/>
      <c r="B157" s="16" t="s">
        <v>15</v>
      </c>
      <c r="C157" s="17" t="n">
        <v>840.5</v>
      </c>
      <c r="D157" s="17" t="n">
        <v>3.15035037983382</v>
      </c>
      <c r="E157" s="17" t="n">
        <v>2.83987323960895</v>
      </c>
      <c r="F157" s="17" t="n">
        <v>11.1948986611631</v>
      </c>
      <c r="G157" s="0"/>
      <c r="H157" s="15"/>
      <c r="I157" s="16" t="s">
        <v>15</v>
      </c>
      <c r="J157" s="17" t="n">
        <v>830.68</v>
      </c>
      <c r="K157" s="17" t="n">
        <v>0.384290030211476</v>
      </c>
      <c r="L157" s="17" t="n">
        <v>1.01540743983557</v>
      </c>
      <c r="M157" s="17" t="n">
        <v>11.4408371344245</v>
      </c>
      <c r="N157" s="0"/>
      <c r="O157" s="15"/>
      <c r="P157" s="16" t="s">
        <v>15</v>
      </c>
      <c r="Q157" s="17" t="n">
        <v>826.15</v>
      </c>
      <c r="R157" s="17" t="n">
        <v>0.252405742230621</v>
      </c>
      <c r="S157" s="17" t="n">
        <v>0.441326654671004</v>
      </c>
      <c r="T157" s="17" t="n">
        <v>12.2242447294066</v>
      </c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19" customFormat="true" ht="9.75" hidden="false" customHeight="true" outlineLevel="0" collapsed="false">
      <c r="A158" s="15"/>
      <c r="B158" s="16" t="s">
        <v>17</v>
      </c>
      <c r="C158" s="17" t="n">
        <v>815.95</v>
      </c>
      <c r="D158" s="17" t="n">
        <v>-2.92088042831647</v>
      </c>
      <c r="E158" s="17" t="n">
        <v>-0.163956490352257</v>
      </c>
      <c r="F158" s="17" t="n">
        <v>8.09289139708025</v>
      </c>
      <c r="G158" s="18"/>
      <c r="H158" s="15"/>
      <c r="I158" s="16" t="s">
        <v>17</v>
      </c>
      <c r="J158" s="17" t="n">
        <v>835</v>
      </c>
      <c r="K158" s="17" t="n">
        <v>0.520055857851398</v>
      </c>
      <c r="L158" s="17" t="n">
        <v>1.5407439835589</v>
      </c>
      <c r="M158" s="17" t="n">
        <v>10.9973812593883</v>
      </c>
      <c r="N158" s="18"/>
      <c r="O158" s="15"/>
      <c r="P158" s="16" t="s">
        <v>17</v>
      </c>
      <c r="Q158" s="17" t="n">
        <v>824.58</v>
      </c>
      <c r="R158" s="17" t="n">
        <v>-0.190038128669123</v>
      </c>
      <c r="S158" s="17" t="n">
        <v>0.250449837086042</v>
      </c>
      <c r="T158" s="17" t="n">
        <v>11.5201514741683</v>
      </c>
    </row>
    <row r="159" s="19" customFormat="true" ht="9.75" hidden="false" customHeight="true" outlineLevel="0" collapsed="false">
      <c r="A159" s="15"/>
      <c r="B159" s="16" t="s">
        <v>18</v>
      </c>
      <c r="C159" s="17" t="n">
        <v>808.06</v>
      </c>
      <c r="D159" s="17" t="n">
        <v>-0.966971015380858</v>
      </c>
      <c r="E159" s="17" t="n">
        <v>-1.12934209399357</v>
      </c>
      <c r="F159" s="17" t="n">
        <v>6.6281355976934</v>
      </c>
      <c r="G159" s="18"/>
      <c r="H159" s="15"/>
      <c r="I159" s="16" t="s">
        <v>18</v>
      </c>
      <c r="J159" s="17" t="n">
        <v>833.03</v>
      </c>
      <c r="K159" s="17" t="n">
        <v>-0.235928143712583</v>
      </c>
      <c r="L159" s="17" t="n">
        <v>1.30118079116655</v>
      </c>
      <c r="M159" s="17" t="n">
        <v>10.3204873526685</v>
      </c>
      <c r="N159" s="18"/>
      <c r="O159" s="15"/>
      <c r="P159" s="16" t="s">
        <v>18</v>
      </c>
      <c r="Q159" s="17" t="n">
        <v>822.21</v>
      </c>
      <c r="R159" s="17" t="n">
        <v>-0.287419049698023</v>
      </c>
      <c r="S159" s="17" t="n">
        <v>-0.0376890531537111</v>
      </c>
      <c r="T159" s="17" t="n">
        <v>10.8368606939689</v>
      </c>
    </row>
    <row r="160" s="19" customFormat="true" ht="9.75" hidden="false" customHeight="true" outlineLevel="0" collapsed="false">
      <c r="A160" s="15"/>
      <c r="B160" s="16" t="s">
        <v>19</v>
      </c>
      <c r="C160" s="17" t="n">
        <v>800.08</v>
      </c>
      <c r="D160" s="17" t="n">
        <v>-0.987550429423545</v>
      </c>
      <c r="E160" s="17" t="n">
        <v>-2.10573970071822</v>
      </c>
      <c r="F160" s="17" t="n">
        <v>3.77576299985733</v>
      </c>
      <c r="G160" s="18"/>
      <c r="H160" s="15"/>
      <c r="I160" s="16" t="s">
        <v>19</v>
      </c>
      <c r="J160" s="17" t="n">
        <v>841.5</v>
      </c>
      <c r="K160" s="17" t="n">
        <v>1.01677010431798</v>
      </c>
      <c r="L160" s="17" t="n">
        <v>2.33118091277225</v>
      </c>
      <c r="M160" s="17" t="n">
        <v>9.22330097087378</v>
      </c>
      <c r="N160" s="18"/>
      <c r="O160" s="15"/>
      <c r="P160" s="16" t="s">
        <v>19</v>
      </c>
      <c r="Q160" s="17" t="n">
        <v>824.81</v>
      </c>
      <c r="R160" s="17" t="n">
        <v>0.316220916797394</v>
      </c>
      <c r="S160" s="17" t="n">
        <v>0.278412682974261</v>
      </c>
      <c r="T160" s="17" t="n">
        <v>9.26806650327878</v>
      </c>
    </row>
    <row r="161" s="19" customFormat="true" ht="9.75" hidden="false" customHeight="true" outlineLevel="0" collapsed="false">
      <c r="A161" s="15"/>
      <c r="B161" s="16" t="s">
        <v>20</v>
      </c>
      <c r="C161" s="17" t="n">
        <v>786</v>
      </c>
      <c r="D161" s="17" t="n">
        <v>-1.75982401759824</v>
      </c>
      <c r="E161" s="17" t="n">
        <v>-3.82850640531512</v>
      </c>
      <c r="F161" s="17" t="n">
        <v>-0.654718268914778</v>
      </c>
      <c r="G161" s="18"/>
      <c r="H161" s="15"/>
      <c r="I161" s="16" t="s">
        <v>20</v>
      </c>
      <c r="J161" s="17" t="n">
        <v>846.75</v>
      </c>
      <c r="K161" s="17" t="n">
        <v>0.623885918003575</v>
      </c>
      <c r="L161" s="17" t="n">
        <v>2.96961074021378</v>
      </c>
      <c r="M161" s="17" t="n">
        <v>7.93223882119003</v>
      </c>
      <c r="N161" s="18"/>
      <c r="O161" s="15"/>
      <c r="P161" s="16" t="s">
        <v>20</v>
      </c>
      <c r="Q161" s="17" t="n">
        <v>832.53</v>
      </c>
      <c r="R161" s="17" t="n">
        <v>0.935973133206436</v>
      </c>
      <c r="S161" s="17" t="n">
        <v>1.21699168409279</v>
      </c>
      <c r="T161" s="17" t="n">
        <v>5.57598660850158</v>
      </c>
    </row>
    <row r="162" s="19" customFormat="true" ht="9.75" hidden="false" customHeight="true" outlineLevel="0" collapsed="false">
      <c r="A162" s="15"/>
      <c r="B162" s="16" t="s">
        <v>21</v>
      </c>
      <c r="C162" s="17" t="n">
        <v>796.73</v>
      </c>
      <c r="D162" s="17" t="n">
        <v>1.36513994910941</v>
      </c>
      <c r="E162" s="17" t="n">
        <v>-2.51563092659888</v>
      </c>
      <c r="F162" s="17" t="n">
        <v>-2.49415623355484</v>
      </c>
      <c r="G162" s="18"/>
      <c r="H162" s="15"/>
      <c r="I162" s="16" t="s">
        <v>21</v>
      </c>
      <c r="J162" s="17" t="n">
        <v>848.64</v>
      </c>
      <c r="K162" s="17" t="n">
        <v>0.223206377325069</v>
      </c>
      <c r="L162" s="17" t="n">
        <v>3.19944547809272</v>
      </c>
      <c r="M162" s="17" t="n">
        <v>7.45542949756888</v>
      </c>
      <c r="N162" s="18"/>
      <c r="O162" s="15"/>
      <c r="P162" s="16" t="s">
        <v>21</v>
      </c>
      <c r="Q162" s="17" t="n">
        <v>847.08</v>
      </c>
      <c r="R162" s="17" t="n">
        <v>1.74768476811646</v>
      </c>
      <c r="S162" s="17" t="n">
        <v>2.98594563050139</v>
      </c>
      <c r="T162" s="17" t="n">
        <v>6.12377850162866</v>
      </c>
    </row>
    <row r="163" s="19" customFormat="true" ht="9.75" hidden="false" customHeight="true" outlineLevel="0" collapsed="false">
      <c r="A163" s="15"/>
      <c r="B163" s="16" t="s">
        <v>22</v>
      </c>
      <c r="C163" s="17" t="n">
        <v>794</v>
      </c>
      <c r="D163" s="17" t="n">
        <v>-0.342650584263182</v>
      </c>
      <c r="E163" s="17" t="n">
        <v>-2.84966168679416</v>
      </c>
      <c r="F163" s="17" t="n">
        <v>-3.60451140599013</v>
      </c>
      <c r="G163" s="18"/>
      <c r="H163" s="15"/>
      <c r="I163" s="16" t="s">
        <v>22</v>
      </c>
      <c r="J163" s="17" t="n">
        <v>848.27</v>
      </c>
      <c r="K163" s="17" t="n">
        <v>-0.0435991704374028</v>
      </c>
      <c r="L163" s="17" t="n">
        <v>3.15445137596828</v>
      </c>
      <c r="M163" s="17" t="n">
        <v>5.77460222454984</v>
      </c>
      <c r="N163" s="18"/>
      <c r="O163" s="15"/>
      <c r="P163" s="16" t="s">
        <v>22</v>
      </c>
      <c r="Q163" s="17" t="n">
        <v>845.36</v>
      </c>
      <c r="R163" s="17" t="n">
        <v>-0.203050479293576</v>
      </c>
      <c r="S163" s="17" t="n">
        <v>2.77683217429363</v>
      </c>
      <c r="T163" s="17" t="n">
        <v>4.56940699141537</v>
      </c>
    </row>
    <row r="164" s="19" customFormat="true" ht="9.75" hidden="false" customHeight="true" outlineLevel="0" collapsed="false">
      <c r="A164" s="15"/>
      <c r="B164" s="16" t="s">
        <v>23</v>
      </c>
      <c r="C164" s="17" t="n">
        <v>815.21</v>
      </c>
      <c r="D164" s="17" t="n">
        <v>2.67128463476072</v>
      </c>
      <c r="E164" s="17" t="n">
        <v>-0.254499626815441</v>
      </c>
      <c r="F164" s="17" t="n">
        <v>-2.02509434415786</v>
      </c>
      <c r="G164" s="18"/>
      <c r="H164" s="15"/>
      <c r="I164" s="16" t="s">
        <v>23</v>
      </c>
      <c r="J164" s="17" t="n">
        <v>849.51</v>
      </c>
      <c r="K164" s="17" t="n">
        <v>0.146179871974717</v>
      </c>
      <c r="L164" s="17" t="n">
        <v>3.30524242092589</v>
      </c>
      <c r="M164" s="17" t="n">
        <v>5.12826859059239</v>
      </c>
      <c r="N164" s="18"/>
      <c r="O164" s="15"/>
      <c r="P164" s="16" t="s">
        <v>23</v>
      </c>
      <c r="Q164" s="17" t="n">
        <v>847.94</v>
      </c>
      <c r="R164" s="17" t="n">
        <v>0.305195419702864</v>
      </c>
      <c r="S164" s="17" t="n">
        <v>3.09050235860526</v>
      </c>
      <c r="T164" s="17" t="n">
        <v>4.27201180521397</v>
      </c>
    </row>
    <row r="165" s="19" customFormat="true" ht="9.75" hidden="false" customHeight="true" outlineLevel="0" collapsed="false">
      <c r="A165" s="15"/>
      <c r="B165" s="16" t="s">
        <v>24</v>
      </c>
      <c r="C165" s="17" t="n">
        <v>816.32</v>
      </c>
      <c r="D165" s="17" t="n">
        <f aca="false">((C165/C164)-1)*100</f>
        <v>0.136161234528531</v>
      </c>
      <c r="E165" s="17" t="n">
        <f aca="false">((C165/C$155)-1)*100</f>
        <v>-0.11868492212066</v>
      </c>
      <c r="F165" s="17" t="n">
        <f aca="false">((C165/C153)-1)*100</f>
        <v>-1.49152869623979</v>
      </c>
      <c r="G165" s="18"/>
      <c r="H165" s="15"/>
      <c r="I165" s="16" t="str">
        <f aca="false">B165</f>
        <v>OUT</v>
      </c>
      <c r="J165" s="17" t="n">
        <v>849.59</v>
      </c>
      <c r="K165" s="17" t="n">
        <f aca="false">((J165/J164)-1)*100</f>
        <v>0.00941719344091929</v>
      </c>
      <c r="L165" s="17" t="n">
        <f aca="false">((J165/J$155)-1)*100</f>
        <v>3.3149708754393</v>
      </c>
      <c r="M165" s="17" t="n">
        <f aca="false">((J165/J153)-1)*100</f>
        <v>3.69958988380041</v>
      </c>
      <c r="N165" s="18"/>
      <c r="O165" s="15"/>
      <c r="P165" s="16" t="str">
        <f aca="false">B165</f>
        <v>OUT</v>
      </c>
      <c r="Q165" s="17" t="n">
        <v>848.4</v>
      </c>
      <c r="R165" s="17" t="n">
        <f aca="false">((Q165/Q164)-1)*100</f>
        <v>0.0542491214000851</v>
      </c>
      <c r="S165" s="17" t="n">
        <f aca="false">((Q165/Q$155)-1)*100</f>
        <v>3.14642805038174</v>
      </c>
      <c r="T165" s="17" t="n">
        <f aca="false">((Q165/Q153)-1)*100</f>
        <v>3.81664443655854</v>
      </c>
    </row>
    <row r="166" s="19" customFormat="true" ht="9.75" hidden="false" customHeight="true" outlineLevel="0" collapsed="false">
      <c r="A166" s="15"/>
      <c r="B166" s="16" t="s">
        <v>25</v>
      </c>
      <c r="C166" s="17" t="n">
        <v>835.83</v>
      </c>
      <c r="D166" s="17" t="n">
        <f aca="false">((C166/C165)-1)*100</f>
        <v>2.38999411995295</v>
      </c>
      <c r="E166" s="17" t="n">
        <f aca="false">((C166/C$155)-1)*100</f>
        <v>2.26847263517236</v>
      </c>
      <c r="F166" s="17" t="n">
        <f aca="false">((C166/C154)-1)*100</f>
        <v>1.00054377379011</v>
      </c>
      <c r="G166" s="18"/>
      <c r="H166" s="15"/>
      <c r="I166" s="16" t="str">
        <f aca="false">B166</f>
        <v>NOV</v>
      </c>
      <c r="J166" s="17" t="n">
        <v>850.21</v>
      </c>
      <c r="K166" s="17" t="n">
        <f aca="false">((J166/J165)-1)*100</f>
        <v>0.0729763768405833</v>
      </c>
      <c r="L166" s="17" t="n">
        <f aca="false">((J166/J$155)-1)*100</f>
        <v>3.39036639791812</v>
      </c>
      <c r="M166" s="17" t="n">
        <f aca="false">((J166/J154)-1)*100</f>
        <v>3.4923069432272</v>
      </c>
      <c r="N166" s="18"/>
      <c r="O166" s="15"/>
      <c r="P166" s="16" t="str">
        <f aca="false">B166</f>
        <v>NOV</v>
      </c>
      <c r="Q166" s="17" t="n">
        <v>849.71</v>
      </c>
      <c r="R166" s="17" t="n">
        <f aca="false">((Q166/Q165)-1)*100</f>
        <v>0.154408297972664</v>
      </c>
      <c r="S166" s="17" t="n">
        <f aca="false">((Q166/Q$155)-1)*100</f>
        <v>3.30569469435393</v>
      </c>
      <c r="T166" s="17" t="n">
        <f aca="false">((Q166/Q154)-1)*100</f>
        <v>3.61306214027899</v>
      </c>
    </row>
    <row r="167" customFormat="false" ht="9.75" hidden="false" customHeight="true" outlineLevel="0" collapsed="false">
      <c r="A167" s="15"/>
      <c r="B167" s="16" t="s">
        <v>26</v>
      </c>
      <c r="C167" s="17" t="n">
        <v>828.1</v>
      </c>
      <c r="D167" s="17" t="n">
        <f aca="false">((C167/C166)-1)*100</f>
        <v>-0.924829211681799</v>
      </c>
      <c r="E167" s="17" t="n">
        <f aca="false">((C167/C$155)-1)*100</f>
        <v>1.32266392590146</v>
      </c>
      <c r="F167" s="17" t="n">
        <f aca="false">((C167/C155)-1)*100</f>
        <v>1.32266392590146</v>
      </c>
      <c r="G167" s="20"/>
      <c r="H167" s="15"/>
      <c r="I167" s="16" t="str">
        <f aca="false">B167</f>
        <v>DEZ</v>
      </c>
      <c r="J167" s="17" t="n">
        <v>855.02</v>
      </c>
      <c r="K167" s="17" t="n">
        <f aca="false">((J167/J166)-1)*100</f>
        <v>0.565742581244622</v>
      </c>
      <c r="L167" s="17" t="n">
        <f aca="false">((J167/J$155)-1)*100</f>
        <v>3.97528972553598</v>
      </c>
      <c r="M167" s="17" t="n">
        <f aca="false">((J167/J155)-1)*100</f>
        <v>3.97528972553598</v>
      </c>
      <c r="N167" s="18"/>
      <c r="O167" s="15"/>
      <c r="P167" s="16" t="str">
        <f aca="false">B167</f>
        <v>DEZ</v>
      </c>
      <c r="Q167" s="17" t="n">
        <v>849.3</v>
      </c>
      <c r="R167" s="17" t="n">
        <f aca="false">((Q167/Q166)-1)*100</f>
        <v>-0.048251756481632</v>
      </c>
      <c r="S167" s="17" t="n">
        <f aca="false">((Q167/Q$155)-1)*100</f>
        <v>3.25584788211837</v>
      </c>
      <c r="T167" s="17" t="n">
        <f aca="false">((Q167/Q155)-1)*100</f>
        <v>3.25584788211837</v>
      </c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s="18" customFormat="true" ht="9.75" hidden="false" customHeight="true" outlineLevel="0" collapsed="false">
      <c r="A168" s="21" t="n">
        <v>2010</v>
      </c>
      <c r="B168" s="22" t="s">
        <v>27</v>
      </c>
      <c r="C168" s="23" t="n">
        <v>850.28</v>
      </c>
      <c r="D168" s="23" t="n">
        <f aca="false">((C168/C167)-1)*100</f>
        <v>2.67842048061828</v>
      </c>
      <c r="E168" s="23" t="n">
        <f aca="false">((C168/C$167)-1)*100</f>
        <v>2.67842048061828</v>
      </c>
      <c r="F168" s="23" t="n">
        <f aca="false">((C168/C156)-1)*100</f>
        <v>4.3506007388044</v>
      </c>
      <c r="H168" s="21" t="n">
        <v>2010</v>
      </c>
      <c r="I168" s="22" t="s">
        <v>27</v>
      </c>
      <c r="J168" s="23" t="n">
        <v>856.14</v>
      </c>
      <c r="K168" s="23" t="n">
        <f aca="false">((J168/J167)-1)*100</f>
        <v>0.130991087927779</v>
      </c>
      <c r="L168" s="23" t="n">
        <f aca="false">((J168/J$167)-1)*100</f>
        <v>0.130991087927779</v>
      </c>
      <c r="M168" s="23" t="n">
        <f aca="false">((J168/J156)-1)*100</f>
        <v>3.46102719033232</v>
      </c>
      <c r="O168" s="21" t="n">
        <v>2010</v>
      </c>
      <c r="P168" s="22" t="s">
        <v>27</v>
      </c>
      <c r="Q168" s="23" t="n">
        <v>849.92</v>
      </c>
      <c r="R168" s="23" t="n">
        <f aca="false">((Q168/Q167)-1)*100</f>
        <v>0.0730012951842607</v>
      </c>
      <c r="S168" s="23" t="n">
        <f aca="false">((Q168/Q$167)-1)*100</f>
        <v>0.0730012951842607</v>
      </c>
      <c r="T168" s="23" t="n">
        <f aca="false">((Q168/Q156)-1)*100</f>
        <v>3.13686944070284</v>
      </c>
    </row>
    <row r="169" customFormat="false" ht="9.75" hidden="false" customHeight="true" outlineLevel="0" collapsed="false">
      <c r="A169" s="15"/>
      <c r="B169" s="16" t="s">
        <v>15</v>
      </c>
      <c r="C169" s="17" t="n">
        <v>852.4</v>
      </c>
      <c r="D169" s="17" t="n">
        <f aca="false">((C169/C168)-1)*100</f>
        <v>0.249329632591611</v>
      </c>
      <c r="E169" s="17" t="n">
        <f aca="false">((C169/C$167)-1)*100</f>
        <v>2.93442820915348</v>
      </c>
      <c r="F169" s="17" t="n">
        <f aca="false">((C169/C157)-1)*100</f>
        <v>1.4158239143367</v>
      </c>
      <c r="G169" s="0"/>
      <c r="H169" s="15"/>
      <c r="I169" s="16" t="s">
        <v>15</v>
      </c>
      <c r="J169" s="17" t="n">
        <v>857.29</v>
      </c>
      <c r="K169" s="17" t="n">
        <f aca="false">((J169/J168)-1)*100</f>
        <v>0.134323825542548</v>
      </c>
      <c r="L169" s="17" t="n">
        <f aca="false">((J169/J$167)-1)*100</f>
        <v>0.265490865710749</v>
      </c>
      <c r="M169" s="17" t="n">
        <f aca="false">((J169/J157)-1)*100</f>
        <v>3.2033996244041</v>
      </c>
      <c r="N169" s="0"/>
      <c r="O169" s="15"/>
      <c r="P169" s="16" t="s">
        <v>15</v>
      </c>
      <c r="Q169" s="17" t="n">
        <v>857.78</v>
      </c>
      <c r="R169" s="17" t="n">
        <f aca="false">((Q169/Q168)-1)*100</f>
        <v>0.924792921686746</v>
      </c>
      <c r="S169" s="17" t="n">
        <f aca="false">((Q169/Q$167)-1)*100</f>
        <v>0.998469327681617</v>
      </c>
      <c r="T169" s="17" t="n">
        <f aca="false">((Q169/Q157)-1)*100</f>
        <v>3.8286025540156</v>
      </c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s="19" customFormat="true" ht="9.75" hidden="false" customHeight="true" outlineLevel="0" collapsed="false">
      <c r="A170" s="15"/>
      <c r="B170" s="16" t="s">
        <v>17</v>
      </c>
      <c r="C170" s="17" t="n">
        <v>860.3</v>
      </c>
      <c r="D170" s="17" t="n">
        <f aca="false">((C170/C169)-1)*100</f>
        <v>0.92679493195682</v>
      </c>
      <c r="E170" s="17" t="n">
        <f aca="false">((C170/C$167)-1)*100</f>
        <v>3.88841927303465</v>
      </c>
      <c r="F170" s="17" t="n">
        <f aca="false">((C170/C158)-1)*100</f>
        <v>5.43538206997978</v>
      </c>
      <c r="G170" s="18"/>
      <c r="H170" s="15"/>
      <c r="I170" s="16" t="s">
        <v>17</v>
      </c>
      <c r="J170" s="17" t="n">
        <v>864.62</v>
      </c>
      <c r="K170" s="17" t="n">
        <f aca="false">((J170/J169)-1)*100</f>
        <v>0.855019888252517</v>
      </c>
      <c r="L170" s="17" t="n">
        <f aca="false">((J170/J$167)-1)*100</f>
        <v>1.12278075366659</v>
      </c>
      <c r="M170" s="17" t="n">
        <f aca="false">((J170/J158)-1)*100</f>
        <v>3.54730538922157</v>
      </c>
      <c r="N170" s="18"/>
      <c r="O170" s="15"/>
      <c r="P170" s="16" t="s">
        <v>17</v>
      </c>
      <c r="Q170" s="17" t="n">
        <v>862.3</v>
      </c>
      <c r="R170" s="17" t="n">
        <f aca="false">((Q170/Q169)-1)*100</f>
        <v>0.526941640047562</v>
      </c>
      <c r="S170" s="17" t="n">
        <f aca="false">((Q170/Q$167)-1)*100</f>
        <v>1.53067231837984</v>
      </c>
      <c r="T170" s="17" t="n">
        <f aca="false">((Q170/Q158)-1)*100</f>
        <v>4.57445002304202</v>
      </c>
    </row>
    <row r="171" s="19" customFormat="true" ht="9.75" hidden="false" customHeight="true" outlineLevel="0" collapsed="false">
      <c r="A171" s="15"/>
      <c r="B171" s="16" t="s">
        <v>18</v>
      </c>
      <c r="C171" s="17" t="n">
        <v>865.41</v>
      </c>
      <c r="D171" s="17" t="n">
        <f aca="false">((C171/C170)-1)*100</f>
        <v>0.593978844589094</v>
      </c>
      <c r="E171" s="17" t="n">
        <f aca="false">((C171/C$167)-1)*100</f>
        <v>4.50549450549449</v>
      </c>
      <c r="F171" s="17" t="n">
        <f aca="false">((C171/C159)-1)*100</f>
        <v>7.0972452540653</v>
      </c>
      <c r="G171" s="18"/>
      <c r="H171" s="15"/>
      <c r="I171" s="16" t="s">
        <v>18</v>
      </c>
      <c r="J171" s="17" t="n">
        <v>866.23</v>
      </c>
      <c r="K171" s="17" t="n">
        <f aca="false">((J171/J170)-1)*100</f>
        <v>0.186208970414747</v>
      </c>
      <c r="L171" s="17" t="n">
        <f aca="false">((J171/J$167)-1)*100</f>
        <v>1.31108044256276</v>
      </c>
      <c r="M171" s="17" t="n">
        <f aca="false">((J171/J159)-1)*100</f>
        <v>3.98545070405629</v>
      </c>
      <c r="N171" s="18"/>
      <c r="O171" s="15"/>
      <c r="P171" s="16" t="s">
        <v>18</v>
      </c>
      <c r="Q171" s="17" t="n">
        <v>864.48</v>
      </c>
      <c r="R171" s="17" t="n">
        <f aca="false">((Q171/Q170)-1)*100</f>
        <v>0.25281224631799</v>
      </c>
      <c r="S171" s="17" t="n">
        <f aca="false">((Q171/Q$167)-1)*100</f>
        <v>1.78735429176971</v>
      </c>
      <c r="T171" s="17" t="n">
        <f aca="false">((Q171/Q159)-1)*100</f>
        <v>5.1410223665487</v>
      </c>
    </row>
    <row r="172" s="19" customFormat="true" ht="9.75" hidden="false" customHeight="true" outlineLevel="0" collapsed="false">
      <c r="A172" s="15"/>
      <c r="B172" s="16" t="s">
        <v>19</v>
      </c>
      <c r="C172" s="17" t="n">
        <v>876.06</v>
      </c>
      <c r="D172" s="17" t="n">
        <f aca="false">((C172/C171)-1)*100</f>
        <v>1.23063056816999</v>
      </c>
      <c r="E172" s="17" t="n">
        <f aca="false">((C172/C$167)-1)*100</f>
        <v>5.79157106629633</v>
      </c>
      <c r="F172" s="17" t="n">
        <f aca="false">((C172/C160)-1)*100</f>
        <v>9.49655034496548</v>
      </c>
      <c r="G172" s="18"/>
      <c r="H172" s="15"/>
      <c r="I172" s="16" t="s">
        <v>19</v>
      </c>
      <c r="J172" s="17" t="n">
        <v>881.11</v>
      </c>
      <c r="K172" s="17" t="n">
        <f aca="false">((J172/J171)-1)*100</f>
        <v>1.71778857809126</v>
      </c>
      <c r="L172" s="17" t="n">
        <f aca="false">((J172/J$167)-1)*100</f>
        <v>3.05139061074595</v>
      </c>
      <c r="M172" s="17" t="n">
        <f aca="false">((J172/J160)-1)*100</f>
        <v>4.7070707070707</v>
      </c>
      <c r="N172" s="18"/>
      <c r="O172" s="15"/>
      <c r="P172" s="16" t="s">
        <v>19</v>
      </c>
      <c r="Q172" s="17" t="n">
        <v>871.27</v>
      </c>
      <c r="R172" s="17" t="n">
        <f aca="false">((Q172/Q171)-1)*100</f>
        <v>0.785443272256159</v>
      </c>
      <c r="S172" s="17" t="n">
        <f aca="false">((Q172/Q$167)-1)*100</f>
        <v>2.58683621806193</v>
      </c>
      <c r="T172" s="17" t="n">
        <f aca="false">((Q172/Q160)-1)*100</f>
        <v>5.63281240528122</v>
      </c>
    </row>
    <row r="173" s="19" customFormat="true" ht="9.75" hidden="false" customHeight="true" outlineLevel="0" collapsed="false">
      <c r="A173" s="15"/>
      <c r="B173" s="16" t="s">
        <v>20</v>
      </c>
      <c r="C173" s="17" t="n">
        <v>880.08</v>
      </c>
      <c r="D173" s="17" t="n">
        <f aca="false">((C173/C172)-1)*100</f>
        <v>0.458872679953437</v>
      </c>
      <c r="E173" s="17" t="n">
        <f aca="false">((C173/C$167)-1)*100</f>
        <v>6.27701968361309</v>
      </c>
      <c r="F173" s="17" t="n">
        <f aca="false">((C173/C161)-1)*100</f>
        <v>11.969465648855</v>
      </c>
      <c r="G173" s="18"/>
      <c r="H173" s="15"/>
      <c r="I173" s="16" t="s">
        <v>20</v>
      </c>
      <c r="J173" s="17" t="n">
        <v>893.84</v>
      </c>
      <c r="K173" s="17" t="n">
        <f aca="false">((J173/J172)-1)*100</f>
        <v>1.44476853060345</v>
      </c>
      <c r="L173" s="17" t="n">
        <f aca="false">((J173/J$167)-1)*100</f>
        <v>4.54024467263925</v>
      </c>
      <c r="M173" s="17" t="n">
        <f aca="false">((J173/J161)-1)*100</f>
        <v>5.56126365515206</v>
      </c>
      <c r="N173" s="18"/>
      <c r="O173" s="15"/>
      <c r="P173" s="16" t="s">
        <v>20</v>
      </c>
      <c r="Q173" s="17" t="n">
        <v>883.07</v>
      </c>
      <c r="R173" s="17" t="n">
        <f aca="false">((Q173/Q172)-1)*100</f>
        <v>1.35434480700587</v>
      </c>
      <c r="S173" s="17" t="n">
        <f aca="false">((Q173/Q$167)-1)*100</f>
        <v>3.97621570705289</v>
      </c>
      <c r="T173" s="17" t="n">
        <f aca="false">((Q173/Q161)-1)*100</f>
        <v>6.07065210863274</v>
      </c>
    </row>
    <row r="174" s="19" customFormat="true" ht="9.75" hidden="false" customHeight="true" outlineLevel="0" collapsed="false">
      <c r="A174" s="15"/>
      <c r="B174" s="16" t="s">
        <v>21</v>
      </c>
      <c r="C174" s="17" t="n">
        <v>884.58</v>
      </c>
      <c r="D174" s="17" t="n">
        <f aca="false">((C174/C173)-1)*100</f>
        <v>0.511317152986091</v>
      </c>
      <c r="E174" s="17" t="n">
        <f aca="false">((C174/C$167)-1)*100</f>
        <v>6.82043231493781</v>
      </c>
      <c r="F174" s="17" t="n">
        <f aca="false">((C174/C162)-1)*100</f>
        <v>11.0263200833407</v>
      </c>
      <c r="G174" s="18"/>
      <c r="H174" s="15"/>
      <c r="I174" s="16" t="s">
        <v>21</v>
      </c>
      <c r="J174" s="17" t="n">
        <v>897.54</v>
      </c>
      <c r="K174" s="17" t="n">
        <f aca="false">((J174/J173)-1)*100</f>
        <v>0.413944330081439</v>
      </c>
      <c r="L174" s="17" t="n">
        <f aca="false">((J174/J$167)-1)*100</f>
        <v>4.97298308811489</v>
      </c>
      <c r="M174" s="17" t="n">
        <f aca="false">((J174/J162)-1)*100</f>
        <v>5.76216063348416</v>
      </c>
      <c r="N174" s="18"/>
      <c r="O174" s="15"/>
      <c r="P174" s="16" t="s">
        <v>21</v>
      </c>
      <c r="Q174" s="17" t="n">
        <v>907.78</v>
      </c>
      <c r="R174" s="17" t="n">
        <f aca="false">((Q174/Q173)-1)*100</f>
        <v>2.79819266875785</v>
      </c>
      <c r="S174" s="17" t="n">
        <f aca="false">((Q174/Q$167)-1)*100</f>
        <v>6.88567055221947</v>
      </c>
      <c r="T174" s="17" t="n">
        <f aca="false">((Q174/Q162)-1)*100</f>
        <v>7.16579307739529</v>
      </c>
    </row>
    <row r="175" s="19" customFormat="true" ht="9.75" hidden="false" customHeight="true" outlineLevel="0" collapsed="false">
      <c r="A175" s="15"/>
      <c r="B175" s="16" t="s">
        <v>22</v>
      </c>
      <c r="C175" s="17" t="n">
        <v>887.08</v>
      </c>
      <c r="D175" s="17" t="n">
        <f aca="false">((C175/C174)-1)*100</f>
        <v>0.282620000452183</v>
      </c>
      <c r="E175" s="17" t="n">
        <f aca="false">((C175/C$167)-1)*100</f>
        <v>7.12232822122931</v>
      </c>
      <c r="F175" s="17" t="n">
        <f aca="false">((C175/C163)-1)*100</f>
        <v>11.7229219143577</v>
      </c>
      <c r="G175" s="18"/>
      <c r="H175" s="15"/>
      <c r="I175" s="16" t="s">
        <v>22</v>
      </c>
      <c r="J175" s="17" t="n">
        <v>899.1</v>
      </c>
      <c r="K175" s="17" t="n">
        <f aca="false">((J175/J174)-1)*100</f>
        <v>0.173808409653065</v>
      </c>
      <c r="L175" s="17" t="n">
        <f aca="false">((J175/J$167)-1)*100</f>
        <v>5.15543496058573</v>
      </c>
      <c r="M175" s="17" t="n">
        <f aca="false">((J175/J163)-1)*100</f>
        <v>5.99219588102846</v>
      </c>
      <c r="N175" s="18"/>
      <c r="O175" s="15"/>
      <c r="P175" s="16" t="s">
        <v>22</v>
      </c>
      <c r="Q175" s="17" t="n">
        <v>910.17</v>
      </c>
      <c r="R175" s="17" t="n">
        <f aca="false">((Q175/Q174)-1)*100</f>
        <v>0.263279649254233</v>
      </c>
      <c r="S175" s="17" t="n">
        <f aca="false">((Q175/Q$167)-1)*100</f>
        <v>7.16707877075238</v>
      </c>
      <c r="T175" s="17" t="n">
        <f aca="false">((Q175/Q163)-1)*100</f>
        <v>7.66655626005488</v>
      </c>
    </row>
    <row r="176" s="19" customFormat="true" ht="9.75" hidden="false" customHeight="true" outlineLevel="0" collapsed="false">
      <c r="A176" s="15"/>
      <c r="B176" s="16" t="s">
        <v>23</v>
      </c>
      <c r="C176" s="17" t="n">
        <v>893.85</v>
      </c>
      <c r="D176" s="17" t="n">
        <f aca="false">((C176/C175)-1)*100</f>
        <v>0.763178067367099</v>
      </c>
      <c r="E176" s="17" t="n">
        <f aca="false">((C176/C$167)-1)*100</f>
        <v>7.93986233546673</v>
      </c>
      <c r="F176" s="17" t="n">
        <f aca="false">((C176/C164)-1)*100</f>
        <v>9.6465941291201</v>
      </c>
      <c r="G176" s="18"/>
      <c r="H176" s="15"/>
      <c r="I176" s="16" t="s">
        <v>23</v>
      </c>
      <c r="J176" s="17" t="n">
        <v>898.49</v>
      </c>
      <c r="K176" s="17" t="n">
        <f aca="false">((J176/J175)-1)*100</f>
        <v>-0.0678456234011859</v>
      </c>
      <c r="L176" s="17" t="n">
        <f aca="false">((J176/J$167)-1)*100</f>
        <v>5.08409160019649</v>
      </c>
      <c r="M176" s="17" t="n">
        <f aca="false">((J176/J164)-1)*100</f>
        <v>5.7656766842062</v>
      </c>
      <c r="N176" s="18"/>
      <c r="O176" s="15"/>
      <c r="P176" s="16" t="s">
        <v>23</v>
      </c>
      <c r="Q176" s="17" t="n">
        <v>911.51</v>
      </c>
      <c r="R176" s="17" t="n">
        <f aca="false">((Q176/Q175)-1)*100</f>
        <v>0.147225243635818</v>
      </c>
      <c r="S176" s="17" t="n">
        <f aca="false">((Q176/Q$167)-1)*100</f>
        <v>7.32485576357</v>
      </c>
      <c r="T176" s="17" t="n">
        <f aca="false">((Q176/Q164)-1)*100</f>
        <v>7.49699271174846</v>
      </c>
    </row>
    <row r="177" s="19" customFormat="true" ht="9.75" hidden="false" customHeight="true" outlineLevel="0" collapsed="false">
      <c r="A177" s="15"/>
      <c r="B177" s="16" t="s">
        <v>24</v>
      </c>
      <c r="C177" s="17" t="n">
        <v>901.98</v>
      </c>
      <c r="D177" s="17" t="n">
        <f aca="false">((C177/C176)-1)*100</f>
        <v>0.909548581976849</v>
      </c>
      <c r="E177" s="17" t="n">
        <f aca="false">((C177/C$167)-1)*100</f>
        <v>8.92162782272672</v>
      </c>
      <c r="F177" s="17" t="n">
        <f aca="false">((C177/C165)-1)*100</f>
        <v>10.4934339474716</v>
      </c>
      <c r="G177" s="18"/>
      <c r="H177" s="15"/>
      <c r="I177" s="16" t="str">
        <f aca="false">B177</f>
        <v>OUT</v>
      </c>
      <c r="J177" s="17" t="n">
        <v>897.86</v>
      </c>
      <c r="K177" s="17" t="n">
        <f aca="false">((J177/J176)-1)*100</f>
        <v>-0.0701176418212768</v>
      </c>
      <c r="L177" s="17" t="n">
        <f aca="false">((J177/J$167)-1)*100</f>
        <v>5.01040911323711</v>
      </c>
      <c r="M177" s="17" t="n">
        <f aca="false">((J177/J165)-1)*100</f>
        <v>5.68156404854105</v>
      </c>
      <c r="N177" s="18"/>
      <c r="O177" s="15"/>
      <c r="P177" s="16" t="str">
        <f aca="false">B177</f>
        <v>OUT</v>
      </c>
      <c r="Q177" s="17" t="n">
        <v>912.11</v>
      </c>
      <c r="R177" s="17" t="n">
        <f aca="false">((Q177/Q176)-1)*100</f>
        <v>0.0658248401004924</v>
      </c>
      <c r="S177" s="17" t="n">
        <f aca="false">((Q177/Q$167)-1)*100</f>
        <v>7.39550217826446</v>
      </c>
      <c r="T177" s="17" t="n">
        <f aca="false">((Q177/Q165)-1)*100</f>
        <v>7.50942951438001</v>
      </c>
    </row>
    <row r="178" s="19" customFormat="true" ht="9.75" hidden="false" customHeight="true" outlineLevel="0" collapsed="false">
      <c r="A178" s="15"/>
      <c r="B178" s="16" t="s">
        <v>25</v>
      </c>
      <c r="C178" s="17" t="n">
        <v>909.1</v>
      </c>
      <c r="D178" s="17" t="n">
        <f aca="false">((C178/C177)-1)*100</f>
        <v>0.789374487239192</v>
      </c>
      <c r="E178" s="17" t="n">
        <f aca="false">((C178/C$167)-1)*100</f>
        <v>9.78142736384495</v>
      </c>
      <c r="F178" s="17" t="n">
        <f aca="false">((C178/C166)-1)*100</f>
        <v>8.76613665458286</v>
      </c>
      <c r="G178" s="18"/>
      <c r="H178" s="15"/>
      <c r="I178" s="16" t="str">
        <f aca="false">B178</f>
        <v>NOV</v>
      </c>
      <c r="J178" s="17" t="n">
        <v>897.09</v>
      </c>
      <c r="K178" s="17" t="n">
        <f aca="false">((J178/J177)-1)*100</f>
        <v>-0.08575947252355</v>
      </c>
      <c r="L178" s="17" t="n">
        <f aca="false">((J178/J$167)-1)*100</f>
        <v>4.92035274028679</v>
      </c>
      <c r="M178" s="17" t="n">
        <f aca="false">((J178/J166)-1)*100</f>
        <v>5.51393185213065</v>
      </c>
      <c r="N178" s="18"/>
      <c r="O178" s="15"/>
      <c r="P178" s="16" t="str">
        <f aca="false">B178</f>
        <v>NOV</v>
      </c>
      <c r="Q178" s="17" t="n">
        <v>912.86</v>
      </c>
      <c r="R178" s="17" t="n">
        <f aca="false">((Q178/Q177)-1)*100</f>
        <v>0.0822269243841101</v>
      </c>
      <c r="S178" s="17" t="n">
        <f aca="false">((Q178/Q$167)-1)*100</f>
        <v>7.48381019663253</v>
      </c>
      <c r="T178" s="17" t="n">
        <f aca="false">((Q178/Q166)-1)*100</f>
        <v>7.43194737027928</v>
      </c>
    </row>
    <row r="179" customFormat="false" ht="9.75" hidden="false" customHeight="true" outlineLevel="0" collapsed="false">
      <c r="A179" s="15"/>
      <c r="B179" s="16" t="s">
        <v>26</v>
      </c>
      <c r="C179" s="17" t="n">
        <v>911.99</v>
      </c>
      <c r="D179" s="17" t="n">
        <f aca="false">((C179/C178)-1)*100</f>
        <v>0.317896821031782</v>
      </c>
      <c r="E179" s="17" t="n">
        <f aca="false">((C179/C$167)-1)*100</f>
        <v>10.1304190315179</v>
      </c>
      <c r="F179" s="17" t="n">
        <f aca="false">((C179/C167)-1)*100</f>
        <v>10.1304190315179</v>
      </c>
      <c r="G179" s="20"/>
      <c r="H179" s="15"/>
      <c r="I179" s="16" t="str">
        <f aca="false">B179</f>
        <v>DEZ</v>
      </c>
      <c r="J179" s="17" t="n">
        <v>904.66</v>
      </c>
      <c r="K179" s="17" t="n">
        <f aca="false">((J179/J178)-1)*100</f>
        <v>0.843839525577139</v>
      </c>
      <c r="L179" s="17" t="n">
        <f aca="false">((J179/J$167)-1)*100</f>
        <v>5.80571214708427</v>
      </c>
      <c r="M179" s="17" t="n">
        <f aca="false">((J179/J167)-1)*100</f>
        <v>5.80571214708427</v>
      </c>
      <c r="N179" s="18"/>
      <c r="O179" s="15"/>
      <c r="P179" s="16" t="str">
        <f aca="false">B179</f>
        <v>DEZ</v>
      </c>
      <c r="Q179" s="17" t="n">
        <v>912.5</v>
      </c>
      <c r="R179" s="17" t="n">
        <f aca="false">((Q179/Q178)-1)*100</f>
        <v>-0.0394364962863936</v>
      </c>
      <c r="S179" s="17" t="n">
        <f aca="false">((Q179/Q$167)-1)*100</f>
        <v>7.44142234781586</v>
      </c>
      <c r="T179" s="17" t="n">
        <f aca="false">((Q179/Q167)-1)*100</f>
        <v>7.44142234781586</v>
      </c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s="18" customFormat="true" ht="9.75" hidden="false" customHeight="true" outlineLevel="0" collapsed="false">
      <c r="A180" s="21" t="n">
        <f aca="false">$A$56</f>
        <v>2011</v>
      </c>
      <c r="B180" s="22" t="s">
        <v>27</v>
      </c>
      <c r="C180" s="23" t="n">
        <v>910.44</v>
      </c>
      <c r="D180" s="23" t="n">
        <f aca="false">((C180/C179)-1)*100</f>
        <v>-0.169958003925474</v>
      </c>
      <c r="E180" s="23" t="n">
        <f aca="false">((C180/C$179)-1)*100</f>
        <v>-0.169958003925474</v>
      </c>
      <c r="F180" s="23" t="n">
        <f aca="false">((C180/C168)-1)*100</f>
        <v>7.07531636637344</v>
      </c>
      <c r="H180" s="21" t="n">
        <f aca="false">$A$56</f>
        <v>2011</v>
      </c>
      <c r="I180" s="22" t="s">
        <v>27</v>
      </c>
      <c r="J180" s="23" t="n">
        <v>906.66</v>
      </c>
      <c r="K180" s="23" t="n">
        <f aca="false">((J180/J179)-1)*100</f>
        <v>0.221077531890423</v>
      </c>
      <c r="L180" s="23" t="n">
        <f aca="false">((J180/J$179)-1)*100</f>
        <v>0.221077531890423</v>
      </c>
      <c r="M180" s="23" t="n">
        <f aca="false">((J180/J168)-1)*100</f>
        <v>5.90090405774757</v>
      </c>
      <c r="O180" s="21" t="n">
        <f aca="false">$A$56</f>
        <v>2011</v>
      </c>
      <c r="P180" s="22" t="s">
        <v>27</v>
      </c>
      <c r="Q180" s="23" t="n">
        <v>915.08</v>
      </c>
      <c r="R180" s="23" t="n">
        <f aca="false">((Q180/Q179)-1)*100</f>
        <v>0.282739726027392</v>
      </c>
      <c r="S180" s="23" t="n">
        <f aca="false">((Q180/Q$179)-1)*100</f>
        <v>0.282739726027392</v>
      </c>
      <c r="T180" s="23" t="n">
        <f aca="false">((Q180/Q168)-1)*100</f>
        <v>7.66660391566265</v>
      </c>
    </row>
    <row r="181" customFormat="false" ht="9.75" hidden="false" customHeight="true" outlineLevel="0" collapsed="false">
      <c r="A181" s="15"/>
      <c r="B181" s="16" t="s">
        <v>15</v>
      </c>
      <c r="C181" s="17" t="n">
        <v>913.86</v>
      </c>
      <c r="D181" s="17" t="n">
        <f aca="false">((C181/C180)-1)*100</f>
        <v>0.375642546461052</v>
      </c>
      <c r="E181" s="17" t="n">
        <f aca="false">((C181/C$179)-1)*100</f>
        <v>0.205046107961704</v>
      </c>
      <c r="F181" s="17" t="n">
        <f aca="false">((C181/C169)-1)*100</f>
        <v>7.21022993899578</v>
      </c>
      <c r="G181" s="0"/>
      <c r="H181" s="15"/>
      <c r="I181" s="16" t="s">
        <v>15</v>
      </c>
      <c r="J181" s="17" t="n">
        <v>907.81</v>
      </c>
      <c r="K181" s="17" t="n">
        <f aca="false">((J181/J180)-1)*100</f>
        <v>0.126839167935056</v>
      </c>
      <c r="L181" s="17" t="n">
        <f aca="false">((J181/J$179)-1)*100</f>
        <v>0.348197112727422</v>
      </c>
      <c r="M181" s="17" t="n">
        <f aca="false">((J181/J169)-1)*100</f>
        <v>5.89298837032977</v>
      </c>
      <c r="N181" s="0"/>
      <c r="O181" s="15"/>
      <c r="P181" s="16" t="s">
        <v>15</v>
      </c>
      <c r="Q181" s="17" t="n">
        <v>923.59</v>
      </c>
      <c r="R181" s="17" t="n">
        <f aca="false">((Q181/Q180)-1)*100</f>
        <v>0.929973335664647</v>
      </c>
      <c r="S181" s="17" t="n">
        <f aca="false">((Q181/Q$179)-1)*100</f>
        <v>1.21534246575343</v>
      </c>
      <c r="T181" s="17" t="n">
        <f aca="false">((Q181/Q169)-1)*100</f>
        <v>7.67213038308192</v>
      </c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s="19" customFormat="true" ht="9.75" hidden="false" customHeight="true" outlineLevel="0" collapsed="false">
      <c r="A182" s="15"/>
      <c r="B182" s="16" t="s">
        <v>17</v>
      </c>
      <c r="C182" s="17" t="n">
        <v>920.62</v>
      </c>
      <c r="D182" s="17" t="n">
        <f aca="false">((C182/C181)-1)*100</f>
        <v>0.739719431860464</v>
      </c>
      <c r="E182" s="17" t="n">
        <f aca="false">((C182/C$179)-1)*100</f>
        <v>0.946282305727042</v>
      </c>
      <c r="F182" s="17" t="n">
        <f aca="false">((C182/C170)-1)*100</f>
        <v>7.01150761362317</v>
      </c>
      <c r="G182" s="18"/>
      <c r="H182" s="15"/>
      <c r="I182" s="16" t="s">
        <v>17</v>
      </c>
      <c r="J182" s="17" t="n">
        <v>914.78</v>
      </c>
      <c r="K182" s="17" t="n">
        <f aca="false">((J182/J181)-1)*100</f>
        <v>0.767781804562628</v>
      </c>
      <c r="L182" s="17" t="n">
        <f aca="false">((J182/J$179)-1)*100</f>
        <v>1.11865231136559</v>
      </c>
      <c r="M182" s="17" t="n">
        <f aca="false">((J182/J170)-1)*100</f>
        <v>5.80139251925702</v>
      </c>
      <c r="N182" s="18"/>
      <c r="O182" s="15"/>
      <c r="P182" s="16" t="s">
        <v>17</v>
      </c>
      <c r="Q182" s="17" t="n">
        <v>924.95</v>
      </c>
      <c r="R182" s="17" t="n">
        <f aca="false">((Q182/Q181)-1)*100</f>
        <v>0.147251486049016</v>
      </c>
      <c r="S182" s="17" t="n">
        <f aca="false">((Q182/Q$179)-1)*100</f>
        <v>1.36438356164383</v>
      </c>
      <c r="T182" s="17" t="n">
        <f aca="false">((Q182/Q170)-1)*100</f>
        <v>7.26545285863389</v>
      </c>
    </row>
    <row r="183" s="19" customFormat="true" ht="9.75" hidden="false" customHeight="true" outlineLevel="0" collapsed="false">
      <c r="A183" s="15"/>
      <c r="B183" s="16" t="s">
        <v>18</v>
      </c>
      <c r="C183" s="17" t="n">
        <v>923.66</v>
      </c>
      <c r="D183" s="17" t="n">
        <f aca="false">((C183/C182)-1)*100</f>
        <v>0.330212248267459</v>
      </c>
      <c r="E183" s="17" t="n">
        <f aca="false">((C183/C$179)-1)*100</f>
        <v>1.27961929407121</v>
      </c>
      <c r="F183" s="17" t="n">
        <f aca="false">((C183/C171)-1)*100</f>
        <v>6.73091367097676</v>
      </c>
      <c r="G183" s="18"/>
      <c r="H183" s="15"/>
      <c r="I183" s="16" t="s">
        <v>18</v>
      </c>
      <c r="J183" s="17" t="n">
        <v>916.63</v>
      </c>
      <c r="K183" s="17" t="n">
        <f aca="false">((J183/J182)-1)*100</f>
        <v>0.202234417018299</v>
      </c>
      <c r="L183" s="17" t="n">
        <f aca="false">((J183/J$179)-1)*100</f>
        <v>1.32314902836426</v>
      </c>
      <c r="M183" s="17" t="n">
        <f aca="false">((J183/J171)-1)*100</f>
        <v>5.81831615159947</v>
      </c>
      <c r="N183" s="18"/>
      <c r="O183" s="15"/>
      <c r="P183" s="16" t="s">
        <v>18</v>
      </c>
      <c r="Q183" s="17" t="n">
        <v>928.52</v>
      </c>
      <c r="R183" s="17" t="n">
        <f aca="false">((Q183/Q182)-1)*100</f>
        <v>0.385966809016702</v>
      </c>
      <c r="S183" s="17" t="n">
        <f aca="false">((Q183/Q$179)-1)*100</f>
        <v>1.75561643835616</v>
      </c>
      <c r="T183" s="17" t="n">
        <f aca="false">((Q183/Q171)-1)*100</f>
        <v>7.40792152507865</v>
      </c>
    </row>
    <row r="184" s="19" customFormat="true" ht="9.75" hidden="false" customHeight="true" outlineLevel="0" collapsed="false">
      <c r="A184" s="15"/>
      <c r="B184" s="16" t="s">
        <v>19</v>
      </c>
      <c r="C184" s="17" t="n">
        <v>925.31</v>
      </c>
      <c r="D184" s="17" t="n">
        <f aca="false">((C184/C183)-1)*100</f>
        <v>0.178637160860062</v>
      </c>
      <c r="E184" s="17" t="n">
        <f aca="false">((C184/C$179)-1)*100</f>
        <v>1.46054233050801</v>
      </c>
      <c r="F184" s="17" t="n">
        <f aca="false">((C184/C172)-1)*100</f>
        <v>5.62176106659362</v>
      </c>
      <c r="G184" s="18"/>
      <c r="H184" s="15"/>
      <c r="I184" s="16" t="s">
        <v>19</v>
      </c>
      <c r="J184" s="17" t="n">
        <v>938.22</v>
      </c>
      <c r="K184" s="17" t="n">
        <f aca="false">((J184/J183)-1)*100</f>
        <v>2.3553669419504</v>
      </c>
      <c r="L184" s="17" t="n">
        <f aca="false">((J184/J$179)-1)*100</f>
        <v>3.7096809851215</v>
      </c>
      <c r="M184" s="17" t="n">
        <f aca="false">((J184/J172)-1)*100</f>
        <v>6.48159707641498</v>
      </c>
      <c r="N184" s="18"/>
      <c r="O184" s="15"/>
      <c r="P184" s="16" t="s">
        <v>19</v>
      </c>
      <c r="Q184" s="17" t="n">
        <v>946.83</v>
      </c>
      <c r="R184" s="17" t="n">
        <f aca="false">((Q184/Q183)-1)*100</f>
        <v>1.97195536983588</v>
      </c>
      <c r="S184" s="17" t="n">
        <f aca="false">((Q184/Q$179)-1)*100</f>
        <v>3.76219178082193</v>
      </c>
      <c r="T184" s="17" t="n">
        <f aca="false">((Q184/Q172)-1)*100</f>
        <v>8.67239776418332</v>
      </c>
    </row>
    <row r="185" s="19" customFormat="true" ht="9.75" hidden="false" customHeight="true" outlineLevel="0" collapsed="false">
      <c r="A185" s="15"/>
      <c r="B185" s="16" t="s">
        <v>20</v>
      </c>
      <c r="C185" s="17" t="n">
        <v>930.5</v>
      </c>
      <c r="D185" s="17" t="n">
        <f aca="false">((C185/C184)-1)*100</f>
        <v>0.560893106094174</v>
      </c>
      <c r="E185" s="17" t="n">
        <f aca="false">((C185/C$179)-1)*100</f>
        <v>2.02962751784559</v>
      </c>
      <c r="F185" s="17" t="n">
        <f aca="false">((C185/C173)-1)*100</f>
        <v>5.72902463412417</v>
      </c>
      <c r="G185" s="18"/>
      <c r="H185" s="15"/>
      <c r="I185" s="16" t="s">
        <v>20</v>
      </c>
      <c r="J185" s="17" t="n">
        <v>946.52</v>
      </c>
      <c r="K185" s="17" t="n">
        <f aca="false">((J185/J184)-1)*100</f>
        <v>0.884653919123446</v>
      </c>
      <c r="L185" s="17" t="n">
        <f aca="false">((J185/J$179)-1)*100</f>
        <v>4.62715274246679</v>
      </c>
      <c r="M185" s="17" t="n">
        <f aca="false">((J185/J173)-1)*100</f>
        <v>5.89367224559205</v>
      </c>
      <c r="N185" s="18"/>
      <c r="O185" s="15"/>
      <c r="P185" s="16" t="s">
        <v>20</v>
      </c>
      <c r="Q185" s="17" t="n">
        <v>959.08</v>
      </c>
      <c r="R185" s="17" t="n">
        <f aca="false">((Q185/Q184)-1)*100</f>
        <v>1.29379086002768</v>
      </c>
      <c r="S185" s="17" t="n">
        <f aca="false">((Q185/Q$179)-1)*100</f>
        <v>5.10465753424658</v>
      </c>
      <c r="T185" s="17" t="n">
        <f aca="false">((Q185/Q173)-1)*100</f>
        <v>8.6074716613632</v>
      </c>
    </row>
    <row r="186" s="19" customFormat="true" ht="9.75" hidden="false" customHeight="true" outlineLevel="0" collapsed="false">
      <c r="A186" s="15"/>
      <c r="B186" s="16" t="s">
        <v>21</v>
      </c>
      <c r="C186" s="17" t="n">
        <v>941.57</v>
      </c>
      <c r="D186" s="17" t="n">
        <f aca="false">((C186/C185)-1)*100</f>
        <v>1.18968296614723</v>
      </c>
      <c r="E186" s="17" t="n">
        <f aca="false">((C186/C$179)-1)*100</f>
        <v>3.24345661684888</v>
      </c>
      <c r="F186" s="17" t="n">
        <f aca="false">((C186/C174)-1)*100</f>
        <v>6.44260553030818</v>
      </c>
      <c r="G186" s="18"/>
      <c r="H186" s="15"/>
      <c r="I186" s="16" t="s">
        <v>21</v>
      </c>
      <c r="J186" s="17" t="n">
        <v>947.48</v>
      </c>
      <c r="K186" s="17" t="n">
        <f aca="false">((J186/J185)-1)*100</f>
        <v>0.10142416430714</v>
      </c>
      <c r="L186" s="17" t="n">
        <f aca="false">((J186/J$179)-1)*100</f>
        <v>4.73326995777419</v>
      </c>
      <c r="M186" s="17" t="n">
        <f aca="false">((J186/J174)-1)*100</f>
        <v>5.56409742184194</v>
      </c>
      <c r="N186" s="18"/>
      <c r="O186" s="15"/>
      <c r="P186" s="16" t="s">
        <v>21</v>
      </c>
      <c r="Q186" s="17" t="n">
        <v>992.94</v>
      </c>
      <c r="R186" s="17" t="n">
        <f aca="false">((Q186/Q185)-1)*100</f>
        <v>3.53046669725154</v>
      </c>
      <c r="S186" s="17" t="n">
        <f aca="false">((Q186/Q$179)-1)*100</f>
        <v>8.81534246575344</v>
      </c>
      <c r="T186" s="17" t="n">
        <f aca="false">((Q186/Q174)-1)*100</f>
        <v>9.381127585979</v>
      </c>
    </row>
    <row r="187" s="19" customFormat="true" ht="9.75" hidden="false" customHeight="true" outlineLevel="0" collapsed="false">
      <c r="A187" s="15"/>
      <c r="B187" s="16" t="s">
        <v>22</v>
      </c>
      <c r="C187" s="17" t="n">
        <v>945.69</v>
      </c>
      <c r="D187" s="17" t="n">
        <f aca="false">((C187/C186)-1)*100</f>
        <v>0.43756704228044</v>
      </c>
      <c r="E187" s="17" t="n">
        <f aca="false">((C187/C$179)-1)*100</f>
        <v>3.69521595631532</v>
      </c>
      <c r="F187" s="17" t="n">
        <f aca="false">((C187/C175)-1)*100</f>
        <v>6.60707038824007</v>
      </c>
      <c r="G187" s="18"/>
      <c r="H187" s="15"/>
      <c r="I187" s="16" t="s">
        <v>22</v>
      </c>
      <c r="J187" s="17" t="n">
        <v>948.8</v>
      </c>
      <c r="K187" s="17" t="n">
        <f aca="false">((J187/J186)-1)*100</f>
        <v>0.139316924895505</v>
      </c>
      <c r="L187" s="17" t="n">
        <f aca="false">((J187/J$179)-1)*100</f>
        <v>4.87918112882189</v>
      </c>
      <c r="M187" s="17" t="n">
        <f aca="false">((J187/J175)-1)*100</f>
        <v>5.52774997219441</v>
      </c>
      <c r="N187" s="18"/>
      <c r="O187" s="15"/>
      <c r="P187" s="16" t="s">
        <v>22</v>
      </c>
      <c r="Q187" s="17" t="n">
        <v>994.87</v>
      </c>
      <c r="R187" s="17" t="n">
        <f aca="false">((Q187/Q186)-1)*100</f>
        <v>0.194372268213572</v>
      </c>
      <c r="S187" s="17" t="n">
        <f aca="false">((Q187/Q$179)-1)*100</f>
        <v>9.0268493150685</v>
      </c>
      <c r="T187" s="17" t="n">
        <f aca="false">((Q187/Q175)-1)*100</f>
        <v>9.30595383280046</v>
      </c>
    </row>
    <row r="188" s="19" customFormat="true" ht="9.75" hidden="false" customHeight="true" outlineLevel="0" collapsed="false">
      <c r="A188" s="15"/>
      <c r="B188" s="16" t="s">
        <v>23</v>
      </c>
      <c r="C188" s="17" t="n">
        <v>954.01</v>
      </c>
      <c r="D188" s="17" t="n">
        <f aca="false">((C188/C187)-1)*100</f>
        <v>0.879780900717986</v>
      </c>
      <c r="E188" s="17" t="n">
        <f aca="false">((C188/C$179)-1)*100</f>
        <v>4.60750666125724</v>
      </c>
      <c r="F188" s="17" t="n">
        <f aca="false">((C188/C176)-1)*100</f>
        <v>6.73043575543995</v>
      </c>
      <c r="G188" s="18"/>
      <c r="H188" s="15"/>
      <c r="I188" s="16" t="s">
        <v>23</v>
      </c>
      <c r="J188" s="17" t="n">
        <v>950.23</v>
      </c>
      <c r="K188" s="17" t="n">
        <f aca="false">((J188/J187)-1)*100</f>
        <v>0.150716694772357</v>
      </c>
      <c r="L188" s="17" t="n">
        <f aca="false">((J188/J$179)-1)*100</f>
        <v>5.03725156412354</v>
      </c>
      <c r="M188" s="17" t="n">
        <f aca="false">((J188/J176)-1)*100</f>
        <v>5.75855045687765</v>
      </c>
      <c r="N188" s="18"/>
      <c r="O188" s="15"/>
      <c r="P188" s="16" t="s">
        <v>23</v>
      </c>
      <c r="Q188" s="17" t="n">
        <v>991.46</v>
      </c>
      <c r="R188" s="17" t="n">
        <f aca="false">((Q188/Q187)-1)*100</f>
        <v>-0.342758350337224</v>
      </c>
      <c r="S188" s="17" t="n">
        <f aca="false">((Q188/Q$179)-1)*100</f>
        <v>8.65315068493151</v>
      </c>
      <c r="T188" s="17" t="n">
        <f aca="false">((Q188/Q176)-1)*100</f>
        <v>8.77115994339064</v>
      </c>
    </row>
    <row r="189" s="19" customFormat="true" ht="9.75" hidden="false" customHeight="true" outlineLevel="0" collapsed="false">
      <c r="A189" s="15"/>
      <c r="B189" s="16" t="s">
        <v>24</v>
      </c>
      <c r="C189" s="17" t="n">
        <v>955.28</v>
      </c>
      <c r="D189" s="17" t="n">
        <f aca="false">((C189/C188)-1)*100</f>
        <v>0.133122294315569</v>
      </c>
      <c r="E189" s="17" t="n">
        <f aca="false">((C189/C$179)-1)*100</f>
        <v>4.74676257415103</v>
      </c>
      <c r="F189" s="17" t="n">
        <f aca="false">((C189/C177)-1)*100</f>
        <v>5.90922193396748</v>
      </c>
      <c r="G189" s="18"/>
      <c r="H189" s="15"/>
      <c r="I189" s="16" t="str">
        <f aca="false">B189</f>
        <v>OUT</v>
      </c>
      <c r="J189" s="17" t="n">
        <v>951.24</v>
      </c>
      <c r="K189" s="17" t="n">
        <f aca="false">((J189/J188)-1)*100</f>
        <v>0.106290056091685</v>
      </c>
      <c r="L189" s="17" t="n">
        <f aca="false">((J189/J$179)-1)*100</f>
        <v>5.14889571772821</v>
      </c>
      <c r="M189" s="17" t="n">
        <f aca="false">((J189/J177)-1)*100</f>
        <v>5.94524758871093</v>
      </c>
      <c r="N189" s="18"/>
      <c r="O189" s="15"/>
      <c r="P189" s="16" t="str">
        <f aca="false">B189</f>
        <v>OUT</v>
      </c>
      <c r="Q189" s="17" t="n">
        <v>992.23</v>
      </c>
      <c r="R189" s="17" t="n">
        <f aca="false">((Q189/Q188)-1)*100</f>
        <v>0.0776632441046532</v>
      </c>
      <c r="S189" s="17" t="n">
        <f aca="false">((Q189/Q$179)-1)*100</f>
        <v>8.73753424657535</v>
      </c>
      <c r="T189" s="17" t="n">
        <f aca="false">((Q189/Q177)-1)*100</f>
        <v>8.78402824220763</v>
      </c>
    </row>
    <row r="190" s="19" customFormat="true" ht="9.75" hidden="false" customHeight="true" outlineLevel="0" collapsed="false">
      <c r="A190" s="15"/>
      <c r="B190" s="16" t="s">
        <v>25</v>
      </c>
      <c r="C190" s="17" t="n">
        <v>957.93</v>
      </c>
      <c r="D190" s="17" t="n">
        <f aca="false">((C190/C189)-1)*100</f>
        <v>0.277405577422329</v>
      </c>
      <c r="E190" s="17" t="n">
        <f aca="false">((C190/C$179)-1)*100</f>
        <v>5.03733593570104</v>
      </c>
      <c r="F190" s="17" t="n">
        <f aca="false">((C190/C178)-1)*100</f>
        <v>5.37124628753711</v>
      </c>
      <c r="G190" s="18"/>
      <c r="H190" s="15"/>
      <c r="I190" s="16" t="str">
        <f aca="false">B190</f>
        <v>NOV</v>
      </c>
      <c r="J190" s="17" t="n">
        <v>952.16</v>
      </c>
      <c r="K190" s="17" t="n">
        <f aca="false">((J190/J189)-1)*100</f>
        <v>0.096715865607</v>
      </c>
      <c r="L190" s="17" t="n">
        <f aca="false">((J190/J$179)-1)*100</f>
        <v>5.25059138239781</v>
      </c>
      <c r="M190" s="17" t="n">
        <f aca="false">((J190/J178)-1)*100</f>
        <v>6.13873747338616</v>
      </c>
      <c r="N190" s="18"/>
      <c r="O190" s="15"/>
      <c r="P190" s="16" t="str">
        <f aca="false">B190</f>
        <v>NOV</v>
      </c>
      <c r="Q190" s="17" t="n">
        <v>992.69</v>
      </c>
      <c r="R190" s="17" t="n">
        <f aca="false">((Q190/Q189)-1)*100</f>
        <v>0.0463602189008538</v>
      </c>
      <c r="S190" s="17" t="n">
        <f aca="false">((Q190/Q$179)-1)*100</f>
        <v>8.78794520547945</v>
      </c>
      <c r="T190" s="17" t="n">
        <f aca="false">((Q190/Q178)-1)*100</f>
        <v>8.74504305150845</v>
      </c>
    </row>
    <row r="191" customFormat="false" ht="9.75" hidden="false" customHeight="true" outlineLevel="0" collapsed="false">
      <c r="A191" s="15"/>
      <c r="B191" s="16" t="s">
        <v>26</v>
      </c>
      <c r="C191" s="17" t="n">
        <v>959.16</v>
      </c>
      <c r="D191" s="17" t="n">
        <f aca="false">((C191/C190)-1)*100</f>
        <v>0.128401866524697</v>
      </c>
      <c r="E191" s="17" t="n">
        <f aca="false">((C191/C$179)-1)*100</f>
        <v>5.1722058355903</v>
      </c>
      <c r="F191" s="17" t="n">
        <f aca="false">((C191/C179)-1)*100</f>
        <v>5.1722058355903</v>
      </c>
      <c r="G191" s="20"/>
      <c r="H191" s="15"/>
      <c r="I191" s="16" t="str">
        <f aca="false">B191</f>
        <v>DEZ</v>
      </c>
      <c r="J191" s="17" t="n">
        <v>955.11</v>
      </c>
      <c r="K191" s="17" t="n">
        <f aca="false">((J191/J190)-1)*100</f>
        <v>0.309821878675853</v>
      </c>
      <c r="L191" s="17" t="n">
        <f aca="false">((J191/J$179)-1)*100</f>
        <v>5.5766807419362</v>
      </c>
      <c r="M191" s="17" t="n">
        <f aca="false">((J191/J179)-1)*100</f>
        <v>5.5766807419362</v>
      </c>
      <c r="N191" s="18"/>
      <c r="O191" s="15"/>
      <c r="P191" s="16" t="str">
        <f aca="false">B191</f>
        <v>DEZ</v>
      </c>
      <c r="Q191" s="17" t="n">
        <v>992.85</v>
      </c>
      <c r="R191" s="17" t="n">
        <f aca="false">((Q191/Q190)-1)*100</f>
        <v>0.0161178212735091</v>
      </c>
      <c r="S191" s="17" t="n">
        <f aca="false">((Q191/Q$179)-1)*100</f>
        <v>8.80547945205479</v>
      </c>
      <c r="T191" s="17" t="n">
        <f aca="false">((Q191/Q179)-1)*100</f>
        <v>8.80547945205479</v>
      </c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  <c r="IX191" s="0"/>
      <c r="IY191" s="0"/>
      <c r="IZ191" s="0"/>
      <c r="JA191" s="0"/>
      <c r="JB191" s="0"/>
      <c r="JC191" s="0"/>
      <c r="JD191" s="0"/>
      <c r="JE191" s="0"/>
      <c r="JF191" s="0"/>
      <c r="JG191" s="0"/>
      <c r="JH191" s="0"/>
      <c r="JI191" s="0"/>
      <c r="JJ191" s="0"/>
      <c r="JK191" s="0"/>
      <c r="JL191" s="0"/>
      <c r="JM191" s="0"/>
      <c r="JN191" s="0"/>
      <c r="JO191" s="0"/>
      <c r="JP191" s="0"/>
      <c r="JQ191" s="0"/>
      <c r="JR191" s="0"/>
      <c r="JS191" s="0"/>
      <c r="JT191" s="0"/>
      <c r="JU191" s="0"/>
      <c r="JV191" s="0"/>
      <c r="JW191" s="0"/>
      <c r="JX191" s="0"/>
      <c r="JY191" s="0"/>
      <c r="JZ191" s="0"/>
      <c r="KA191" s="0"/>
      <c r="KB191" s="0"/>
      <c r="KC191" s="0"/>
      <c r="KD191" s="0"/>
      <c r="KE191" s="0"/>
      <c r="KF191" s="0"/>
      <c r="KG191" s="0"/>
      <c r="KH191" s="0"/>
      <c r="KI191" s="0"/>
      <c r="KJ191" s="0"/>
      <c r="KK191" s="0"/>
      <c r="KL191" s="0"/>
      <c r="KM191" s="0"/>
      <c r="KN191" s="0"/>
      <c r="KO191" s="0"/>
      <c r="KP191" s="0"/>
      <c r="KQ191" s="0"/>
      <c r="KR191" s="0"/>
      <c r="KS191" s="0"/>
      <c r="KT191" s="0"/>
      <c r="KU191" s="0"/>
      <c r="KV191" s="0"/>
      <c r="KW191" s="0"/>
      <c r="KX191" s="0"/>
      <c r="KY191" s="0"/>
      <c r="KZ191" s="0"/>
      <c r="LA191" s="0"/>
      <c r="LB191" s="0"/>
      <c r="LC191" s="0"/>
      <c r="LD191" s="0"/>
      <c r="LE191" s="0"/>
      <c r="LF191" s="0"/>
      <c r="LG191" s="0"/>
      <c r="LH191" s="0"/>
      <c r="LI191" s="0"/>
      <c r="LJ191" s="0"/>
      <c r="LK191" s="0"/>
      <c r="LL191" s="0"/>
      <c r="LM191" s="0"/>
      <c r="LN191" s="0"/>
      <c r="LO191" s="0"/>
      <c r="LP191" s="0"/>
      <c r="LQ191" s="0"/>
      <c r="LR191" s="0"/>
      <c r="LS191" s="0"/>
      <c r="LT191" s="0"/>
      <c r="LU191" s="0"/>
      <c r="LV191" s="0"/>
      <c r="LW191" s="0"/>
      <c r="LX191" s="0"/>
      <c r="LY191" s="0"/>
      <c r="LZ191" s="0"/>
      <c r="MA191" s="0"/>
      <c r="MB191" s="0"/>
      <c r="MC191" s="0"/>
      <c r="MD191" s="0"/>
      <c r="ME191" s="0"/>
      <c r="MF191" s="0"/>
      <c r="MG191" s="0"/>
      <c r="MH191" s="0"/>
      <c r="MI191" s="0"/>
      <c r="MJ191" s="0"/>
      <c r="MK191" s="0"/>
      <c r="ML191" s="0"/>
      <c r="MM191" s="0"/>
      <c r="MN191" s="0"/>
      <c r="MO191" s="0"/>
      <c r="MP191" s="0"/>
      <c r="MQ191" s="0"/>
      <c r="MR191" s="0"/>
      <c r="MS191" s="0"/>
      <c r="MT191" s="0"/>
      <c r="MU191" s="0"/>
      <c r="MV191" s="0"/>
      <c r="MW191" s="0"/>
      <c r="MX191" s="0"/>
      <c r="MY191" s="0"/>
      <c r="MZ191" s="0"/>
      <c r="NA191" s="0"/>
      <c r="NB191" s="0"/>
      <c r="NC191" s="0"/>
      <c r="ND191" s="0"/>
      <c r="NE191" s="0"/>
      <c r="NF191" s="0"/>
      <c r="NG191" s="0"/>
      <c r="NH191" s="0"/>
      <c r="NI191" s="0"/>
      <c r="NJ191" s="0"/>
      <c r="NK191" s="0"/>
      <c r="NL191" s="0"/>
      <c r="NM191" s="0"/>
      <c r="NN191" s="0"/>
      <c r="NO191" s="0"/>
      <c r="NP191" s="0"/>
      <c r="NQ191" s="0"/>
      <c r="NR191" s="0"/>
      <c r="NS191" s="0"/>
      <c r="NT191" s="0"/>
      <c r="NU191" s="0"/>
      <c r="NV191" s="0"/>
      <c r="NW191" s="0"/>
      <c r="NX191" s="0"/>
      <c r="NY191" s="0"/>
      <c r="NZ191" s="0"/>
      <c r="OA191" s="0"/>
      <c r="OB191" s="0"/>
      <c r="OC191" s="0"/>
      <c r="OD191" s="0"/>
      <c r="OE191" s="0"/>
      <c r="OF191" s="0"/>
      <c r="OG191" s="0"/>
      <c r="OH191" s="0"/>
      <c r="OI191" s="0"/>
      <c r="OJ191" s="0"/>
      <c r="OK191" s="0"/>
      <c r="OL191" s="0"/>
      <c r="OM191" s="0"/>
      <c r="ON191" s="0"/>
      <c r="OO191" s="0"/>
      <c r="OP191" s="0"/>
      <c r="OQ191" s="0"/>
      <c r="OR191" s="0"/>
      <c r="OS191" s="0"/>
      <c r="OT191" s="0"/>
      <c r="OU191" s="0"/>
      <c r="OV191" s="0"/>
      <c r="OW191" s="0"/>
      <c r="OX191" s="0"/>
      <c r="OY191" s="0"/>
      <c r="OZ191" s="0"/>
      <c r="PA191" s="0"/>
      <c r="PB191" s="0"/>
      <c r="PC191" s="0"/>
      <c r="PD191" s="0"/>
      <c r="PE191" s="0"/>
      <c r="PF191" s="0"/>
      <c r="PG191" s="0"/>
      <c r="PH191" s="0"/>
      <c r="PI191" s="0"/>
      <c r="PJ191" s="0"/>
      <c r="PK191" s="0"/>
      <c r="PL191" s="0"/>
      <c r="PM191" s="0"/>
      <c r="PN191" s="0"/>
      <c r="PO191" s="0"/>
      <c r="PP191" s="0"/>
      <c r="PQ191" s="0"/>
      <c r="PR191" s="0"/>
      <c r="PS191" s="0"/>
      <c r="PT191" s="0"/>
      <c r="PU191" s="0"/>
      <c r="PV191" s="0"/>
      <c r="PW191" s="0"/>
      <c r="PX191" s="0"/>
      <c r="PY191" s="0"/>
      <c r="PZ191" s="0"/>
      <c r="QA191" s="0"/>
      <c r="QB191" s="0"/>
      <c r="QC191" s="0"/>
      <c r="QD191" s="0"/>
      <c r="QE191" s="0"/>
      <c r="QF191" s="0"/>
      <c r="QG191" s="0"/>
      <c r="QH191" s="0"/>
      <c r="QI191" s="0"/>
      <c r="QJ191" s="0"/>
      <c r="QK191" s="0"/>
      <c r="QL191" s="0"/>
      <c r="QM191" s="0"/>
      <c r="QN191" s="0"/>
      <c r="QO191" s="0"/>
      <c r="QP191" s="0"/>
      <c r="QQ191" s="0"/>
      <c r="QR191" s="0"/>
      <c r="QS191" s="0"/>
      <c r="QT191" s="0"/>
      <c r="QU191" s="0"/>
      <c r="QV191" s="0"/>
      <c r="QW191" s="0"/>
      <c r="QX191" s="0"/>
      <c r="QY191" s="0"/>
      <c r="QZ191" s="0"/>
      <c r="RA191" s="0"/>
      <c r="RB191" s="0"/>
      <c r="RC191" s="0"/>
      <c r="RD191" s="0"/>
      <c r="RE191" s="0"/>
      <c r="RF191" s="0"/>
      <c r="RG191" s="0"/>
      <c r="RH191" s="0"/>
      <c r="RI191" s="0"/>
      <c r="RJ191" s="0"/>
      <c r="RK191" s="0"/>
      <c r="RL191" s="0"/>
      <c r="RM191" s="0"/>
      <c r="RN191" s="0"/>
      <c r="RO191" s="0"/>
      <c r="RP191" s="0"/>
      <c r="RQ191" s="0"/>
      <c r="RR191" s="0"/>
      <c r="RS191" s="0"/>
      <c r="RT191" s="0"/>
      <c r="RU191" s="0"/>
      <c r="RV191" s="0"/>
      <c r="RW191" s="0"/>
      <c r="RX191" s="0"/>
      <c r="RY191" s="0"/>
      <c r="RZ191" s="0"/>
      <c r="SA191" s="0"/>
      <c r="SB191" s="0"/>
      <c r="SC191" s="0"/>
      <c r="SD191" s="0"/>
      <c r="SE191" s="0"/>
      <c r="SF191" s="0"/>
      <c r="SG191" s="0"/>
      <c r="SH191" s="0"/>
      <c r="SI191" s="0"/>
      <c r="SJ191" s="0"/>
      <c r="SK191" s="0"/>
      <c r="SL191" s="0"/>
      <c r="SM191" s="0"/>
      <c r="SN191" s="0"/>
      <c r="SO191" s="0"/>
      <c r="SP191" s="0"/>
      <c r="SQ191" s="0"/>
      <c r="SR191" s="0"/>
      <c r="SS191" s="0"/>
      <c r="ST191" s="0"/>
      <c r="SU191" s="0"/>
      <c r="SV191" s="0"/>
      <c r="SW191" s="0"/>
      <c r="SX191" s="0"/>
      <c r="SY191" s="0"/>
      <c r="SZ191" s="0"/>
      <c r="TA191" s="0"/>
      <c r="TB191" s="0"/>
      <c r="TC191" s="0"/>
      <c r="TD191" s="0"/>
      <c r="TE191" s="0"/>
      <c r="TF191" s="0"/>
      <c r="TG191" s="0"/>
      <c r="TH191" s="0"/>
      <c r="TI191" s="0"/>
      <c r="TJ191" s="0"/>
      <c r="TK191" s="0"/>
      <c r="TL191" s="0"/>
      <c r="TM191" s="0"/>
      <c r="TN191" s="0"/>
      <c r="TO191" s="0"/>
      <c r="TP191" s="0"/>
      <c r="TQ191" s="0"/>
      <c r="TR191" s="0"/>
      <c r="TS191" s="0"/>
      <c r="TT191" s="0"/>
      <c r="TU191" s="0"/>
      <c r="TV191" s="0"/>
      <c r="TW191" s="0"/>
      <c r="TX191" s="0"/>
      <c r="TY191" s="0"/>
      <c r="TZ191" s="0"/>
      <c r="UA191" s="0"/>
      <c r="UB191" s="0"/>
      <c r="UC191" s="0"/>
      <c r="UD191" s="0"/>
      <c r="UE191" s="0"/>
      <c r="UF191" s="0"/>
      <c r="UG191" s="0"/>
      <c r="UH191" s="0"/>
      <c r="UI191" s="0"/>
      <c r="UJ191" s="0"/>
      <c r="UK191" s="0"/>
      <c r="UL191" s="0"/>
      <c r="UM191" s="0"/>
      <c r="UN191" s="0"/>
      <c r="UO191" s="0"/>
      <c r="UP191" s="0"/>
      <c r="UQ191" s="0"/>
      <c r="UR191" s="0"/>
      <c r="US191" s="0"/>
      <c r="UT191" s="0"/>
      <c r="UU191" s="0"/>
      <c r="UV191" s="0"/>
      <c r="UW191" s="0"/>
      <c r="UX191" s="0"/>
      <c r="UY191" s="0"/>
      <c r="UZ191" s="0"/>
      <c r="VA191" s="0"/>
      <c r="VB191" s="0"/>
      <c r="VC191" s="0"/>
      <c r="VD191" s="0"/>
      <c r="VE191" s="0"/>
      <c r="VF191" s="0"/>
      <c r="VG191" s="0"/>
      <c r="VH191" s="0"/>
      <c r="VI191" s="0"/>
      <c r="VJ191" s="0"/>
      <c r="VK191" s="0"/>
      <c r="VL191" s="0"/>
      <c r="VM191" s="0"/>
      <c r="VN191" s="0"/>
      <c r="VO191" s="0"/>
      <c r="VP191" s="0"/>
      <c r="VQ191" s="0"/>
      <c r="VR191" s="0"/>
      <c r="VS191" s="0"/>
      <c r="VT191" s="0"/>
      <c r="VU191" s="0"/>
      <c r="VV191" s="0"/>
      <c r="VW191" s="0"/>
      <c r="VX191" s="0"/>
      <c r="VY191" s="0"/>
      <c r="VZ191" s="0"/>
      <c r="WA191" s="0"/>
      <c r="WB191" s="0"/>
      <c r="WC191" s="0"/>
      <c r="WD191" s="0"/>
      <c r="WE191" s="0"/>
      <c r="WF191" s="0"/>
      <c r="WG191" s="0"/>
      <c r="WH191" s="0"/>
      <c r="WI191" s="0"/>
      <c r="WJ191" s="0"/>
      <c r="WK191" s="0"/>
      <c r="WL191" s="0"/>
      <c r="WM191" s="0"/>
      <c r="WN191" s="0"/>
      <c r="WO191" s="0"/>
      <c r="WP191" s="0"/>
      <c r="WQ191" s="0"/>
      <c r="WR191" s="0"/>
      <c r="WS191" s="0"/>
      <c r="WT191" s="0"/>
      <c r="WU191" s="0"/>
      <c r="WV191" s="0"/>
      <c r="WW191" s="0"/>
      <c r="WX191" s="0"/>
      <c r="WY191" s="0"/>
      <c r="WZ191" s="0"/>
      <c r="XA191" s="0"/>
      <c r="XB191" s="0"/>
      <c r="XC191" s="0"/>
      <c r="XD191" s="0"/>
      <c r="XE191" s="0"/>
      <c r="XF191" s="0"/>
      <c r="XG191" s="0"/>
      <c r="XH191" s="0"/>
      <c r="XI191" s="0"/>
      <c r="XJ191" s="0"/>
      <c r="XK191" s="0"/>
      <c r="XL191" s="0"/>
      <c r="XM191" s="0"/>
      <c r="XN191" s="0"/>
      <c r="XO191" s="0"/>
      <c r="XP191" s="0"/>
      <c r="XQ191" s="0"/>
      <c r="XR191" s="0"/>
      <c r="XS191" s="0"/>
      <c r="XT191" s="0"/>
      <c r="XU191" s="0"/>
      <c r="XV191" s="0"/>
      <c r="XW191" s="0"/>
      <c r="XX191" s="0"/>
      <c r="XY191" s="0"/>
      <c r="XZ191" s="0"/>
      <c r="YA191" s="0"/>
      <c r="YB191" s="0"/>
      <c r="YC191" s="0"/>
      <c r="YD191" s="0"/>
      <c r="YE191" s="0"/>
      <c r="YF191" s="0"/>
      <c r="YG191" s="0"/>
      <c r="YH191" s="0"/>
      <c r="YI191" s="0"/>
      <c r="YJ191" s="0"/>
      <c r="YK191" s="0"/>
      <c r="YL191" s="0"/>
      <c r="YM191" s="0"/>
      <c r="YN191" s="0"/>
      <c r="YO191" s="0"/>
      <c r="YP191" s="0"/>
      <c r="YQ191" s="0"/>
      <c r="YR191" s="0"/>
      <c r="YS191" s="0"/>
      <c r="YT191" s="0"/>
      <c r="YU191" s="0"/>
      <c r="YV191" s="0"/>
      <c r="YW191" s="0"/>
      <c r="YX191" s="0"/>
      <c r="YY191" s="0"/>
      <c r="YZ191" s="0"/>
      <c r="ZA191" s="0"/>
      <c r="ZB191" s="0"/>
      <c r="ZC191" s="0"/>
      <c r="ZD191" s="0"/>
      <c r="ZE191" s="0"/>
      <c r="ZF191" s="0"/>
      <c r="ZG191" s="0"/>
      <c r="ZH191" s="0"/>
      <c r="ZI191" s="0"/>
      <c r="ZJ191" s="0"/>
      <c r="ZK191" s="0"/>
      <c r="ZL191" s="0"/>
      <c r="ZM191" s="0"/>
      <c r="ZN191" s="0"/>
      <c r="ZO191" s="0"/>
      <c r="ZP191" s="0"/>
      <c r="ZQ191" s="0"/>
      <c r="ZR191" s="0"/>
      <c r="ZS191" s="0"/>
      <c r="ZT191" s="0"/>
      <c r="ZU191" s="0"/>
      <c r="ZV191" s="0"/>
      <c r="ZW191" s="0"/>
      <c r="ZX191" s="0"/>
      <c r="ZY191" s="0"/>
      <c r="ZZ191" s="0"/>
      <c r="AAA191" s="0"/>
      <c r="AAB191" s="0"/>
      <c r="AAC191" s="0"/>
      <c r="AAD191" s="0"/>
      <c r="AAE191" s="0"/>
      <c r="AAF191" s="0"/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s="18" customFormat="true" ht="9.75" hidden="false" customHeight="true" outlineLevel="0" collapsed="false">
      <c r="A192" s="21" t="n">
        <v>2012</v>
      </c>
      <c r="B192" s="22" t="s">
        <v>27</v>
      </c>
      <c r="C192" s="23" t="n">
        <v>979.4</v>
      </c>
      <c r="D192" s="23" t="n">
        <f aca="false">((C192/C191)-1)*100</f>
        <v>2.11017974060637</v>
      </c>
      <c r="E192" s="23" t="n">
        <f aca="false">((C192/C$191)-1)*100</f>
        <v>2.11017974060637</v>
      </c>
      <c r="F192" s="23" t="n">
        <f aca="false">((C192/C180)-1)*100</f>
        <v>7.57435965027897</v>
      </c>
      <c r="H192" s="21" t="n">
        <v>2012</v>
      </c>
      <c r="I192" s="22" t="s">
        <v>27</v>
      </c>
      <c r="J192" s="23" t="n">
        <v>962.24</v>
      </c>
      <c r="K192" s="23" t="n">
        <f aca="false">((J192/J191)-1)*100</f>
        <v>0.746510873093142</v>
      </c>
      <c r="L192" s="23" t="n">
        <f aca="false">((J192/J$191)-1)*100</f>
        <v>0.746510873093142</v>
      </c>
      <c r="M192" s="23" t="n">
        <f aca="false">((J192/J180)-1)*100</f>
        <v>6.13019213376569</v>
      </c>
      <c r="O192" s="21" t="n">
        <v>2012</v>
      </c>
      <c r="P192" s="22" t="s">
        <v>27</v>
      </c>
      <c r="Q192" s="23" t="n">
        <v>995.44</v>
      </c>
      <c r="R192" s="23" t="n">
        <f aca="false">((Q192/Q191)-1)*100</f>
        <v>0.260865186080483</v>
      </c>
      <c r="S192" s="23" t="n">
        <f aca="false">((Q192/Q$191)-1)*100</f>
        <v>0.260865186080483</v>
      </c>
      <c r="T192" s="23" t="n">
        <f aca="false">((Q192/Q180)-1)*100</f>
        <v>8.78174585828562</v>
      </c>
    </row>
    <row r="193" customFormat="false" ht="9.75" hidden="false" customHeight="true" outlineLevel="0" collapsed="false">
      <c r="A193" s="15"/>
      <c r="B193" s="16" t="s">
        <v>15</v>
      </c>
      <c r="C193" s="17" t="n">
        <v>980.42</v>
      </c>
      <c r="D193" s="17" t="n">
        <f aca="false">((C193/C192)-1)*100</f>
        <v>0.104145395139876</v>
      </c>
      <c r="E193" s="17" t="n">
        <f aca="false">((C193/C$191)-1)*100</f>
        <v>2.21652279077527</v>
      </c>
      <c r="F193" s="17" t="n">
        <f aca="false">((C193/C181)-1)*100</f>
        <v>7.2833913290876</v>
      </c>
      <c r="G193" s="0"/>
      <c r="H193" s="15"/>
      <c r="I193" s="16" t="s">
        <v>15</v>
      </c>
      <c r="J193" s="17" t="n">
        <v>965.02</v>
      </c>
      <c r="K193" s="17" t="n">
        <f aca="false">((J193/J192)-1)*100</f>
        <v>0.288909211839039</v>
      </c>
      <c r="L193" s="17" t="n">
        <f aca="false">((J193/J$191)-1)*100</f>
        <v>1.03757682361194</v>
      </c>
      <c r="M193" s="17" t="n">
        <f aca="false">((J193/J181)-1)*100</f>
        <v>6.30197948910014</v>
      </c>
      <c r="N193" s="0"/>
      <c r="O193" s="15"/>
      <c r="P193" s="16" t="s">
        <v>15</v>
      </c>
      <c r="Q193" s="17" t="n">
        <v>1003.74</v>
      </c>
      <c r="R193" s="17" t="n">
        <f aca="false">((Q193/Q192)-1)*100</f>
        <v>0.83380213774813</v>
      </c>
      <c r="S193" s="17" t="n">
        <f aca="false">((Q193/Q$191)-1)*100</f>
        <v>1.09684242332679</v>
      </c>
      <c r="T193" s="17" t="n">
        <f aca="false">((Q193/Q181)-1)*100</f>
        <v>8.67809309325567</v>
      </c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  <c r="IX193" s="0"/>
      <c r="IY193" s="0"/>
      <c r="IZ193" s="0"/>
      <c r="JA193" s="0"/>
      <c r="JB193" s="0"/>
      <c r="JC193" s="0"/>
      <c r="JD193" s="0"/>
      <c r="JE193" s="0"/>
      <c r="JF193" s="0"/>
      <c r="JG193" s="0"/>
      <c r="JH193" s="0"/>
      <c r="JI193" s="0"/>
      <c r="JJ193" s="0"/>
      <c r="JK193" s="0"/>
      <c r="JL193" s="0"/>
      <c r="JM193" s="0"/>
      <c r="JN193" s="0"/>
      <c r="JO193" s="0"/>
      <c r="JP193" s="0"/>
      <c r="JQ193" s="0"/>
      <c r="JR193" s="0"/>
      <c r="JS193" s="0"/>
      <c r="JT193" s="0"/>
      <c r="JU193" s="0"/>
      <c r="JV193" s="0"/>
      <c r="JW193" s="0"/>
      <c r="JX193" s="0"/>
      <c r="JY193" s="0"/>
      <c r="JZ193" s="0"/>
      <c r="KA193" s="0"/>
      <c r="KB193" s="0"/>
      <c r="KC193" s="0"/>
      <c r="KD193" s="0"/>
      <c r="KE193" s="0"/>
      <c r="KF193" s="0"/>
      <c r="KG193" s="0"/>
      <c r="KH193" s="0"/>
      <c r="KI193" s="0"/>
      <c r="KJ193" s="0"/>
      <c r="KK193" s="0"/>
      <c r="KL193" s="0"/>
      <c r="KM193" s="0"/>
      <c r="KN193" s="0"/>
      <c r="KO193" s="0"/>
      <c r="KP193" s="0"/>
      <c r="KQ193" s="0"/>
      <c r="KR193" s="0"/>
      <c r="KS193" s="0"/>
      <c r="KT193" s="0"/>
      <c r="KU193" s="0"/>
      <c r="KV193" s="0"/>
      <c r="KW193" s="0"/>
      <c r="KX193" s="0"/>
      <c r="KY193" s="0"/>
      <c r="KZ193" s="0"/>
      <c r="LA193" s="0"/>
      <c r="LB193" s="0"/>
      <c r="LC193" s="0"/>
      <c r="LD193" s="0"/>
      <c r="LE193" s="0"/>
      <c r="LF193" s="0"/>
      <c r="LG193" s="0"/>
      <c r="LH193" s="0"/>
      <c r="LI193" s="0"/>
      <c r="LJ193" s="0"/>
      <c r="LK193" s="0"/>
      <c r="LL193" s="0"/>
      <c r="LM193" s="0"/>
      <c r="LN193" s="0"/>
      <c r="LO193" s="0"/>
      <c r="LP193" s="0"/>
      <c r="LQ193" s="0"/>
      <c r="LR193" s="0"/>
      <c r="LS193" s="0"/>
      <c r="LT193" s="0"/>
      <c r="LU193" s="0"/>
      <c r="LV193" s="0"/>
      <c r="LW193" s="0"/>
      <c r="LX193" s="0"/>
      <c r="LY193" s="0"/>
      <c r="LZ193" s="0"/>
      <c r="MA193" s="0"/>
      <c r="MB193" s="0"/>
      <c r="MC193" s="0"/>
      <c r="MD193" s="0"/>
      <c r="ME193" s="0"/>
      <c r="MF193" s="0"/>
      <c r="MG193" s="0"/>
      <c r="MH193" s="0"/>
      <c r="MI193" s="0"/>
      <c r="MJ193" s="0"/>
      <c r="MK193" s="0"/>
      <c r="ML193" s="0"/>
      <c r="MM193" s="0"/>
      <c r="MN193" s="0"/>
      <c r="MO193" s="0"/>
      <c r="MP193" s="0"/>
      <c r="MQ193" s="0"/>
      <c r="MR193" s="0"/>
      <c r="MS193" s="0"/>
      <c r="MT193" s="0"/>
      <c r="MU193" s="0"/>
      <c r="MV193" s="0"/>
      <c r="MW193" s="0"/>
      <c r="MX193" s="0"/>
      <c r="MY193" s="0"/>
      <c r="MZ193" s="0"/>
      <c r="NA193" s="0"/>
      <c r="NB193" s="0"/>
      <c r="NC193" s="0"/>
      <c r="ND193" s="0"/>
      <c r="NE193" s="0"/>
      <c r="NF193" s="0"/>
      <c r="NG193" s="0"/>
      <c r="NH193" s="0"/>
      <c r="NI193" s="0"/>
      <c r="NJ193" s="0"/>
      <c r="NK193" s="0"/>
      <c r="NL193" s="0"/>
      <c r="NM193" s="0"/>
      <c r="NN193" s="0"/>
      <c r="NO193" s="0"/>
      <c r="NP193" s="0"/>
      <c r="NQ193" s="0"/>
      <c r="NR193" s="0"/>
      <c r="NS193" s="0"/>
      <c r="NT193" s="0"/>
      <c r="NU193" s="0"/>
      <c r="NV193" s="0"/>
      <c r="NW193" s="0"/>
      <c r="NX193" s="0"/>
      <c r="NY193" s="0"/>
      <c r="NZ193" s="0"/>
      <c r="OA193" s="0"/>
      <c r="OB193" s="0"/>
      <c r="OC193" s="0"/>
      <c r="OD193" s="0"/>
      <c r="OE193" s="0"/>
      <c r="OF193" s="0"/>
      <c r="OG193" s="0"/>
      <c r="OH193" s="0"/>
      <c r="OI193" s="0"/>
      <c r="OJ193" s="0"/>
      <c r="OK193" s="0"/>
      <c r="OL193" s="0"/>
      <c r="OM193" s="0"/>
      <c r="ON193" s="0"/>
      <c r="OO193" s="0"/>
      <c r="OP193" s="0"/>
      <c r="OQ193" s="0"/>
      <c r="OR193" s="0"/>
      <c r="OS193" s="0"/>
      <c r="OT193" s="0"/>
      <c r="OU193" s="0"/>
      <c r="OV193" s="0"/>
      <c r="OW193" s="0"/>
      <c r="OX193" s="0"/>
      <c r="OY193" s="0"/>
      <c r="OZ193" s="0"/>
      <c r="PA193" s="0"/>
      <c r="PB193" s="0"/>
      <c r="PC193" s="0"/>
      <c r="PD193" s="0"/>
      <c r="PE193" s="0"/>
      <c r="PF193" s="0"/>
      <c r="PG193" s="0"/>
      <c r="PH193" s="0"/>
      <c r="PI193" s="0"/>
      <c r="PJ193" s="0"/>
      <c r="PK193" s="0"/>
      <c r="PL193" s="0"/>
      <c r="PM193" s="0"/>
      <c r="PN193" s="0"/>
      <c r="PO193" s="0"/>
      <c r="PP193" s="0"/>
      <c r="PQ193" s="0"/>
      <c r="PR193" s="0"/>
      <c r="PS193" s="0"/>
      <c r="PT193" s="0"/>
      <c r="PU193" s="0"/>
      <c r="PV193" s="0"/>
      <c r="PW193" s="0"/>
      <c r="PX193" s="0"/>
      <c r="PY193" s="0"/>
      <c r="PZ193" s="0"/>
      <c r="QA193" s="0"/>
      <c r="QB193" s="0"/>
      <c r="QC193" s="0"/>
      <c r="QD193" s="0"/>
      <c r="QE193" s="0"/>
      <c r="QF193" s="0"/>
      <c r="QG193" s="0"/>
      <c r="QH193" s="0"/>
      <c r="QI193" s="0"/>
      <c r="QJ193" s="0"/>
      <c r="QK193" s="0"/>
      <c r="QL193" s="0"/>
      <c r="QM193" s="0"/>
      <c r="QN193" s="0"/>
      <c r="QO193" s="0"/>
      <c r="QP193" s="0"/>
      <c r="QQ193" s="0"/>
      <c r="QR193" s="0"/>
      <c r="QS193" s="0"/>
      <c r="QT193" s="0"/>
      <c r="QU193" s="0"/>
      <c r="QV193" s="0"/>
      <c r="QW193" s="0"/>
      <c r="QX193" s="0"/>
      <c r="QY193" s="0"/>
      <c r="QZ193" s="0"/>
      <c r="RA193" s="0"/>
      <c r="RB193" s="0"/>
      <c r="RC193" s="0"/>
      <c r="RD193" s="0"/>
      <c r="RE193" s="0"/>
      <c r="RF193" s="0"/>
      <c r="RG193" s="0"/>
      <c r="RH193" s="0"/>
      <c r="RI193" s="0"/>
      <c r="RJ193" s="0"/>
      <c r="RK193" s="0"/>
      <c r="RL193" s="0"/>
      <c r="RM193" s="0"/>
      <c r="RN193" s="0"/>
      <c r="RO193" s="0"/>
      <c r="RP193" s="0"/>
      <c r="RQ193" s="0"/>
      <c r="RR193" s="0"/>
      <c r="RS193" s="0"/>
      <c r="RT193" s="0"/>
      <c r="RU193" s="0"/>
      <c r="RV193" s="0"/>
      <c r="RW193" s="0"/>
      <c r="RX193" s="0"/>
      <c r="RY193" s="0"/>
      <c r="RZ193" s="0"/>
      <c r="SA193" s="0"/>
      <c r="SB193" s="0"/>
      <c r="SC193" s="0"/>
      <c r="SD193" s="0"/>
      <c r="SE193" s="0"/>
      <c r="SF193" s="0"/>
      <c r="SG193" s="0"/>
      <c r="SH193" s="0"/>
      <c r="SI193" s="0"/>
      <c r="SJ193" s="0"/>
      <c r="SK193" s="0"/>
      <c r="SL193" s="0"/>
      <c r="SM193" s="0"/>
      <c r="SN193" s="0"/>
      <c r="SO193" s="0"/>
      <c r="SP193" s="0"/>
      <c r="SQ193" s="0"/>
      <c r="SR193" s="0"/>
      <c r="SS193" s="0"/>
      <c r="ST193" s="0"/>
      <c r="SU193" s="0"/>
      <c r="SV193" s="0"/>
      <c r="SW193" s="0"/>
      <c r="SX193" s="0"/>
      <c r="SY193" s="0"/>
      <c r="SZ193" s="0"/>
      <c r="TA193" s="0"/>
      <c r="TB193" s="0"/>
      <c r="TC193" s="0"/>
      <c r="TD193" s="0"/>
      <c r="TE193" s="0"/>
      <c r="TF193" s="0"/>
      <c r="TG193" s="0"/>
      <c r="TH193" s="0"/>
      <c r="TI193" s="0"/>
      <c r="TJ193" s="0"/>
      <c r="TK193" s="0"/>
      <c r="TL193" s="0"/>
      <c r="TM193" s="0"/>
      <c r="TN193" s="0"/>
      <c r="TO193" s="0"/>
      <c r="TP193" s="0"/>
      <c r="TQ193" s="0"/>
      <c r="TR193" s="0"/>
      <c r="TS193" s="0"/>
      <c r="TT193" s="0"/>
      <c r="TU193" s="0"/>
      <c r="TV193" s="0"/>
      <c r="TW193" s="0"/>
      <c r="TX193" s="0"/>
      <c r="TY193" s="0"/>
      <c r="TZ193" s="0"/>
      <c r="UA193" s="0"/>
      <c r="UB193" s="0"/>
      <c r="UC193" s="0"/>
      <c r="UD193" s="0"/>
      <c r="UE193" s="0"/>
      <c r="UF193" s="0"/>
      <c r="UG193" s="0"/>
      <c r="UH193" s="0"/>
      <c r="UI193" s="0"/>
      <c r="UJ193" s="0"/>
      <c r="UK193" s="0"/>
      <c r="UL193" s="0"/>
      <c r="UM193" s="0"/>
      <c r="UN193" s="0"/>
      <c r="UO193" s="0"/>
      <c r="UP193" s="0"/>
      <c r="UQ193" s="0"/>
      <c r="UR193" s="0"/>
      <c r="US193" s="0"/>
      <c r="UT193" s="0"/>
      <c r="UU193" s="0"/>
      <c r="UV193" s="0"/>
      <c r="UW193" s="0"/>
      <c r="UX193" s="0"/>
      <c r="UY193" s="0"/>
      <c r="UZ193" s="0"/>
      <c r="VA193" s="0"/>
      <c r="VB193" s="0"/>
      <c r="VC193" s="0"/>
      <c r="VD193" s="0"/>
      <c r="VE193" s="0"/>
      <c r="VF193" s="0"/>
      <c r="VG193" s="0"/>
      <c r="VH193" s="0"/>
      <c r="VI193" s="0"/>
      <c r="VJ193" s="0"/>
      <c r="VK193" s="0"/>
      <c r="VL193" s="0"/>
      <c r="VM193" s="0"/>
      <c r="VN193" s="0"/>
      <c r="VO193" s="0"/>
      <c r="VP193" s="0"/>
      <c r="VQ193" s="0"/>
      <c r="VR193" s="0"/>
      <c r="VS193" s="0"/>
      <c r="VT193" s="0"/>
      <c r="VU193" s="0"/>
      <c r="VV193" s="0"/>
      <c r="VW193" s="0"/>
      <c r="VX193" s="0"/>
      <c r="VY193" s="0"/>
      <c r="VZ193" s="0"/>
      <c r="WA193" s="0"/>
      <c r="WB193" s="0"/>
      <c r="WC193" s="0"/>
      <c r="WD193" s="0"/>
      <c r="WE193" s="0"/>
      <c r="WF193" s="0"/>
      <c r="WG193" s="0"/>
      <c r="WH193" s="0"/>
      <c r="WI193" s="0"/>
      <c r="WJ193" s="0"/>
      <c r="WK193" s="0"/>
      <c r="WL193" s="0"/>
      <c r="WM193" s="0"/>
      <c r="WN193" s="0"/>
      <c r="WO193" s="0"/>
      <c r="WP193" s="0"/>
      <c r="WQ193" s="0"/>
      <c r="WR193" s="0"/>
      <c r="WS193" s="0"/>
      <c r="WT193" s="0"/>
      <c r="WU193" s="0"/>
      <c r="WV193" s="0"/>
      <c r="WW193" s="0"/>
      <c r="WX193" s="0"/>
      <c r="WY193" s="0"/>
      <c r="WZ193" s="0"/>
      <c r="XA193" s="0"/>
      <c r="XB193" s="0"/>
      <c r="XC193" s="0"/>
      <c r="XD193" s="0"/>
      <c r="XE193" s="0"/>
      <c r="XF193" s="0"/>
      <c r="XG193" s="0"/>
      <c r="XH193" s="0"/>
      <c r="XI193" s="0"/>
      <c r="XJ193" s="0"/>
      <c r="XK193" s="0"/>
      <c r="XL193" s="0"/>
      <c r="XM193" s="0"/>
      <c r="XN193" s="0"/>
      <c r="XO193" s="0"/>
      <c r="XP193" s="0"/>
      <c r="XQ193" s="0"/>
      <c r="XR193" s="0"/>
      <c r="XS193" s="0"/>
      <c r="XT193" s="0"/>
      <c r="XU193" s="0"/>
      <c r="XV193" s="0"/>
      <c r="XW193" s="0"/>
      <c r="XX193" s="0"/>
      <c r="XY193" s="0"/>
      <c r="XZ193" s="0"/>
      <c r="YA193" s="0"/>
      <c r="YB193" s="0"/>
      <c r="YC193" s="0"/>
      <c r="YD193" s="0"/>
      <c r="YE193" s="0"/>
      <c r="YF193" s="0"/>
      <c r="YG193" s="0"/>
      <c r="YH193" s="0"/>
      <c r="YI193" s="0"/>
      <c r="YJ193" s="0"/>
      <c r="YK193" s="0"/>
      <c r="YL193" s="0"/>
      <c r="YM193" s="0"/>
      <c r="YN193" s="0"/>
      <c r="YO193" s="0"/>
      <c r="YP193" s="0"/>
      <c r="YQ193" s="0"/>
      <c r="YR193" s="0"/>
      <c r="YS193" s="0"/>
      <c r="YT193" s="0"/>
      <c r="YU193" s="0"/>
      <c r="YV193" s="0"/>
      <c r="YW193" s="0"/>
      <c r="YX193" s="0"/>
      <c r="YY193" s="0"/>
      <c r="YZ193" s="0"/>
      <c r="ZA193" s="0"/>
      <c r="ZB193" s="0"/>
      <c r="ZC193" s="0"/>
      <c r="ZD193" s="0"/>
      <c r="ZE193" s="0"/>
      <c r="ZF193" s="0"/>
      <c r="ZG193" s="0"/>
      <c r="ZH193" s="0"/>
      <c r="ZI193" s="0"/>
      <c r="ZJ193" s="0"/>
      <c r="ZK193" s="0"/>
      <c r="ZL193" s="0"/>
      <c r="ZM193" s="0"/>
      <c r="ZN193" s="0"/>
      <c r="ZO193" s="0"/>
      <c r="ZP193" s="0"/>
      <c r="ZQ193" s="0"/>
      <c r="ZR193" s="0"/>
      <c r="ZS193" s="0"/>
      <c r="ZT193" s="0"/>
      <c r="ZU193" s="0"/>
      <c r="ZV193" s="0"/>
      <c r="ZW193" s="0"/>
      <c r="ZX193" s="0"/>
      <c r="ZY193" s="0"/>
      <c r="ZZ193" s="0"/>
      <c r="AAA193" s="0"/>
      <c r="AAB193" s="0"/>
      <c r="AAC193" s="0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s="19" customFormat="true" ht="9.75" hidden="false" customHeight="true" outlineLevel="0" collapsed="false">
      <c r="A194" s="15"/>
      <c r="B194" s="16" t="s">
        <v>17</v>
      </c>
      <c r="C194" s="17" t="n">
        <v>980.99</v>
      </c>
      <c r="D194" s="17" t="n">
        <f aca="false">((C194/C193)-1)*100</f>
        <v>0.0581383488708953</v>
      </c>
      <c r="E194" s="17" t="n">
        <f aca="false">((C194/C$191)-1)*100</f>
        <v>2.27594978939907</v>
      </c>
      <c r="F194" s="17" t="n">
        <f aca="false">((C194/C182)-1)*100</f>
        <v>6.55753731181161</v>
      </c>
      <c r="G194" s="18"/>
      <c r="H194" s="15"/>
      <c r="I194" s="16" t="s">
        <v>17</v>
      </c>
      <c r="J194" s="17" t="n">
        <v>975.91</v>
      </c>
      <c r="K194" s="17" t="n">
        <f aca="false">((J194/J193)-1)*100</f>
        <v>1.12847402126381</v>
      </c>
      <c r="L194" s="17" t="n">
        <f aca="false">((J194/J$191)-1)*100</f>
        <v>2.17775962978086</v>
      </c>
      <c r="M194" s="17" t="n">
        <f aca="false">((J194/J182)-1)*100</f>
        <v>6.68248103369116</v>
      </c>
      <c r="N194" s="18"/>
      <c r="O194" s="15"/>
      <c r="P194" s="16" t="s">
        <v>17</v>
      </c>
      <c r="Q194" s="17" t="n">
        <v>1003.37</v>
      </c>
      <c r="R194" s="17" t="n">
        <f aca="false">((Q194/Q193)-1)*100</f>
        <v>-0.036862135612814</v>
      </c>
      <c r="S194" s="17" t="n">
        <f aca="false">((Q194/Q$191)-1)*100</f>
        <v>1.05957596817243</v>
      </c>
      <c r="T194" s="17" t="n">
        <f aca="false">((Q194/Q182)-1)*100</f>
        <v>8.47829612411482</v>
      </c>
    </row>
    <row r="195" s="19" customFormat="true" ht="9.75" hidden="false" customHeight="true" outlineLevel="0" collapsed="false">
      <c r="A195" s="15"/>
      <c r="B195" s="16" t="s">
        <v>18</v>
      </c>
      <c r="C195" s="17" t="n">
        <v>982.67</v>
      </c>
      <c r="D195" s="17" t="n">
        <f aca="false">((C195/C194)-1)*100</f>
        <v>0.171255568354423</v>
      </c>
      <c r="E195" s="17" t="n">
        <f aca="false">((C195/C$191)-1)*100</f>
        <v>2.45110304850078</v>
      </c>
      <c r="F195" s="17" t="n">
        <f aca="false">((C195/C183)-1)*100</f>
        <v>6.38871446203149</v>
      </c>
      <c r="G195" s="18"/>
      <c r="H195" s="15"/>
      <c r="I195" s="16" t="s">
        <v>18</v>
      </c>
      <c r="J195" s="17" t="n">
        <v>978.05</v>
      </c>
      <c r="K195" s="17" t="n">
        <f aca="false">((J195/J194)-1)*100</f>
        <v>0.219282515805763</v>
      </c>
      <c r="L195" s="17" t="n">
        <f aca="false">((J195/J$191)-1)*100</f>
        <v>2.401817591691</v>
      </c>
      <c r="M195" s="17" t="n">
        <f aca="false">((J195/J183)-1)*100</f>
        <v>6.70063166163011</v>
      </c>
      <c r="N195" s="18"/>
      <c r="O195" s="15"/>
      <c r="P195" s="16" t="s">
        <v>18</v>
      </c>
      <c r="Q195" s="17" t="n">
        <v>1004.88</v>
      </c>
      <c r="R195" s="17" t="n">
        <f aca="false">((Q195/Q194)-1)*100</f>
        <v>0.150492839132133</v>
      </c>
      <c r="S195" s="17" t="n">
        <f aca="false">((Q195/Q$191)-1)*100</f>
        <v>1.21166339326182</v>
      </c>
      <c r="T195" s="17" t="n">
        <f aca="false">((Q195/Q183)-1)*100</f>
        <v>8.22384008960497</v>
      </c>
    </row>
    <row r="196" s="19" customFormat="true" ht="9.75" hidden="false" customHeight="true" outlineLevel="0" collapsed="false">
      <c r="A196" s="15"/>
      <c r="B196" s="16" t="s">
        <v>19</v>
      </c>
      <c r="C196" s="17" t="n">
        <v>982.78</v>
      </c>
      <c r="D196" s="17" t="n">
        <f aca="false">((C196/C195)-1)*100</f>
        <v>0.0111939918792769</v>
      </c>
      <c r="E196" s="17" t="n">
        <f aca="false">((C196/C$191)-1)*100</f>
        <v>2.46257141665625</v>
      </c>
      <c r="F196" s="17" t="n">
        <f aca="false">((C196/C184)-1)*100</f>
        <v>6.21089148501584</v>
      </c>
      <c r="G196" s="18"/>
      <c r="H196" s="15"/>
      <c r="I196" s="16" t="s">
        <v>19</v>
      </c>
      <c r="J196" s="17" t="n">
        <v>1000.46</v>
      </c>
      <c r="K196" s="17" t="n">
        <f aca="false">((J196/J195)-1)*100</f>
        <v>2.29129390112981</v>
      </c>
      <c r="L196" s="17" t="n">
        <f aca="false">((J196/J$191)-1)*100</f>
        <v>4.74814419281548</v>
      </c>
      <c r="M196" s="17" t="n">
        <f aca="false">((J196/J184)-1)*100</f>
        <v>6.63383854533053</v>
      </c>
      <c r="N196" s="18"/>
      <c r="O196" s="15"/>
      <c r="P196" s="16" t="s">
        <v>19</v>
      </c>
      <c r="Q196" s="17" t="n">
        <v>1012.69</v>
      </c>
      <c r="R196" s="17" t="n">
        <f aca="false">((Q196/Q195)-1)*100</f>
        <v>0.777207228723831</v>
      </c>
      <c r="S196" s="17" t="n">
        <f aca="false">((Q196/Q$191)-1)*100</f>
        <v>1.99828775746589</v>
      </c>
      <c r="T196" s="17" t="n">
        <f aca="false">((Q196/Q184)-1)*100</f>
        <v>6.9558421258304</v>
      </c>
    </row>
    <row r="197" s="19" customFormat="true" ht="9.75" hidden="false" customHeight="true" outlineLevel="0" collapsed="false">
      <c r="A197" s="15"/>
      <c r="B197" s="16" t="s">
        <v>20</v>
      </c>
      <c r="C197" s="17" t="n">
        <v>984.25</v>
      </c>
      <c r="D197" s="17" t="n">
        <f aca="false">((C197/C196)-1)*100</f>
        <v>0.149575693441051</v>
      </c>
      <c r="E197" s="17" t="n">
        <f aca="false">((C197/C$191)-1)*100</f>
        <v>2.61583051837024</v>
      </c>
      <c r="F197" s="17" t="n">
        <f aca="false">((C197/C185)-1)*100</f>
        <v>5.77646426652338</v>
      </c>
      <c r="G197" s="18"/>
      <c r="H197" s="15"/>
      <c r="I197" s="16" t="s">
        <v>20</v>
      </c>
      <c r="J197" s="17" t="n">
        <v>1012.41</v>
      </c>
      <c r="K197" s="17" t="n">
        <f aca="false">((J197/J196)-1)*100</f>
        <v>1.19445055274574</v>
      </c>
      <c r="L197" s="17" t="n">
        <f aca="false">((J197/J$191)-1)*100</f>
        <v>5.99930898011747</v>
      </c>
      <c r="M197" s="17" t="n">
        <f aca="false">((J197/J185)-1)*100</f>
        <v>6.96128977728945</v>
      </c>
      <c r="N197" s="18"/>
      <c r="O197" s="15"/>
      <c r="P197" s="16" t="s">
        <v>20</v>
      </c>
      <c r="Q197" s="17" t="n">
        <v>1016.21</v>
      </c>
      <c r="R197" s="17" t="n">
        <f aca="false">((Q197/Q196)-1)*100</f>
        <v>0.347589094392164</v>
      </c>
      <c r="S197" s="17" t="n">
        <f aca="false">((Q197/Q$191)-1)*100</f>
        <v>2.35282268217758</v>
      </c>
      <c r="T197" s="17" t="n">
        <f aca="false">((Q197/Q185)-1)*100</f>
        <v>5.95675021895983</v>
      </c>
    </row>
    <row r="198" s="19" customFormat="true" ht="9.75" hidden="false" customHeight="true" outlineLevel="0" collapsed="false">
      <c r="A198" s="15"/>
      <c r="B198" s="16" t="s">
        <v>21</v>
      </c>
      <c r="C198" s="17" t="n">
        <v>997.8</v>
      </c>
      <c r="D198" s="17" t="n">
        <f aca="false">((C198/C197)-1)*100</f>
        <v>1.37668275336551</v>
      </c>
      <c r="E198" s="17" t="n">
        <f aca="false">((C198/C$191)-1)*100</f>
        <v>4.02852495933943</v>
      </c>
      <c r="F198" s="17" t="n">
        <f aca="false">((C198/C186)-1)*100</f>
        <v>5.97194048238579</v>
      </c>
      <c r="G198" s="18"/>
      <c r="H198" s="15"/>
      <c r="I198" s="16" t="s">
        <v>21</v>
      </c>
      <c r="J198" s="17" t="n">
        <v>1016.42</v>
      </c>
      <c r="K198" s="17" t="n">
        <f aca="false">((J198/J197)-1)*100</f>
        <v>0.396084590235191</v>
      </c>
      <c r="L198" s="17" t="n">
        <f aca="false">((J198/J$191)-1)*100</f>
        <v>6.41915590874349</v>
      </c>
      <c r="M198" s="17" t="n">
        <f aca="false">((J198/J186)-1)*100</f>
        <v>7.27614303204289</v>
      </c>
      <c r="N198" s="18"/>
      <c r="O198" s="15"/>
      <c r="P198" s="16" t="s">
        <v>21</v>
      </c>
      <c r="Q198" s="17" t="n">
        <v>1050.78</v>
      </c>
      <c r="R198" s="17" t="n">
        <f aca="false">((Q198/Q197)-1)*100</f>
        <v>3.401855915608</v>
      </c>
      <c r="S198" s="17" t="n">
        <f aca="false">((Q198/Q$191)-1)*100</f>
        <v>5.83471823538297</v>
      </c>
      <c r="T198" s="17" t="n">
        <f aca="false">((Q198/Q186)-1)*100</f>
        <v>5.82512538521964</v>
      </c>
    </row>
    <row r="199" s="19" customFormat="true" ht="9.75" hidden="false" customHeight="true" outlineLevel="0" collapsed="false">
      <c r="A199" s="15"/>
      <c r="B199" s="16" t="s">
        <v>22</v>
      </c>
      <c r="C199" s="17" t="n">
        <v>995.05</v>
      </c>
      <c r="D199" s="17" t="n">
        <f aca="false">((C199/C198)-1)*100</f>
        <v>-0.275606333934653</v>
      </c>
      <c r="E199" s="17" t="n">
        <f aca="false">((C199/C$191)-1)*100</f>
        <v>3.74181575545269</v>
      </c>
      <c r="F199" s="17" t="n">
        <f aca="false">((C199/C187)-1)*100</f>
        <v>5.21946938214424</v>
      </c>
      <c r="G199" s="18"/>
      <c r="H199" s="15"/>
      <c r="I199" s="16" t="s">
        <v>22</v>
      </c>
      <c r="J199" s="17" t="n">
        <v>1018.94</v>
      </c>
      <c r="K199" s="17" t="n">
        <f aca="false">((J199/J198)-1)*100</f>
        <v>0.247929005725989</v>
      </c>
      <c r="L199" s="17" t="n">
        <f aca="false">((J199/J$191)-1)*100</f>
        <v>6.68299986389003</v>
      </c>
      <c r="M199" s="17" t="n">
        <f aca="false">((J199/J187)-1)*100</f>
        <v>7.3924957841484</v>
      </c>
      <c r="N199" s="18"/>
      <c r="O199" s="15"/>
      <c r="P199" s="16" t="s">
        <v>22</v>
      </c>
      <c r="Q199" s="17" t="n">
        <v>1053.54</v>
      </c>
      <c r="R199" s="17" t="n">
        <f aca="false">((Q199/Q198)-1)*100</f>
        <v>0.262662022497562</v>
      </c>
      <c r="S199" s="17" t="n">
        <f aca="false">((Q199/Q$191)-1)*100</f>
        <v>6.11270584680466</v>
      </c>
      <c r="T199" s="17" t="n">
        <f aca="false">((Q199/Q187)-1)*100</f>
        <v>5.89725290741503</v>
      </c>
    </row>
    <row r="200" s="19" customFormat="true" ht="9.75" hidden="false" customHeight="true" outlineLevel="0" collapsed="false">
      <c r="A200" s="15"/>
      <c r="B200" s="16" t="s">
        <v>23</v>
      </c>
      <c r="C200" s="17" t="n">
        <v>993.88</v>
      </c>
      <c r="D200" s="17" t="n">
        <f aca="false">((C200/C199)-1)*100</f>
        <v>-0.117582031053709</v>
      </c>
      <c r="E200" s="17" t="n">
        <f aca="false">((C200/C$191)-1)*100</f>
        <v>3.61983402143542</v>
      </c>
      <c r="F200" s="17" t="n">
        <f aca="false">((C200/C188)-1)*100</f>
        <v>4.17920147587552</v>
      </c>
      <c r="G200" s="18"/>
      <c r="H200" s="15"/>
      <c r="I200" s="16" t="s">
        <v>23</v>
      </c>
      <c r="J200" s="17" t="n">
        <v>1020.13</v>
      </c>
      <c r="K200" s="17" t="n">
        <f aca="false">((J200/J199)-1)*100</f>
        <v>0.116788034624205</v>
      </c>
      <c r="L200" s="17" t="n">
        <f aca="false">((J200/J$191)-1)*100</f>
        <v>6.80759284270922</v>
      </c>
      <c r="M200" s="17" t="n">
        <f aca="false">((J200/J188)-1)*100</f>
        <v>7.35611378297885</v>
      </c>
      <c r="N200" s="18"/>
      <c r="O200" s="15"/>
      <c r="P200" s="16" t="s">
        <v>23</v>
      </c>
      <c r="Q200" s="17" t="n">
        <v>1056.99</v>
      </c>
      <c r="R200" s="17" t="n">
        <f aca="false">((Q200/Q199)-1)*100</f>
        <v>0.32746739563756</v>
      </c>
      <c r="S200" s="17" t="n">
        <f aca="false">((Q200/Q$191)-1)*100</f>
        <v>6.46019036108174</v>
      </c>
      <c r="T200" s="17" t="n">
        <f aca="false">((Q200/Q188)-1)*100</f>
        <v>6.60944465737396</v>
      </c>
    </row>
    <row r="201" s="19" customFormat="true" ht="9.75" hidden="false" customHeight="true" outlineLevel="0" collapsed="false">
      <c r="A201" s="15"/>
      <c r="B201" s="16" t="s">
        <v>24</v>
      </c>
      <c r="C201" s="17" t="n">
        <v>1000.8</v>
      </c>
      <c r="D201" s="17" t="n">
        <f aca="false">((C201/C200)-1)*100</f>
        <v>0.696261118042418</v>
      </c>
      <c r="E201" s="17" t="n">
        <f aca="false">((C201/C$191)-1)*100</f>
        <v>4.34129863630677</v>
      </c>
      <c r="F201" s="17" t="n">
        <f aca="false">((C201/C189)-1)*100</f>
        <v>4.76509505066578</v>
      </c>
      <c r="G201" s="18"/>
      <c r="H201" s="15"/>
      <c r="I201" s="16" t="str">
        <f aca="false">B201</f>
        <v>OUT</v>
      </c>
      <c r="J201" s="17" t="n">
        <v>1022.39</v>
      </c>
      <c r="K201" s="17" t="n">
        <f aca="false">((J201/J200)-1)*100</f>
        <v>0.221540391910824</v>
      </c>
      <c r="L201" s="17" t="n">
        <f aca="false">((J201/J$191)-1)*100</f>
        <v>7.04421480248347</v>
      </c>
      <c r="M201" s="17" t="n">
        <f aca="false">((J201/J189)-1)*100</f>
        <v>7.47971069341071</v>
      </c>
      <c r="N201" s="18"/>
      <c r="O201" s="15"/>
      <c r="P201" s="16" t="str">
        <f aca="false">B201</f>
        <v>OUT</v>
      </c>
      <c r="Q201" s="17" t="n">
        <v>1056.68</v>
      </c>
      <c r="R201" s="17" t="n">
        <f aca="false">((Q201/Q200)-1)*100</f>
        <v>-0.029328565076292</v>
      </c>
      <c r="S201" s="17" t="n">
        <f aca="false">((Q201/Q$191)-1)*100</f>
        <v>6.42896711487133</v>
      </c>
      <c r="T201" s="17" t="n">
        <f aca="false">((Q201/Q189)-1)*100</f>
        <v>6.49546980034872</v>
      </c>
    </row>
    <row r="202" s="19" customFormat="true" ht="9.75" hidden="false" customHeight="true" outlineLevel="0" collapsed="false">
      <c r="A202" s="15"/>
      <c r="B202" s="16" t="s">
        <v>25</v>
      </c>
      <c r="C202" s="17" t="n">
        <v>1002.08</v>
      </c>
      <c r="D202" s="17" t="n">
        <f aca="false">((C202/C201)-1)*100</f>
        <v>0.127897681854527</v>
      </c>
      <c r="E202" s="17" t="n">
        <f aca="false">((C202/C$191)-1)*100</f>
        <v>4.47474873847951</v>
      </c>
      <c r="F202" s="17" t="n">
        <f aca="false">((C202/C190)-1)*100</f>
        <v>4.6088962659067</v>
      </c>
      <c r="G202" s="18"/>
      <c r="H202" s="15"/>
      <c r="I202" s="16" t="str">
        <f aca="false">B202</f>
        <v>NOV</v>
      </c>
      <c r="J202" s="17" t="n">
        <v>1027.79</v>
      </c>
      <c r="K202" s="17" t="n">
        <f aca="false">((J202/J201)-1)*100</f>
        <v>0.528174180107399</v>
      </c>
      <c r="L202" s="17" t="n">
        <f aca="false">((J202/J$191)-1)*100</f>
        <v>7.60959470636891</v>
      </c>
      <c r="M202" s="17" t="n">
        <f aca="false">((J202/J190)-1)*100</f>
        <v>7.94299277432364</v>
      </c>
      <c r="N202" s="18"/>
      <c r="O202" s="15"/>
      <c r="P202" s="16" t="str">
        <f aca="false">B202</f>
        <v>NOV</v>
      </c>
      <c r="Q202" s="17" t="n">
        <v>1057.86</v>
      </c>
      <c r="R202" s="17" t="n">
        <f aca="false">((Q202/Q201)-1)*100</f>
        <v>0.111670515198536</v>
      </c>
      <c r="S202" s="17" t="n">
        <f aca="false">((Q202/Q$191)-1)*100</f>
        <v>6.54781689076898</v>
      </c>
      <c r="T202" s="17" t="n">
        <f aca="false">((Q202/Q190)-1)*100</f>
        <v>6.56499007746627</v>
      </c>
    </row>
    <row r="203" customFormat="false" ht="9.75" hidden="false" customHeight="true" outlineLevel="0" collapsed="false">
      <c r="A203" s="15"/>
      <c r="B203" s="16" t="s">
        <v>26</v>
      </c>
      <c r="C203" s="17" t="n">
        <v>1002.57</v>
      </c>
      <c r="D203" s="17" t="n">
        <f aca="false">((C203/C202)-1)*100</f>
        <v>0.0488982915535674</v>
      </c>
      <c r="E203" s="17" t="n">
        <f aca="false">((C203/C$191)-1)*100</f>
        <v>4.52583510571751</v>
      </c>
      <c r="F203" s="17" t="n">
        <f aca="false">((C203/C191)-1)*100</f>
        <v>4.52583510571751</v>
      </c>
      <c r="G203" s="20"/>
      <c r="H203" s="15"/>
      <c r="I203" s="16" t="str">
        <f aca="false">B203</f>
        <v>DEZ</v>
      </c>
      <c r="J203" s="17" t="n">
        <v>1028.59</v>
      </c>
      <c r="K203" s="17" t="n">
        <f aca="false">((J203/J202)-1)*100</f>
        <v>0.0778369122096834</v>
      </c>
      <c r="L203" s="17" t="n">
        <f aca="false">((J203/J$191)-1)*100</f>
        <v>7.69335469212968</v>
      </c>
      <c r="M203" s="17" t="n">
        <f aca="false">((J203/J191)-1)*100</f>
        <v>7.69335469212968</v>
      </c>
      <c r="N203" s="18"/>
      <c r="O203" s="15"/>
      <c r="P203" s="16" t="str">
        <f aca="false">B203</f>
        <v>DEZ</v>
      </c>
      <c r="Q203" s="17" t="n">
        <v>1059.45</v>
      </c>
      <c r="R203" s="17" t="n">
        <f aca="false">((Q203/Q202)-1)*100</f>
        <v>0.150303442799626</v>
      </c>
      <c r="S203" s="17" t="n">
        <f aca="false">((Q203/Q$191)-1)*100</f>
        <v>6.70796192778365</v>
      </c>
      <c r="T203" s="17" t="n">
        <f aca="false">((Q203/Q191)-1)*100</f>
        <v>6.70796192778365</v>
      </c>
    </row>
    <row r="204" customFormat="false" ht="9.75" hidden="false" customHeight="true" outlineLevel="0" collapsed="false">
      <c r="A204" s="21" t="n">
        <v>2013</v>
      </c>
      <c r="B204" s="22" t="s">
        <v>27</v>
      </c>
      <c r="C204" s="23" t="n">
        <v>1020.14</v>
      </c>
      <c r="D204" s="23" t="n">
        <f aca="false">((C204/C203)-1)*100</f>
        <v>1.75249608506138</v>
      </c>
      <c r="E204" s="23" t="n">
        <f aca="false">((C204/C$203)-1)*100</f>
        <v>1.75249608506138</v>
      </c>
      <c r="F204" s="23" t="n">
        <f aca="false">((C204/C192)-1)*100</f>
        <v>4.15968960588116</v>
      </c>
      <c r="G204" s="18"/>
      <c r="H204" s="21" t="n">
        <f aca="false">A204</f>
        <v>2013</v>
      </c>
      <c r="I204" s="22" t="s">
        <v>27</v>
      </c>
      <c r="J204" s="23" t="n">
        <v>1031.44</v>
      </c>
      <c r="K204" s="23" t="n">
        <f aca="false">((J204/J203)-1)*100</f>
        <v>0.277078330530167</v>
      </c>
      <c r="L204" s="23" t="n">
        <f aca="false">((J204/J$203)-1)*100</f>
        <v>0.277078330530167</v>
      </c>
      <c r="M204" s="23" t="n">
        <f aca="false">((J204/J192)-1)*100</f>
        <v>7.19155304289991</v>
      </c>
      <c r="N204" s="18"/>
      <c r="O204" s="21" t="n">
        <f aca="false">A204</f>
        <v>2013</v>
      </c>
      <c r="P204" s="22" t="s">
        <v>27</v>
      </c>
      <c r="Q204" s="23" t="n">
        <v>1068.28</v>
      </c>
      <c r="R204" s="23" t="n">
        <f aca="false">((Q204/Q203)-1)*100</f>
        <v>0.833451319080658</v>
      </c>
      <c r="S204" s="23" t="n">
        <f aca="false">((Q204/Q$203)-1)*100</f>
        <v>0.833451319080658</v>
      </c>
      <c r="T204" s="23" t="n">
        <f aca="false">((Q204/Q192)-1)*100</f>
        <v>7.31736719440648</v>
      </c>
    </row>
    <row r="205" customFormat="false" ht="9.75" hidden="false" customHeight="true" outlineLevel="0" collapsed="false">
      <c r="A205" s="15"/>
      <c r="B205" s="16" t="s">
        <v>15</v>
      </c>
      <c r="C205" s="17" t="n">
        <v>1018.96</v>
      </c>
      <c r="D205" s="17" t="n">
        <f aca="false">((C205/C204)-1)*100</f>
        <v>-0.115670398180634</v>
      </c>
      <c r="E205" s="17" t="n">
        <f aca="false">((C205/C$203)-1)*100</f>
        <v>1.63479856768105</v>
      </c>
      <c r="F205" s="17" t="n">
        <f aca="false">((C205/C193)-1)*100</f>
        <v>3.93096836049858</v>
      </c>
      <c r="G205" s="18"/>
      <c r="H205" s="15"/>
      <c r="I205" s="16" t="s">
        <v>15</v>
      </c>
      <c r="J205" s="17" t="n">
        <v>1032.04</v>
      </c>
      <c r="K205" s="17" t="n">
        <f aca="false">((J205/J204)-1)*100</f>
        <v>0.0581711005972041</v>
      </c>
      <c r="L205" s="17" t="n">
        <f aca="false">((J205/J$203)-1)*100</f>
        <v>0.335410610641751</v>
      </c>
      <c r="M205" s="17" t="n">
        <f aca="false">((J205/J193)-1)*100</f>
        <v>6.94493378375578</v>
      </c>
      <c r="N205" s="18"/>
      <c r="O205" s="15"/>
      <c r="P205" s="16" t="s">
        <v>15</v>
      </c>
      <c r="Q205" s="17" t="n">
        <v>1071.18</v>
      </c>
      <c r="R205" s="17" t="n">
        <f aca="false">((Q205/Q204)-1)*100</f>
        <v>0.271464410079769</v>
      </c>
      <c r="S205" s="17" t="n">
        <f aca="false">((Q205/Q$203)-1)*100</f>
        <v>1.10717825286706</v>
      </c>
      <c r="T205" s="17" t="n">
        <f aca="false">((Q205/Q193)-1)*100</f>
        <v>6.7188714208859</v>
      </c>
    </row>
    <row r="206" customFormat="false" ht="9.75" hidden="false" customHeight="true" outlineLevel="0" collapsed="false">
      <c r="A206" s="15"/>
      <c r="B206" s="16" t="s">
        <v>17</v>
      </c>
      <c r="C206" s="17" t="n">
        <v>1021.39</v>
      </c>
      <c r="D206" s="17" t="n">
        <f aca="false">((C206/C205)-1)*100</f>
        <v>0.238478448614265</v>
      </c>
      <c r="E206" s="17" t="n">
        <f aca="false">((C206/C$203)-1)*100</f>
        <v>1.8771756585575</v>
      </c>
      <c r="F206" s="17" t="n">
        <f aca="false">((C206/C194)-1)*100</f>
        <v>4.11828866757051</v>
      </c>
      <c r="G206" s="18"/>
      <c r="H206" s="15"/>
      <c r="I206" s="16" t="s">
        <v>17</v>
      </c>
      <c r="J206" s="17" t="n">
        <v>1042.76</v>
      </c>
      <c r="K206" s="17" t="n">
        <f aca="false">((J206/J205)-1)*100</f>
        <v>1.03871942947948</v>
      </c>
      <c r="L206" s="17" t="n">
        <f aca="false">((J206/J$203)-1)*100</f>
        <v>1.37761401530252</v>
      </c>
      <c r="M206" s="17" t="n">
        <f aca="false">((J206/J194)-1)*100</f>
        <v>6.85001690729679</v>
      </c>
      <c r="N206" s="18"/>
      <c r="O206" s="15"/>
      <c r="P206" s="16" t="s">
        <v>17</v>
      </c>
      <c r="Q206" s="17" t="n">
        <v>1076.23</v>
      </c>
      <c r="R206" s="17" t="n">
        <f aca="false">((Q206/Q205)-1)*100</f>
        <v>0.471442708041603</v>
      </c>
      <c r="S206" s="17" t="n">
        <f aca="false">((Q206/Q$203)-1)*100</f>
        <v>1.58384067204682</v>
      </c>
      <c r="T206" s="17" t="n">
        <f aca="false">((Q206/Q194)-1)*100</f>
        <v>7.26152864845471</v>
      </c>
    </row>
    <row r="207" customFormat="false" ht="9.75" hidden="false" customHeight="true" outlineLevel="0" collapsed="false">
      <c r="A207" s="15"/>
      <c r="B207" s="16" t="s">
        <v>18</v>
      </c>
      <c r="C207" s="17" t="n">
        <v>1022.71</v>
      </c>
      <c r="D207" s="17" t="n">
        <f aca="false">((C207/C206)-1)*100</f>
        <v>0.129235649458104</v>
      </c>
      <c r="E207" s="17" t="n">
        <f aca="false">((C207/C$203)-1)*100</f>
        <v>2.00883728816941</v>
      </c>
      <c r="F207" s="17" t="n">
        <f aca="false">((C207/C195)-1)*100</f>
        <v>4.07461304405345</v>
      </c>
      <c r="G207" s="18"/>
      <c r="H207" s="15"/>
      <c r="I207" s="16" t="s">
        <v>18</v>
      </c>
      <c r="J207" s="17" t="n">
        <v>1044.46</v>
      </c>
      <c r="K207" s="17" t="n">
        <f aca="false">((J207/J206)-1)*100</f>
        <v>0.163028884882421</v>
      </c>
      <c r="L207" s="17" t="n">
        <f aca="false">((J207/J$203)-1)*100</f>
        <v>1.54288880895208</v>
      </c>
      <c r="M207" s="17" t="n">
        <f aca="false">((J207/J195)-1)*100</f>
        <v>6.79004140892594</v>
      </c>
      <c r="N207" s="18"/>
      <c r="O207" s="15"/>
      <c r="P207" s="16" t="s">
        <v>18</v>
      </c>
      <c r="Q207" s="17" t="n">
        <v>1078.03</v>
      </c>
      <c r="R207" s="17" t="n">
        <f aca="false">((Q207/Q206)-1)*100</f>
        <v>0.1672504947827</v>
      </c>
      <c r="S207" s="17" t="n">
        <f aca="false">((Q207/Q$203)-1)*100</f>
        <v>1.7537401481901</v>
      </c>
      <c r="T207" s="17" t="n">
        <f aca="false">((Q207/Q195)-1)*100</f>
        <v>7.27947615635698</v>
      </c>
    </row>
    <row r="208" customFormat="false" ht="9.75" hidden="false" customHeight="true" outlineLevel="0" collapsed="false">
      <c r="A208" s="15"/>
      <c r="B208" s="16" t="s">
        <v>19</v>
      </c>
      <c r="C208" s="17" t="n">
        <v>1022.17</v>
      </c>
      <c r="D208" s="17" t="n">
        <f aca="false">((C208/C207)-1)*100</f>
        <v>-0.0528008917484057</v>
      </c>
      <c r="E208" s="17" t="n">
        <f aca="false">((C208/C$203)-1)*100</f>
        <v>1.95497571241907</v>
      </c>
      <c r="F208" s="17" t="n">
        <f aca="false">((C208/C196)-1)*100</f>
        <v>4.00801807118583</v>
      </c>
      <c r="G208" s="18"/>
      <c r="H208" s="15"/>
      <c r="I208" s="16" t="s">
        <v>19</v>
      </c>
      <c r="J208" s="17" t="n">
        <v>1076.56</v>
      </c>
      <c r="K208" s="17" t="n">
        <f aca="false">((J208/J207)-1)*100</f>
        <v>3.07335848189494</v>
      </c>
      <c r="L208" s="17" t="n">
        <f aca="false">((J208/J$203)-1)*100</f>
        <v>4.66366579492314</v>
      </c>
      <c r="M208" s="17" t="n">
        <f aca="false">((J208/J196)-1)*100</f>
        <v>7.60650100953559</v>
      </c>
      <c r="N208" s="18"/>
      <c r="O208" s="15"/>
      <c r="P208" s="16" t="s">
        <v>19</v>
      </c>
      <c r="Q208" s="17" t="n">
        <v>1088.82</v>
      </c>
      <c r="R208" s="17" t="n">
        <f aca="false">((Q208/Q207)-1)*100</f>
        <v>1.00089978943072</v>
      </c>
      <c r="S208" s="17" t="n">
        <f aca="false">((Q208/Q$203)-1)*100</f>
        <v>2.7721931190712</v>
      </c>
      <c r="T208" s="17" t="n">
        <f aca="false">((Q208/Q196)-1)*100</f>
        <v>7.51760163524868</v>
      </c>
    </row>
    <row r="209" customFormat="false" ht="9.75" hidden="false" customHeight="true" outlineLevel="0" collapsed="false">
      <c r="A209" s="15"/>
      <c r="B209" s="16" t="s">
        <v>20</v>
      </c>
      <c r="C209" s="17" t="n">
        <v>1023.38</v>
      </c>
      <c r="D209" s="17" t="n">
        <f aca="false">((C209/C208)-1)*100</f>
        <v>0.118375612667165</v>
      </c>
      <c r="E209" s="17" t="n">
        <f aca="false">((C209/C$203)-1)*100</f>
        <v>2.07566553956331</v>
      </c>
      <c r="F209" s="17" t="n">
        <f aca="false">((C209/C197)-1)*100</f>
        <v>3.9756159512319</v>
      </c>
      <c r="G209" s="18"/>
      <c r="H209" s="15"/>
      <c r="I209" s="16" t="s">
        <v>20</v>
      </c>
      <c r="J209" s="17" t="n">
        <v>1087.83</v>
      </c>
      <c r="K209" s="17" t="n">
        <f aca="false">((J209/J208)-1)*100</f>
        <v>1.04685293899085</v>
      </c>
      <c r="L209" s="17" t="n">
        <f aca="false">((J209/J$203)-1)*100</f>
        <v>5.75934045635287</v>
      </c>
      <c r="M209" s="17" t="n">
        <f aca="false">((J209/J197)-1)*100</f>
        <v>7.44955107120633</v>
      </c>
      <c r="N209" s="18"/>
      <c r="O209" s="15"/>
      <c r="P209" s="16" t="s">
        <v>20</v>
      </c>
      <c r="Q209" s="17" t="n">
        <v>1106.84</v>
      </c>
      <c r="R209" s="17" t="n">
        <f aca="false">((Q209/Q208)-1)*100</f>
        <v>1.65500266343381</v>
      </c>
      <c r="S209" s="17" t="n">
        <f aca="false">((Q209/Q$203)-1)*100</f>
        <v>4.47307565246118</v>
      </c>
      <c r="T209" s="17" t="n">
        <f aca="false">((Q209/Q197)-1)*100</f>
        <v>8.91843221381405</v>
      </c>
    </row>
    <row r="210" customFormat="false" ht="9.75" hidden="false" customHeight="true" outlineLevel="0" collapsed="false">
      <c r="A210" s="15"/>
      <c r="B210" s="16" t="s">
        <v>21</v>
      </c>
      <c r="C210" s="17" t="n">
        <v>1033.33</v>
      </c>
      <c r="D210" s="17" t="n">
        <f aca="false">((C210/C209)-1)*100</f>
        <v>0.972268365611995</v>
      </c>
      <c r="E210" s="17" t="n">
        <f aca="false">((C210/C$203)-1)*100</f>
        <v>3.06811494459238</v>
      </c>
      <c r="F210" s="17" t="n">
        <f aca="false">((C210/C198)-1)*100</f>
        <v>3.56083383443575</v>
      </c>
      <c r="G210" s="18"/>
      <c r="H210" s="15"/>
      <c r="I210" s="16" t="s">
        <v>21</v>
      </c>
      <c r="J210" s="17" t="n">
        <v>1090.88</v>
      </c>
      <c r="K210" s="17" t="n">
        <f aca="false">((J210/J209)-1)*100</f>
        <v>0.280374690898411</v>
      </c>
      <c r="L210" s="17" t="n">
        <f aca="false">((J210/J$203)-1)*100</f>
        <v>6.05586288025357</v>
      </c>
      <c r="M210" s="17" t="n">
        <f aca="false">((J210/J198)-1)*100</f>
        <v>7.32571181204622</v>
      </c>
      <c r="N210" s="18"/>
      <c r="O210" s="15"/>
      <c r="P210" s="16" t="s">
        <v>21</v>
      </c>
      <c r="Q210" s="17" t="n">
        <v>1131.18</v>
      </c>
      <c r="R210" s="17" t="n">
        <f aca="false">((Q210/Q209)-1)*100</f>
        <v>2.19905316034839</v>
      </c>
      <c r="S210" s="17" t="n">
        <f aca="false">((Q210/Q$203)-1)*100</f>
        <v>6.77049412430979</v>
      </c>
      <c r="T210" s="17" t="n">
        <f aca="false">((Q210/Q198)-1)*100</f>
        <v>7.65145891623367</v>
      </c>
    </row>
    <row r="211" customFormat="false" ht="9.75" hidden="false" customHeight="true" outlineLevel="0" collapsed="false">
      <c r="A211" s="15"/>
      <c r="B211" s="16" t="s">
        <v>22</v>
      </c>
      <c r="C211" s="17" t="n">
        <v>1033.84</v>
      </c>
      <c r="D211" s="17" t="n">
        <f aca="false">((C211/C210)-1)*100</f>
        <v>0.0493549979193375</v>
      </c>
      <c r="E211" s="17" t="n">
        <f aca="false">((C211/C$203)-1)*100</f>
        <v>3.11898421057879</v>
      </c>
      <c r="F211" s="17" t="n">
        <f aca="false">((C211/C199)-1)*100</f>
        <v>3.89829656801166</v>
      </c>
      <c r="G211" s="18"/>
      <c r="H211" s="15"/>
      <c r="I211" s="16" t="s">
        <v>22</v>
      </c>
      <c r="J211" s="17" t="n">
        <v>1093.19</v>
      </c>
      <c r="K211" s="17" t="n">
        <f aca="false">((J211/J210)-1)*100</f>
        <v>0.211755646817235</v>
      </c>
      <c r="L211" s="17" t="n">
        <f aca="false">((J211/J$203)-1)*100</f>
        <v>6.28044215868326</v>
      </c>
      <c r="M211" s="17" t="n">
        <f aca="false">((J211/J199)-1)*100</f>
        <v>7.28698451331775</v>
      </c>
      <c r="N211" s="18"/>
      <c r="O211" s="15"/>
      <c r="P211" s="16" t="s">
        <v>22</v>
      </c>
      <c r="Q211" s="17" t="n">
        <v>1135.2</v>
      </c>
      <c r="R211" s="17" t="n">
        <f aca="false">((Q211/Q210)-1)*100</f>
        <v>0.35538110645521</v>
      </c>
      <c r="S211" s="17" t="n">
        <f aca="false">((Q211/Q$203)-1)*100</f>
        <v>7.14993628769645</v>
      </c>
      <c r="T211" s="17" t="n">
        <f aca="false">((Q211/Q199)-1)*100</f>
        <v>7.75101087761263</v>
      </c>
    </row>
    <row r="212" customFormat="false" ht="9.75" hidden="false" customHeight="true" outlineLevel="0" collapsed="false">
      <c r="A212" s="15"/>
      <c r="B212" s="16" t="s">
        <v>23</v>
      </c>
      <c r="C212" s="17" t="n">
        <v>1044.65</v>
      </c>
      <c r="D212" s="17" t="n">
        <f aca="false">((C212/C211)-1)*100</f>
        <v>1.04561634295444</v>
      </c>
      <c r="E212" s="17" t="n">
        <f aca="false">((C212/C$203)-1)*100</f>
        <v>4.19721316217321</v>
      </c>
      <c r="F212" s="17" t="n">
        <f aca="false">((C212/C200)-1)*100</f>
        <v>5.10826256690951</v>
      </c>
      <c r="G212" s="18"/>
      <c r="H212" s="15"/>
      <c r="I212" s="16" t="s">
        <v>23</v>
      </c>
      <c r="J212" s="17" t="n">
        <v>1094.96</v>
      </c>
      <c r="K212" s="17" t="n">
        <f aca="false">((J212/J211)-1)*100</f>
        <v>0.161911470101273</v>
      </c>
      <c r="L212" s="17" t="n">
        <f aca="false">((J212/J$203)-1)*100</f>
        <v>6.4525223850125</v>
      </c>
      <c r="M212" s="17" t="n">
        <f aca="false">((J212/J200)-1)*100</f>
        <v>7.33533961357866</v>
      </c>
      <c r="N212" s="18"/>
      <c r="O212" s="15"/>
      <c r="P212" s="16" t="s">
        <v>23</v>
      </c>
      <c r="Q212" s="17" t="n">
        <v>1136.43</v>
      </c>
      <c r="R212" s="17" t="n">
        <f aca="false">((Q212/Q211)-1)*100</f>
        <v>0.108350951374203</v>
      </c>
      <c r="S212" s="17" t="n">
        <f aca="false">((Q212/Q$203)-1)*100</f>
        <v>7.26603426306103</v>
      </c>
      <c r="T212" s="17" t="n">
        <f aca="false">((Q212/Q200)-1)*100</f>
        <v>7.51568132148839</v>
      </c>
    </row>
    <row r="213" customFormat="false" ht="9.75" hidden="false" customHeight="true" outlineLevel="0" collapsed="false">
      <c r="A213" s="15"/>
      <c r="B213" s="16" t="s">
        <v>24</v>
      </c>
      <c r="C213" s="17" t="n">
        <v>1046.25</v>
      </c>
      <c r="D213" s="17" t="n">
        <f aca="false">((C213/C212)-1)*100</f>
        <v>0.153161345905328</v>
      </c>
      <c r="E213" s="17" t="n">
        <f aca="false">((C213/C$203)-1)*100</f>
        <v>4.35680301624823</v>
      </c>
      <c r="F213" s="17" t="n">
        <f aca="false">((C213/C201)-1)*100</f>
        <v>4.54136690647482</v>
      </c>
      <c r="G213" s="18"/>
      <c r="H213" s="15"/>
      <c r="I213" s="16" t="str">
        <f aca="false">B213</f>
        <v>OUT</v>
      </c>
      <c r="J213" s="17" t="n">
        <v>1097.22</v>
      </c>
      <c r="K213" s="17" t="n">
        <f aca="false">((J213/J212)-1)*100</f>
        <v>0.206400233798498</v>
      </c>
      <c r="L213" s="17" t="n">
        <f aca="false">((J213/J$203)-1)*100</f>
        <v>6.67224064009957</v>
      </c>
      <c r="M213" s="17" t="n">
        <f aca="false">((J213/J201)-1)*100</f>
        <v>7.31912479582155</v>
      </c>
      <c r="N213" s="18"/>
      <c r="O213" s="15"/>
      <c r="P213" s="16" t="str">
        <f aca="false">B213</f>
        <v>OUT</v>
      </c>
      <c r="Q213" s="17" t="n">
        <v>1140.04</v>
      </c>
      <c r="R213" s="17" t="n">
        <f aca="false">((Q213/Q212)-1)*100</f>
        <v>0.317661448571394</v>
      </c>
      <c r="S213" s="17" t="n">
        <f aca="false">((Q213/Q$203)-1)*100</f>
        <v>7.60677710132616</v>
      </c>
      <c r="T213" s="17" t="n">
        <f aca="false">((Q213/Q201)-1)*100</f>
        <v>7.8888594465685</v>
      </c>
    </row>
    <row r="214" customFormat="false" ht="9.75" hidden="false" customHeight="true" outlineLevel="0" collapsed="false">
      <c r="A214" s="15"/>
      <c r="B214" s="16" t="s">
        <v>25</v>
      </c>
      <c r="C214" s="17" t="n">
        <v>1046.95</v>
      </c>
      <c r="D214" s="17" t="n">
        <f aca="false">((C214/C213)-1)*100</f>
        <v>0.0669056152927228</v>
      </c>
      <c r="E214" s="17" t="n">
        <f aca="false">((C214/C$203)-1)*100</f>
        <v>4.42662357740606</v>
      </c>
      <c r="F214" s="17" t="n">
        <f aca="false">((C214/C202)-1)*100</f>
        <v>4.47768641226249</v>
      </c>
      <c r="G214" s="18"/>
      <c r="H214" s="15"/>
      <c r="I214" s="16" t="str">
        <f aca="false">B214</f>
        <v>NOV</v>
      </c>
      <c r="J214" s="17" t="n">
        <v>1098.54</v>
      </c>
      <c r="K214" s="17" t="n">
        <f aca="false">((J214/J213)-1)*100</f>
        <v>0.12030404112211</v>
      </c>
      <c r="L214" s="17" t="n">
        <f aca="false">((J214/J$203)-1)*100</f>
        <v>6.80057165634509</v>
      </c>
      <c r="M214" s="17" t="n">
        <f aca="false">((J214/J202)-1)*100</f>
        <v>6.88370192354468</v>
      </c>
      <c r="N214" s="18"/>
      <c r="O214" s="15"/>
      <c r="P214" s="16" t="str">
        <f aca="false">B214</f>
        <v>NOV</v>
      </c>
      <c r="Q214" s="17" t="n">
        <v>1144.06</v>
      </c>
      <c r="R214" s="17" t="n">
        <f aca="false">((Q214/Q213)-1)*100</f>
        <v>0.352619206343641</v>
      </c>
      <c r="S214" s="17" t="n">
        <f aca="false">((Q214/Q$203)-1)*100</f>
        <v>7.98621926471281</v>
      </c>
      <c r="T214" s="17" t="n">
        <f aca="false">((Q214/Q202)-1)*100</f>
        <v>8.14852627001683</v>
      </c>
    </row>
    <row r="215" customFormat="false" ht="9.75" hidden="false" customHeight="true" outlineLevel="0" collapsed="false">
      <c r="A215" s="15"/>
      <c r="B215" s="16" t="s">
        <v>26</v>
      </c>
      <c r="C215" s="17" t="n">
        <v>1047.98</v>
      </c>
      <c r="D215" s="17" t="n">
        <f aca="false">((C215/C214)-1)*100</f>
        <v>0.0983810115096295</v>
      </c>
      <c r="E215" s="17" t="n">
        <f aca="false">((C215/C$203)-1)*100</f>
        <v>4.52935954596687</v>
      </c>
      <c r="F215" s="17" t="n">
        <f aca="false">((C215/C203)-1)*100</f>
        <v>4.52935954596687</v>
      </c>
      <c r="G215" s="20"/>
      <c r="H215" s="15"/>
      <c r="I215" s="16" t="str">
        <f aca="false">B215</f>
        <v>DEZ</v>
      </c>
      <c r="J215" s="17" t="n">
        <v>1099.58</v>
      </c>
      <c r="K215" s="17" t="n">
        <f aca="false">((J215/J214)-1)*100</f>
        <v>0.0946711089263808</v>
      </c>
      <c r="L215" s="17" t="n">
        <f aca="false">((J215/J$203)-1)*100</f>
        <v>6.90168094187189</v>
      </c>
      <c r="M215" s="17" t="n">
        <f aca="false">((J215/J203)-1)*100</f>
        <v>6.90168094187189</v>
      </c>
      <c r="N215" s="18"/>
      <c r="O215" s="15"/>
      <c r="P215" s="16" t="str">
        <f aca="false">B215</f>
        <v>DEZ</v>
      </c>
      <c r="Q215" s="17" t="n">
        <v>1147.47</v>
      </c>
      <c r="R215" s="17" t="n">
        <f aca="false">((Q215/Q214)-1)*100</f>
        <v>0.298061290491769</v>
      </c>
      <c r="S215" s="17" t="n">
        <f aca="false">((Q215/Q$203)-1)*100</f>
        <v>8.30808438340649</v>
      </c>
      <c r="T215" s="17" t="n">
        <f aca="false">((Q215/Q203)-1)*100</f>
        <v>8.30808438340649</v>
      </c>
    </row>
    <row r="216" customFormat="false" ht="9.75" hidden="false" customHeight="true" outlineLevel="0" collapsed="false">
      <c r="A216" s="21" t="n">
        <v>2014</v>
      </c>
      <c r="B216" s="22" t="s">
        <v>27</v>
      </c>
      <c r="C216" s="23" t="n">
        <v>1060.5</v>
      </c>
      <c r="D216" s="23" t="n">
        <f aca="false">((C216/C215)-1)*100</f>
        <v>1.19467928777266</v>
      </c>
      <c r="E216" s="23" t="n">
        <f aca="false">((C216/C$215)-1)*100</f>
        <v>1.19467928777266</v>
      </c>
      <c r="F216" s="23" t="n">
        <f aca="false">((C216/C204)-1)*100</f>
        <v>3.95631972082264</v>
      </c>
      <c r="G216" s="18"/>
      <c r="H216" s="21" t="n">
        <f aca="false">A216</f>
        <v>2014</v>
      </c>
      <c r="I216" s="22" t="s">
        <v>27</v>
      </c>
      <c r="J216" s="23" t="n">
        <v>1105.9</v>
      </c>
      <c r="K216" s="23" t="n">
        <f aca="false">((J216/J215)-1)*100</f>
        <v>0.574764910238468</v>
      </c>
      <c r="L216" s="23" t="n">
        <f aca="false">((J216/J$215)-1)*100</f>
        <v>0.574764910238468</v>
      </c>
      <c r="M216" s="23" t="n">
        <f aca="false">((J216/J204)-1)*100</f>
        <v>7.21903358411542</v>
      </c>
      <c r="N216" s="18"/>
      <c r="O216" s="21" t="n">
        <f aca="false">A216</f>
        <v>2014</v>
      </c>
      <c r="P216" s="22" t="s">
        <v>27</v>
      </c>
      <c r="Q216" s="23" t="n">
        <v>1155.56</v>
      </c>
      <c r="R216" s="23" t="n">
        <f aca="false">((Q216/Q215)-1)*100</f>
        <v>0.705029325385409</v>
      </c>
      <c r="S216" s="23" t="n">
        <f aca="false">((Q216/Q$215)-1)*100</f>
        <v>0.705029325385409</v>
      </c>
      <c r="T216" s="23" t="n">
        <f aca="false">((Q216/Q204)-1)*100</f>
        <v>8.17014265922791</v>
      </c>
    </row>
    <row r="217" customFormat="false" ht="9.75" hidden="false" customHeight="true" outlineLevel="0" collapsed="false">
      <c r="A217" s="15"/>
      <c r="B217" s="16" t="s">
        <v>15</v>
      </c>
      <c r="C217" s="17" t="n">
        <v>1061.38</v>
      </c>
      <c r="D217" s="17" t="n">
        <f aca="false">((C217/C216)-1)*100</f>
        <v>0.0829797265440968</v>
      </c>
      <c r="E217" s="17" t="n">
        <f aca="false">((C217/C$215)-1)*100</f>
        <v>1.27865035592283</v>
      </c>
      <c r="F217" s="17" t="n">
        <f aca="false">((C217/C205)-1)*100</f>
        <v>4.16306822642696</v>
      </c>
      <c r="G217" s="18"/>
      <c r="H217" s="15"/>
      <c r="I217" s="16" t="s">
        <v>15</v>
      </c>
      <c r="J217" s="17" t="n">
        <v>1108.13</v>
      </c>
      <c r="K217" s="17" t="n">
        <f aca="false">((J217/J216)-1)*100</f>
        <v>0.201645718419385</v>
      </c>
      <c r="L217" s="17" t="n">
        <f aca="false">((J217/J$215)-1)*100</f>
        <v>0.777569617490337</v>
      </c>
      <c r="M217" s="17" t="n">
        <f aca="false">((J217/J205)-1)*100</f>
        <v>7.3727762489826</v>
      </c>
      <c r="N217" s="18"/>
      <c r="O217" s="15"/>
      <c r="P217" s="16" t="s">
        <v>15</v>
      </c>
      <c r="Q217" s="17" t="n">
        <v>1160.1</v>
      </c>
      <c r="R217" s="17" t="n">
        <f aca="false">((Q217/Q216)-1)*100</f>
        <v>0.392883104295749</v>
      </c>
      <c r="S217" s="17" t="n">
        <f aca="false">((Q217/Q$215)-1)*100</f>
        <v>1.10068237078091</v>
      </c>
      <c r="T217" s="17" t="n">
        <f aca="false">((Q217/Q205)-1)*100</f>
        <v>8.30112586119978</v>
      </c>
    </row>
    <row r="218" customFormat="false" ht="9.75" hidden="false" customHeight="true" outlineLevel="0" collapsed="false">
      <c r="A218" s="15"/>
      <c r="B218" s="16" t="s">
        <v>17</v>
      </c>
      <c r="C218" s="17" t="n">
        <v>1062.32</v>
      </c>
      <c r="D218" s="17" t="n">
        <f aca="false">((C218/C217)-1)*100</f>
        <v>0.0885639450526554</v>
      </c>
      <c r="E218" s="17" t="n">
        <f aca="false">((C218/C$215)-1)*100</f>
        <v>1.36834672417412</v>
      </c>
      <c r="F218" s="17" t="n">
        <f aca="false">((C218/C206)-1)*100</f>
        <v>4.00728419115126</v>
      </c>
      <c r="G218" s="18"/>
      <c r="H218" s="15"/>
      <c r="I218" s="16" t="s">
        <v>17</v>
      </c>
      <c r="J218" s="17" t="n">
        <v>1118.35</v>
      </c>
      <c r="K218" s="17" t="n">
        <f aca="false">((J218/J217)-1)*100</f>
        <v>0.922274462382555</v>
      </c>
      <c r="L218" s="17" t="n">
        <f aca="false">((J218/J$215)-1)*100</f>
        <v>1.70701540588225</v>
      </c>
      <c r="M218" s="17" t="n">
        <f aca="false">((J218/J206)-1)*100</f>
        <v>7.2490314166251</v>
      </c>
      <c r="N218" s="18"/>
      <c r="O218" s="15"/>
      <c r="P218" s="16" t="s">
        <v>17</v>
      </c>
      <c r="Q218" s="17" t="n">
        <v>1163.69</v>
      </c>
      <c r="R218" s="17" t="n">
        <f aca="false">((Q218/Q217)-1)*100</f>
        <v>0.309456081372317</v>
      </c>
      <c r="S218" s="17" t="n">
        <f aca="false">((Q218/Q$215)-1)*100</f>
        <v>1.41354458068621</v>
      </c>
      <c r="T218" s="17" t="n">
        <f aca="false">((Q218/Q206)-1)*100</f>
        <v>8.12651570760896</v>
      </c>
    </row>
    <row r="219" customFormat="false" ht="9.75" hidden="false" customHeight="true" outlineLevel="0" collapsed="false">
      <c r="A219" s="15"/>
      <c r="B219" s="16" t="s">
        <v>18</v>
      </c>
      <c r="C219" s="17" t="n">
        <v>1062.52</v>
      </c>
      <c r="D219" s="17" t="n">
        <f aca="false">((C219/C218)-1)*100</f>
        <v>0.0188267188794278</v>
      </c>
      <c r="E219" s="17" t="n">
        <f aca="false">((C219/C$215)-1)*100</f>
        <v>1.3874310578446</v>
      </c>
      <c r="F219" s="17" t="n">
        <f aca="false">((C219/C207)-1)*100</f>
        <v>3.89259907500659</v>
      </c>
      <c r="G219" s="18"/>
      <c r="H219" s="15"/>
      <c r="I219" s="16" t="s">
        <v>18</v>
      </c>
      <c r="J219" s="17" t="n">
        <v>1120.25</v>
      </c>
      <c r="K219" s="17" t="n">
        <f aca="false">((J219/J218)-1)*100</f>
        <v>0.169893146152833</v>
      </c>
      <c r="L219" s="17" t="n">
        <f aca="false">((J219/J$215)-1)*100</f>
        <v>1.87980865421344</v>
      </c>
      <c r="M219" s="17" t="n">
        <f aca="false">((J219/J207)-1)*100</f>
        <v>7.25638128793826</v>
      </c>
      <c r="N219" s="18"/>
      <c r="O219" s="15"/>
      <c r="P219" s="16" t="s">
        <v>18</v>
      </c>
      <c r="Q219" s="17" t="n">
        <v>1167.35</v>
      </c>
      <c r="R219" s="17" t="n">
        <f aca="false">((Q219/Q218)-1)*100</f>
        <v>0.31451675274341</v>
      </c>
      <c r="S219" s="17" t="n">
        <f aca="false">((Q219/Q$215)-1)*100</f>
        <v>1.73250716794338</v>
      </c>
      <c r="T219" s="17" t="n">
        <f aca="false">((Q219/Q207)-1)*100</f>
        <v>8.28548370639035</v>
      </c>
    </row>
    <row r="220" customFormat="false" ht="9.75" hidden="false" customHeight="true" outlineLevel="0" collapsed="false">
      <c r="A220" s="15"/>
      <c r="B220" s="16" t="s">
        <v>19</v>
      </c>
      <c r="C220" s="17" t="n">
        <v>1063.32</v>
      </c>
      <c r="D220" s="17" t="n">
        <f aca="false">((C220/C219)-1)*100</f>
        <v>0.0752927003726978</v>
      </c>
      <c r="E220" s="17" t="n">
        <f aca="false">((C220/C$215)-1)*100</f>
        <v>1.46376839252658</v>
      </c>
      <c r="F220" s="17" t="n">
        <f aca="false">((C220/C208)-1)*100</f>
        <v>4.02574914153222</v>
      </c>
      <c r="G220" s="18"/>
      <c r="H220" s="15"/>
      <c r="I220" s="16" t="s">
        <v>19</v>
      </c>
      <c r="J220" s="17" t="n">
        <v>1134.98</v>
      </c>
      <c r="K220" s="17" t="n">
        <f aca="false">((J220/J219)-1)*100</f>
        <v>1.3148850702968</v>
      </c>
      <c r="L220" s="17" t="n">
        <f aca="false">((J220/J$215)-1)*100</f>
        <v>3.21941104785464</v>
      </c>
      <c r="M220" s="17" t="n">
        <f aca="false">((J220/J208)-1)*100</f>
        <v>5.42654380619751</v>
      </c>
      <c r="N220" s="18"/>
      <c r="O220" s="15"/>
      <c r="P220" s="16" t="s">
        <v>19</v>
      </c>
      <c r="Q220" s="17" t="n">
        <v>1172.41</v>
      </c>
      <c r="R220" s="17" t="n">
        <f aca="false">((Q220/Q219)-1)*100</f>
        <v>0.433460401764685</v>
      </c>
      <c r="S220" s="17" t="n">
        <f aca="false">((Q220/Q$215)-1)*100</f>
        <v>2.17347730223885</v>
      </c>
      <c r="T220" s="17" t="n">
        <f aca="false">((Q220/Q208)-1)*100</f>
        <v>7.67711834830369</v>
      </c>
    </row>
    <row r="221" customFormat="false" ht="9.75" hidden="false" customHeight="true" outlineLevel="0" collapsed="false">
      <c r="A221" s="15"/>
      <c r="B221" s="16" t="s">
        <v>20</v>
      </c>
      <c r="C221" s="17" t="n">
        <v>1064.87</v>
      </c>
      <c r="D221" s="17" t="n">
        <f aca="false">((C221/C220)-1)*100</f>
        <v>0.145769852913502</v>
      </c>
      <c r="E221" s="17" t="n">
        <f aca="false">((C221/C$215)-1)*100</f>
        <v>1.61167197847285</v>
      </c>
      <c r="F221" s="17" t="n">
        <f aca="false">((C221/C209)-1)*100</f>
        <v>4.05421251148155</v>
      </c>
      <c r="G221" s="18"/>
      <c r="H221" s="15"/>
      <c r="I221" s="16" t="s">
        <v>20</v>
      </c>
      <c r="J221" s="17" t="n">
        <v>1155.97</v>
      </c>
      <c r="K221" s="17" t="n">
        <f aca="false">((J221/J220)-1)*100</f>
        <v>1.84937179509772</v>
      </c>
      <c r="L221" s="17" t="n">
        <f aca="false">((J221/J$215)-1)*100</f>
        <v>5.12832172283964</v>
      </c>
      <c r="M221" s="17" t="n">
        <f aca="false">((J221/J209)-1)*100</f>
        <v>6.26384637305462</v>
      </c>
      <c r="N221" s="18"/>
      <c r="O221" s="15"/>
      <c r="P221" s="16" t="s">
        <v>20</v>
      </c>
      <c r="Q221" s="17" t="n">
        <v>1193.49</v>
      </c>
      <c r="R221" s="17" t="n">
        <f aca="false">((Q221/Q220)-1)*100</f>
        <v>1.79800581707763</v>
      </c>
      <c r="S221" s="17" t="n">
        <f aca="false">((Q221/Q$215)-1)*100</f>
        <v>4.01056236764359</v>
      </c>
      <c r="T221" s="17" t="n">
        <f aca="false">((Q221/Q209)-1)*100</f>
        <v>7.82859311192223</v>
      </c>
    </row>
    <row r="222" customFormat="false" ht="9.75" hidden="false" customHeight="true" outlineLevel="0" collapsed="false">
      <c r="A222" s="15"/>
      <c r="B222" s="16" t="s">
        <v>21</v>
      </c>
      <c r="C222" s="17" t="n">
        <v>1070.41</v>
      </c>
      <c r="D222" s="17" t="n">
        <f aca="false">((C222/C221)-1)*100</f>
        <v>0.52025129828055</v>
      </c>
      <c r="E222" s="17" t="n">
        <f aca="false">((C222/C$215)-1)*100</f>
        <v>2.14030802114544</v>
      </c>
      <c r="F222" s="17" t="n">
        <f aca="false">((C222/C210)-1)*100</f>
        <v>3.5883986722538</v>
      </c>
      <c r="G222" s="18"/>
      <c r="H222" s="15"/>
      <c r="I222" s="16" t="s">
        <v>21</v>
      </c>
      <c r="J222" s="17" t="n">
        <v>1161.22</v>
      </c>
      <c r="K222" s="17" t="n">
        <f aca="false">((J222/J221)-1)*100</f>
        <v>0.454164035398841</v>
      </c>
      <c r="L222" s="17" t="n">
        <f aca="false">((J222/J$215)-1)*100</f>
        <v>5.60577675112317</v>
      </c>
      <c r="M222" s="17" t="n">
        <f aca="false">((J222/J210)-1)*100</f>
        <v>6.4480052801408</v>
      </c>
      <c r="N222" s="18"/>
      <c r="O222" s="15"/>
      <c r="P222" s="16" t="s">
        <v>21</v>
      </c>
      <c r="Q222" s="17" t="n">
        <v>1215.61</v>
      </c>
      <c r="R222" s="17" t="n">
        <f aca="false">((Q222/Q221)-1)*100</f>
        <v>1.85338796303278</v>
      </c>
      <c r="S222" s="17" t="n">
        <f aca="false">((Q222/Q$215)-1)*100</f>
        <v>5.9382816108482</v>
      </c>
      <c r="T222" s="17" t="n">
        <f aca="false">((Q222/Q210)-1)*100</f>
        <v>7.46388726816243</v>
      </c>
    </row>
    <row r="223" customFormat="false" ht="9.75" hidden="false" customHeight="true" outlineLevel="0" collapsed="false">
      <c r="A223" s="15"/>
      <c r="B223" s="16" t="s">
        <v>22</v>
      </c>
      <c r="C223" s="17" t="n">
        <v>1071.53</v>
      </c>
      <c r="D223" s="17" t="n">
        <f aca="false">((C223/C222)-1)*100</f>
        <v>0.104632804252569</v>
      </c>
      <c r="E223" s="17" t="n">
        <f aca="false">((C223/C$215)-1)*100</f>
        <v>2.24718028970019</v>
      </c>
      <c r="F223" s="17" t="n">
        <f aca="false">((C223/C211)-1)*100</f>
        <v>3.64563181923703</v>
      </c>
      <c r="G223" s="18"/>
      <c r="H223" s="15"/>
      <c r="I223" s="16" t="s">
        <v>22</v>
      </c>
      <c r="J223" s="17" t="n">
        <v>1165.59</v>
      </c>
      <c r="K223" s="17" t="n">
        <f aca="false">((J223/J222)-1)*100</f>
        <v>0.376328344327503</v>
      </c>
      <c r="L223" s="17" t="n">
        <f aca="false">((J223/J$215)-1)*100</f>
        <v>6.00320122228488</v>
      </c>
      <c r="M223" s="17" t="n">
        <f aca="false">((J223/J211)-1)*100</f>
        <v>6.6228194549895</v>
      </c>
      <c r="N223" s="18"/>
      <c r="O223" s="15"/>
      <c r="P223" s="16" t="s">
        <v>22</v>
      </c>
      <c r="Q223" s="17" t="n">
        <v>1218.36</v>
      </c>
      <c r="R223" s="17" t="n">
        <f aca="false">((Q223/Q222)-1)*100</f>
        <v>0.226223871142883</v>
      </c>
      <c r="S223" s="17" t="n">
        <f aca="false">((Q223/Q$215)-1)*100</f>
        <v>6.17793929253052</v>
      </c>
      <c r="T223" s="17" t="n">
        <f aca="false">((Q223/Q211)-1)*100</f>
        <v>7.32558139534882</v>
      </c>
    </row>
    <row r="224" customFormat="false" ht="9.75" hidden="false" customHeight="true" outlineLevel="0" collapsed="false">
      <c r="A224" s="15"/>
      <c r="B224" s="16" t="s">
        <v>23</v>
      </c>
      <c r="C224" s="17" t="n">
        <v>1077.58</v>
      </c>
      <c r="D224" s="17" t="n">
        <f aca="false">((C224/C223)-1)*100</f>
        <v>0.564613216615495</v>
      </c>
      <c r="E224" s="17" t="n">
        <f aca="false">((C224/C$215)-1)*100</f>
        <v>2.8244813832325</v>
      </c>
      <c r="F224" s="17" t="n">
        <f aca="false">((C224/C212)-1)*100</f>
        <v>3.152251950414</v>
      </c>
      <c r="G224" s="18"/>
      <c r="H224" s="15"/>
      <c r="I224" s="16" t="s">
        <v>23</v>
      </c>
      <c r="J224" s="17" t="n">
        <v>1166.02</v>
      </c>
      <c r="K224" s="17" t="n">
        <f aca="false">((J224/J223)-1)*100</f>
        <v>0.0368911881536427</v>
      </c>
      <c r="L224" s="17" t="n">
        <f aca="false">((J224/J$215)-1)*100</f>
        <v>6.04230706269666</v>
      </c>
      <c r="M224" s="17" t="n">
        <f aca="false">((J224/J212)-1)*100</f>
        <v>6.48973478483232</v>
      </c>
      <c r="N224" s="18"/>
      <c r="O224" s="15"/>
      <c r="P224" s="16" t="s">
        <v>23</v>
      </c>
      <c r="Q224" s="17" t="n">
        <v>1218.32</v>
      </c>
      <c r="R224" s="17" t="n">
        <f aca="false">((Q224/Q223)-1)*100</f>
        <v>-0.00328310187465153</v>
      </c>
      <c r="S224" s="17" t="n">
        <f aca="false">((Q224/Q$215)-1)*100</f>
        <v>6.17445336261513</v>
      </c>
      <c r="T224" s="17" t="n">
        <f aca="false">((Q224/Q212)-1)*100</f>
        <v>7.20589917548815</v>
      </c>
    </row>
    <row r="225" customFormat="false" ht="9.75" hidden="false" customHeight="true" outlineLevel="0" collapsed="false">
      <c r="A225" s="15"/>
      <c r="B225" s="16" t="s">
        <v>24</v>
      </c>
      <c r="C225" s="17" t="n">
        <v>1077.99</v>
      </c>
      <c r="D225" s="17" t="n">
        <f aca="false">((C225/C224)-1)*100</f>
        <v>0.0380482191577602</v>
      </c>
      <c r="E225" s="17" t="n">
        <f aca="false">((C225/C$215)-1)*100</f>
        <v>2.863604267257</v>
      </c>
      <c r="F225" s="17" t="n">
        <f aca="false">((C225/C213)-1)*100</f>
        <v>3.03369175627239</v>
      </c>
      <c r="G225" s="18"/>
      <c r="H225" s="15"/>
      <c r="I225" s="16" t="str">
        <f aca="false">B225</f>
        <v>OUT</v>
      </c>
      <c r="J225" s="17" t="n">
        <v>1167.78</v>
      </c>
      <c r="K225" s="17" t="n">
        <f aca="false">((J225/J224)-1)*100</f>
        <v>0.15094080719027</v>
      </c>
      <c r="L225" s="17" t="n">
        <f aca="false">((J225/J$215)-1)*100</f>
        <v>6.20236817694029</v>
      </c>
      <c r="M225" s="17" t="n">
        <f aca="false">((J225/J213)-1)*100</f>
        <v>6.43079783452725</v>
      </c>
      <c r="N225" s="18"/>
      <c r="O225" s="15"/>
      <c r="P225" s="16" t="str">
        <f aca="false">B225</f>
        <v>OUT</v>
      </c>
      <c r="Q225" s="17" t="n">
        <v>1219.22</v>
      </c>
      <c r="R225" s="17" t="n">
        <f aca="false">((Q225/Q224)-1)*100</f>
        <v>0.073872217479809</v>
      </c>
      <c r="S225" s="17" t="n">
        <f aca="false">((Q225/Q$215)-1)*100</f>
        <v>6.25288678571117</v>
      </c>
      <c r="T225" s="17" t="n">
        <f aca="false">((Q225/Q213)-1)*100</f>
        <v>6.94537033788289</v>
      </c>
    </row>
    <row r="226" customFormat="false" ht="9.75" hidden="false" customHeight="true" outlineLevel="0" collapsed="false">
      <c r="A226" s="15"/>
      <c r="B226" s="16" t="s">
        <v>25</v>
      </c>
      <c r="C226" s="17" t="n">
        <v>1078.34</v>
      </c>
      <c r="D226" s="17" t="n">
        <f aca="false">((C226/C225)-1)*100</f>
        <v>0.0324678336533601</v>
      </c>
      <c r="E226" s="17" t="n">
        <f aca="false">((C226/C$215)-1)*100</f>
        <v>2.89700185118036</v>
      </c>
      <c r="F226" s="17" t="n">
        <f aca="false">((C226/C214)-1)*100</f>
        <v>2.99823296241462</v>
      </c>
      <c r="G226" s="18"/>
      <c r="H226" s="15"/>
      <c r="I226" s="16" t="str">
        <f aca="false">B226</f>
        <v>NOV</v>
      </c>
      <c r="J226" s="17" t="n">
        <v>1168.17</v>
      </c>
      <c r="K226" s="17" t="n">
        <f aca="false">((J226/J225)-1)*100</f>
        <v>0.0333967014334968</v>
      </c>
      <c r="L226" s="17" t="n">
        <f aca="false">((J226/J$215)-1)*100</f>
        <v>6.23783626475565</v>
      </c>
      <c r="M226" s="17" t="n">
        <f aca="false">((J226/J214)-1)*100</f>
        <v>6.33841280244689</v>
      </c>
      <c r="N226" s="18"/>
      <c r="O226" s="15"/>
      <c r="P226" s="16" t="str">
        <f aca="false">B226</f>
        <v>NOV</v>
      </c>
      <c r="Q226" s="17" t="n">
        <v>1221.56</v>
      </c>
      <c r="R226" s="17" t="n">
        <f aca="false">((Q226/Q225)-1)*100</f>
        <v>0.191925985466113</v>
      </c>
      <c r="S226" s="17" t="n">
        <f aca="false">((Q226/Q$215)-1)*100</f>
        <v>6.45681368576083</v>
      </c>
      <c r="T226" s="17" t="n">
        <f aca="false">((Q226/Q214)-1)*100</f>
        <v>6.77412023844903</v>
      </c>
    </row>
    <row r="227" customFormat="false" ht="9.75" hidden="false" customHeight="true" outlineLevel="0" collapsed="false">
      <c r="A227" s="15"/>
      <c r="B227" s="16" t="s">
        <v>26</v>
      </c>
      <c r="C227" s="17" t="n">
        <v>1079.53</v>
      </c>
      <c r="D227" s="17" t="n">
        <f aca="false">((C227/C226)-1)*100</f>
        <v>0.110354804607082</v>
      </c>
      <c r="E227" s="17" t="n">
        <f aca="false">((C227/C$215)-1)*100</f>
        <v>3.01055363651979</v>
      </c>
      <c r="F227" s="17" t="n">
        <f aca="false">((C227/C215)-1)*100</f>
        <v>3.01055363651979</v>
      </c>
      <c r="G227" s="20"/>
      <c r="H227" s="15"/>
      <c r="I227" s="16" t="str">
        <f aca="false">B227</f>
        <v>DEZ</v>
      </c>
      <c r="J227" s="17" t="n">
        <v>1168.91</v>
      </c>
      <c r="K227" s="17" t="n">
        <f aca="false">((J227/J226)-1)*100</f>
        <v>0.0633469443659829</v>
      </c>
      <c r="L227" s="17" t="n">
        <f aca="false">((J227/J$215)-1)*100</f>
        <v>6.3051346877899</v>
      </c>
      <c r="M227" s="17" t="n">
        <f aca="false">((J227/J215)-1)*100</f>
        <v>6.3051346877899</v>
      </c>
      <c r="N227" s="18"/>
      <c r="O227" s="15"/>
      <c r="P227" s="16" t="str">
        <f aca="false">B227</f>
        <v>DEZ</v>
      </c>
      <c r="Q227" s="17" t="n">
        <v>1223.41</v>
      </c>
      <c r="R227" s="17" t="n">
        <f aca="false">((Q227/Q226)-1)*100</f>
        <v>0.151445692393337</v>
      </c>
      <c r="S227" s="17" t="n">
        <f aca="false">((Q227/Q$215)-1)*100</f>
        <v>6.61803794434714</v>
      </c>
      <c r="T227" s="17" t="n">
        <f aca="false">((Q227/Q215)-1)*100</f>
        <v>6.61803794434714</v>
      </c>
    </row>
    <row r="228" customFormat="false" ht="9.75" hidden="false" customHeight="true" outlineLevel="0" collapsed="false">
      <c r="A228" s="21" t="n">
        <v>2015</v>
      </c>
      <c r="B228" s="22" t="s">
        <v>27</v>
      </c>
      <c r="C228" s="23" t="n">
        <v>1080.73</v>
      </c>
      <c r="D228" s="23" t="n">
        <f aca="false">((C228/C227)-1)*100</f>
        <v>0.111159486072654</v>
      </c>
      <c r="E228" s="23" t="n">
        <f aca="false">((C228/C$227)-1)*100</f>
        <v>0.111159486072654</v>
      </c>
      <c r="F228" s="23" t="n">
        <f aca="false">((C228/C216)-1)*100</f>
        <v>1.90759075907592</v>
      </c>
      <c r="G228" s="20"/>
      <c r="H228" s="21" t="n">
        <v>2015</v>
      </c>
      <c r="I228" s="22" t="s">
        <v>27</v>
      </c>
      <c r="J228" s="23" t="n">
        <v>1178.58</v>
      </c>
      <c r="K228" s="23" t="n">
        <f aca="false">((J228/J227)-1)*100</f>
        <v>0.827266427697593</v>
      </c>
      <c r="L228" s="23" t="n">
        <f aca="false">((J228/J$227)-1)*100</f>
        <v>0.827266427697593</v>
      </c>
      <c r="M228" s="23" t="n">
        <f aca="false">((J228/J216)-1)*100</f>
        <v>6.57202278687041</v>
      </c>
      <c r="N228" s="18"/>
      <c r="O228" s="21" t="n">
        <v>2015</v>
      </c>
      <c r="P228" s="22" t="s">
        <v>27</v>
      </c>
      <c r="Q228" s="23" t="n">
        <v>1230.88</v>
      </c>
      <c r="R228" s="23" t="n">
        <f aca="false">((Q228/Q227)-1)*100</f>
        <v>0.610588437236914</v>
      </c>
      <c r="S228" s="23" t="n">
        <f aca="false">((Q228/Q$227)-1)*100</f>
        <v>0.610588437236914</v>
      </c>
      <c r="T228" s="23" t="n">
        <f aca="false">((Q228/Q216)-1)*100</f>
        <v>6.51805185364673</v>
      </c>
    </row>
    <row r="229" customFormat="false" ht="9.75" hidden="false" customHeight="true" outlineLevel="0" collapsed="false">
      <c r="A229" s="15"/>
      <c r="B229" s="16" t="s">
        <v>15</v>
      </c>
      <c r="C229" s="17" t="n">
        <v>1081.98</v>
      </c>
      <c r="D229" s="17" t="n">
        <f aca="false">((C229/C228)-1)*100</f>
        <v>0.115662561416818</v>
      </c>
      <c r="E229" s="17" t="n">
        <f aca="false">((C229/C$227)-1)*100</f>
        <v>0.226950617398325</v>
      </c>
      <c r="F229" s="17" t="n">
        <f aca="false">((C229/C217)-1)*100</f>
        <v>1.94086943413292</v>
      </c>
      <c r="G229" s="20"/>
      <c r="H229" s="15"/>
      <c r="I229" s="16" t="s">
        <v>15</v>
      </c>
      <c r="J229" s="17" t="n">
        <v>1180.14</v>
      </c>
      <c r="K229" s="17" t="n">
        <f aca="false">((J229/J228)-1)*100</f>
        <v>0.132362673726028</v>
      </c>
      <c r="L229" s="17" t="n">
        <f aca="false">((J229/J$227)-1)*100</f>
        <v>0.960724093386145</v>
      </c>
      <c r="M229" s="17" t="n">
        <f aca="false">((J229/J217)-1)*100</f>
        <v>6.49833503289325</v>
      </c>
      <c r="N229" s="18"/>
      <c r="O229" s="15"/>
      <c r="P229" s="16" t="s">
        <v>15</v>
      </c>
      <c r="Q229" s="17" t="n">
        <v>1234.9</v>
      </c>
      <c r="R229" s="17" t="n">
        <f aca="false">((Q229/Q228)-1)*100</f>
        <v>0.32659560639543</v>
      </c>
      <c r="S229" s="17" t="n">
        <f aca="false">((Q229/Q$227)-1)*100</f>
        <v>0.93917819864151</v>
      </c>
      <c r="T229" s="17" t="n">
        <f aca="false">((Q229/Q217)-1)*100</f>
        <v>6.44772002413587</v>
      </c>
    </row>
    <row r="230" customFormat="false" ht="9.75" hidden="false" customHeight="true" outlineLevel="0" collapsed="false">
      <c r="A230" s="15"/>
      <c r="B230" s="16" t="s">
        <v>17</v>
      </c>
      <c r="C230" s="17" t="n">
        <v>1083.66</v>
      </c>
      <c r="D230" s="17" t="n">
        <f aca="false">((C230/C229)-1)*100</f>
        <v>0.15527089225309</v>
      </c>
      <c r="E230" s="17" t="n">
        <f aca="false">((C230/C$227)-1)*100</f>
        <v>0.382573897900018</v>
      </c>
      <c r="F230" s="17" t="n">
        <f aca="false">((C230/C218)-1)*100</f>
        <v>2.00881090443559</v>
      </c>
      <c r="G230" s="20"/>
      <c r="H230" s="15"/>
      <c r="I230" s="16" t="s">
        <v>17</v>
      </c>
      <c r="J230" s="17" t="n">
        <v>1181.31</v>
      </c>
      <c r="K230" s="17" t="n">
        <f aca="false">((J230/J229)-1)*100</f>
        <v>0.0991407799074473</v>
      </c>
      <c r="L230" s="17" t="n">
        <f aca="false">((J230/J$227)-1)*100</f>
        <v>1.06081734265255</v>
      </c>
      <c r="M230" s="17" t="n">
        <f aca="false">((J230/J218)-1)*100</f>
        <v>5.62972235883221</v>
      </c>
      <c r="N230" s="18"/>
      <c r="O230" s="15"/>
      <c r="P230" s="16" t="s">
        <v>17</v>
      </c>
      <c r="Q230" s="17" t="n">
        <v>1238.77</v>
      </c>
      <c r="R230" s="17" t="n">
        <f aca="false">((Q230/Q229)-1)*100</f>
        <v>0.313385699246904</v>
      </c>
      <c r="S230" s="17" t="n">
        <f aca="false">((Q230/Q$227)-1)*100</f>
        <v>1.25550714805338</v>
      </c>
      <c r="T230" s="17" t="n">
        <f aca="false">((Q230/Q218)-1)*100</f>
        <v>6.45189010819032</v>
      </c>
    </row>
    <row r="231" customFormat="false" ht="9.75" hidden="false" customHeight="true" outlineLevel="0" collapsed="false">
      <c r="A231" s="15"/>
      <c r="B231" s="16" t="s">
        <v>18</v>
      </c>
      <c r="C231" s="17" t="n">
        <v>1084.72</v>
      </c>
      <c r="D231" s="17" t="n">
        <f aca="false">((C231/C230)-1)*100</f>
        <v>0.0978166583614826</v>
      </c>
      <c r="E231" s="17" t="n">
        <f aca="false">((C231/C$227)-1)*100</f>
        <v>0.480764777264175</v>
      </c>
      <c r="F231" s="17" t="n">
        <f aca="false">((C231/C219)-1)*100</f>
        <v>2.0893724353424</v>
      </c>
      <c r="G231" s="20"/>
      <c r="H231" s="15"/>
      <c r="I231" s="16" t="s">
        <v>18</v>
      </c>
      <c r="J231" s="17" t="n">
        <v>1192.94</v>
      </c>
      <c r="K231" s="17" t="n">
        <f aca="false">((J231/J230)-1)*100</f>
        <v>0.984500258187948</v>
      </c>
      <c r="L231" s="17" t="n">
        <f aca="false">((J231/J$227)-1)*100</f>
        <v>2.05576135031782</v>
      </c>
      <c r="M231" s="17" t="n">
        <f aca="false">((J231/J219)-1)*100</f>
        <v>6.4887301941531</v>
      </c>
      <c r="N231" s="18"/>
      <c r="O231" s="15"/>
      <c r="P231" s="16" t="s">
        <v>18</v>
      </c>
      <c r="Q231" s="17" t="n">
        <v>1245.25</v>
      </c>
      <c r="R231" s="17" t="n">
        <f aca="false">((Q231/Q230)-1)*100</f>
        <v>0.523099526142867</v>
      </c>
      <c r="S231" s="17" t="n">
        <f aca="false">((Q231/Q$227)-1)*100</f>
        <v>1.78517422613842</v>
      </c>
      <c r="T231" s="17" t="n">
        <f aca="false">((Q231/Q219)-1)*100</f>
        <v>6.67323424851158</v>
      </c>
    </row>
    <row r="232" customFormat="false" ht="9.75" hidden="false" customHeight="true" outlineLevel="0" collapsed="false">
      <c r="A232" s="15"/>
      <c r="B232" s="16" t="s">
        <v>19</v>
      </c>
      <c r="C232" s="17" t="n">
        <v>1102.12</v>
      </c>
      <c r="D232" s="17" t="n">
        <f aca="false">((C232/C231)-1)*100</f>
        <v>1.60410059738918</v>
      </c>
      <c r="E232" s="17" t="n">
        <f aca="false">((C232/C$227)-1)*100</f>
        <v>2.09257732531749</v>
      </c>
      <c r="F232" s="17" t="n">
        <f aca="false">((C232/C220)-1)*100</f>
        <v>3.6489485761577</v>
      </c>
      <c r="G232" s="20"/>
      <c r="H232" s="15"/>
      <c r="I232" s="16" t="s">
        <v>19</v>
      </c>
      <c r="J232" s="17" t="n">
        <v>1212.54</v>
      </c>
      <c r="K232" s="17" t="n">
        <f aca="false">((J232/J231)-1)*100</f>
        <v>1.64299964792864</v>
      </c>
      <c r="L232" s="17" t="n">
        <f aca="false">((J232/J$227)-1)*100</f>
        <v>3.73253714999442</v>
      </c>
      <c r="M232" s="17" t="n">
        <f aca="false">((J232/J220)-1)*100</f>
        <v>6.83360059208091</v>
      </c>
      <c r="N232" s="18"/>
      <c r="O232" s="15"/>
      <c r="P232" s="16" t="s">
        <v>19</v>
      </c>
      <c r="Q232" s="17" t="n">
        <v>1258.68</v>
      </c>
      <c r="R232" s="17" t="n">
        <f aca="false">((Q232/Q231)-1)*100</f>
        <v>1.07849829351536</v>
      </c>
      <c r="S232" s="17" t="n">
        <f aca="false">((Q232/Q$227)-1)*100</f>
        <v>2.88292559321894</v>
      </c>
      <c r="T232" s="17" t="n">
        <f aca="false">((Q232/Q220)-1)*100</f>
        <v>7.35834733582961</v>
      </c>
    </row>
    <row r="233" customFormat="false" ht="9.75" hidden="false" customHeight="true" outlineLevel="0" collapsed="false">
      <c r="A233" s="15"/>
      <c r="B233" s="16" t="s">
        <v>20</v>
      </c>
      <c r="C233" s="17" t="n">
        <v>1103.33</v>
      </c>
      <c r="D233" s="17" t="n">
        <f aca="false">((C233/C232)-1)*100</f>
        <v>0.109788407795897</v>
      </c>
      <c r="E233" s="17" t="n">
        <f aca="false">((C233/C$227)-1)*100</f>
        <v>2.20466314044074</v>
      </c>
      <c r="F233" s="17" t="n">
        <f aca="false">((C233/C221)-1)*100</f>
        <v>3.61170847145662</v>
      </c>
      <c r="G233" s="20"/>
      <c r="H233" s="15"/>
      <c r="I233" s="16" t="s">
        <v>20</v>
      </c>
      <c r="J233" s="17" t="n">
        <v>1223.19</v>
      </c>
      <c r="K233" s="17" t="n">
        <f aca="false">((J233/J232)-1)*100</f>
        <v>0.878321539907967</v>
      </c>
      <c r="L233" s="17" t="n">
        <f aca="false">((J233/J$227)-1)*100</f>
        <v>4.64364236767587</v>
      </c>
      <c r="M233" s="17" t="n">
        <f aca="false">((J233/J221)-1)*100</f>
        <v>5.81502980181148</v>
      </c>
      <c r="N233" s="18"/>
      <c r="O233" s="15"/>
      <c r="P233" s="16" t="s">
        <v>20</v>
      </c>
      <c r="Q233" s="17" t="n">
        <v>1267.96</v>
      </c>
      <c r="R233" s="17" t="n">
        <f aca="false">((Q233/Q232)-1)*100</f>
        <v>0.737280325420286</v>
      </c>
      <c r="S233" s="17" t="n">
        <f aca="false">((Q233/Q$227)-1)*100</f>
        <v>3.64146116183455</v>
      </c>
      <c r="T233" s="17" t="n">
        <f aca="false">((Q233/Q221)-1)*100</f>
        <v>6.23968361695533</v>
      </c>
    </row>
    <row r="234" customFormat="false" ht="9.75" hidden="false" customHeight="true" outlineLevel="0" collapsed="false">
      <c r="A234" s="15"/>
      <c r="B234" s="16" t="s">
        <v>21</v>
      </c>
      <c r="C234" s="17" t="n">
        <v>1126.71</v>
      </c>
      <c r="D234" s="17" t="n">
        <f aca="false">((C234/C233)-1)*100</f>
        <v>2.11903963456084</v>
      </c>
      <c r="E234" s="17" t="n">
        <f aca="false">((C234/C$227)-1)*100</f>
        <v>4.37042046075609</v>
      </c>
      <c r="F234" s="17" t="n">
        <f aca="false">((C234/C222)-1)*100</f>
        <v>5.25966685662502</v>
      </c>
      <c r="G234" s="20"/>
      <c r="H234" s="15"/>
      <c r="I234" s="16" t="s">
        <v>21</v>
      </c>
      <c r="J234" s="17" t="n">
        <v>1225.87</v>
      </c>
      <c r="K234" s="17" t="n">
        <f aca="false">((J234/J233)-1)*100</f>
        <v>0.219099240510445</v>
      </c>
      <c r="L234" s="17" t="n">
        <f aca="false">((J234/J$227)-1)*100</f>
        <v>4.87291579334592</v>
      </c>
      <c r="M234" s="17" t="n">
        <f aca="false">((J234/J222)-1)*100</f>
        <v>5.56742047157299</v>
      </c>
      <c r="N234" s="18"/>
      <c r="O234" s="15"/>
      <c r="P234" s="16" t="s">
        <v>21</v>
      </c>
      <c r="Q234" s="17" t="n">
        <v>1313.52</v>
      </c>
      <c r="R234" s="17" t="n">
        <f aca="false">((Q234/Q233)-1)*100</f>
        <v>3.59317328622353</v>
      </c>
      <c r="S234" s="17" t="n">
        <f aca="false">((Q234/Q$227)-1)*100</f>
        <v>7.36547845775333</v>
      </c>
      <c r="T234" s="17" t="n">
        <f aca="false">((Q234/Q222)-1)*100</f>
        <v>8.05439244494535</v>
      </c>
    </row>
    <row r="235" customFormat="false" ht="9.75" hidden="false" customHeight="true" outlineLevel="0" collapsed="false">
      <c r="A235" s="15"/>
      <c r="B235" s="16" t="s">
        <v>22</v>
      </c>
      <c r="C235" s="17" t="n">
        <v>1128.52</v>
      </c>
      <c r="D235" s="17" t="n">
        <f aca="false">((C235/C234)-1)*100</f>
        <v>0.160644708931312</v>
      </c>
      <c r="E235" s="17" t="n">
        <f aca="false">((C235/C$227)-1)*100</f>
        <v>4.53808601891563</v>
      </c>
      <c r="F235" s="17" t="n">
        <f aca="false">((C235/C223)-1)*100</f>
        <v>5.31856317601933</v>
      </c>
      <c r="G235" s="20"/>
      <c r="H235" s="15"/>
      <c r="I235" s="16" t="s">
        <v>22</v>
      </c>
      <c r="J235" s="17" t="n">
        <v>1226.01</v>
      </c>
      <c r="K235" s="17" t="n">
        <f aca="false">((J235/J234)-1)*100</f>
        <v>0.0114204605708768</v>
      </c>
      <c r="L235" s="17" t="n">
        <f aca="false">((J235/J$227)-1)*100</f>
        <v>4.88489276334363</v>
      </c>
      <c r="M235" s="17" t="n">
        <f aca="false">((J235/J223)-1)*100</f>
        <v>5.18364090289039</v>
      </c>
      <c r="N235" s="18"/>
      <c r="O235" s="15"/>
      <c r="P235" s="16" t="s">
        <v>22</v>
      </c>
      <c r="Q235" s="17" t="n">
        <v>1316.15</v>
      </c>
      <c r="R235" s="17" t="n">
        <f aca="false">((Q235/Q234)-1)*100</f>
        <v>0.200225348681404</v>
      </c>
      <c r="S235" s="17" t="n">
        <f aca="false">((Q235/Q$227)-1)*100</f>
        <v>7.58045136135883</v>
      </c>
      <c r="T235" s="17" t="n">
        <f aca="false">((Q235/Q223)-1)*100</f>
        <v>8.02636330805346</v>
      </c>
    </row>
    <row r="236" customFormat="false" ht="9.75" hidden="false" customHeight="true" outlineLevel="0" collapsed="false">
      <c r="A236" s="15"/>
      <c r="B236" s="16" t="s">
        <v>23</v>
      </c>
      <c r="C236" s="17" t="n">
        <v>1129.32</v>
      </c>
      <c r="D236" s="17" t="n">
        <f aca="false">((C236/C235)-1)*100</f>
        <v>0.070889306348132</v>
      </c>
      <c r="E236" s="17" t="n">
        <f aca="false">((C236/C$227)-1)*100</f>
        <v>4.61219234296406</v>
      </c>
      <c r="F236" s="17" t="n">
        <f aca="false">((C236/C224)-1)*100</f>
        <v>4.80149965663803</v>
      </c>
      <c r="G236" s="20"/>
      <c r="H236" s="15"/>
      <c r="I236" s="16" t="s">
        <v>23</v>
      </c>
      <c r="J236" s="17" t="n">
        <v>1227.73</v>
      </c>
      <c r="K236" s="17" t="n">
        <f aca="false">((J236/J235)-1)*100</f>
        <v>0.140292493535954</v>
      </c>
      <c r="L236" s="17" t="n">
        <f aca="false">((J236/J$227)-1)*100</f>
        <v>5.03203839474382</v>
      </c>
      <c r="M236" s="17" t="n">
        <f aca="false">((J236/J224)-1)*100</f>
        <v>5.29236205210888</v>
      </c>
      <c r="N236" s="18"/>
      <c r="O236" s="15"/>
      <c r="P236" s="16" t="s">
        <v>23</v>
      </c>
      <c r="Q236" s="17" t="n">
        <v>1320</v>
      </c>
      <c r="R236" s="17" t="n">
        <f aca="false">((Q236/Q235)-1)*100</f>
        <v>0.292519849561224</v>
      </c>
      <c r="S236" s="17" t="n">
        <f aca="false">((Q236/Q$227)-1)*100</f>
        <v>7.89514553583834</v>
      </c>
      <c r="T236" s="17" t="n">
        <f aca="false">((Q236/Q224)-1)*100</f>
        <v>8.34591897038546</v>
      </c>
    </row>
    <row r="237" customFormat="false" ht="9.75" hidden="false" customHeight="true" outlineLevel="0" collapsed="false">
      <c r="A237" s="15"/>
      <c r="B237" s="16" t="s">
        <v>24</v>
      </c>
      <c r="C237" s="17" t="n">
        <v>1138.78</v>
      </c>
      <c r="D237" s="17" t="n">
        <f aca="false">((C237/C236)-1)*100</f>
        <v>0.837672227535147</v>
      </c>
      <c r="E237" s="17" t="n">
        <f aca="false">((C237/C$227)-1)*100</f>
        <v>5.48849962483673</v>
      </c>
      <c r="F237" s="17" t="n">
        <f aca="false">((C237/C225)-1)*100</f>
        <v>5.6391988793959</v>
      </c>
      <c r="G237" s="20"/>
      <c r="H237" s="15"/>
      <c r="I237" s="16" t="s">
        <v>24</v>
      </c>
      <c r="J237" s="17" t="n">
        <v>1228.25</v>
      </c>
      <c r="K237" s="17" t="n">
        <f aca="false">((J237/J236)-1)*100</f>
        <v>0.042354589364102</v>
      </c>
      <c r="L237" s="17" t="n">
        <f aca="false">((J237/J$227)-1)*100</f>
        <v>5.07652428330667</v>
      </c>
      <c r="M237" s="17" t="n">
        <f aca="false">((J237/J225)-1)*100</f>
        <v>5.17820137354639</v>
      </c>
      <c r="N237" s="18"/>
      <c r="O237" s="15"/>
      <c r="P237" s="16" t="s">
        <v>24</v>
      </c>
      <c r="Q237" s="17" t="n">
        <v>1325.55</v>
      </c>
      <c r="R237" s="17" t="n">
        <f aca="false">((Q237/Q236)-1)*100</f>
        <v>0.420454545454541</v>
      </c>
      <c r="S237" s="17" t="n">
        <f aca="false">((Q237/Q$227)-1)*100</f>
        <v>8.34879557956858</v>
      </c>
      <c r="T237" s="17" t="n">
        <f aca="false">((Q237/Q225)-1)*100</f>
        <v>8.72114958744115</v>
      </c>
    </row>
    <row r="238" customFormat="false" ht="9.75" hidden="false" customHeight="true" outlineLevel="0" collapsed="false">
      <c r="A238" s="15"/>
      <c r="B238" s="16" t="s">
        <v>25</v>
      </c>
      <c r="C238" s="17" t="n">
        <v>1139.61</v>
      </c>
      <c r="D238" s="17" t="n">
        <f aca="false">((C238/C237)-1)*100</f>
        <v>0.0728850172992068</v>
      </c>
      <c r="E238" s="17" t="n">
        <f aca="false">((C238/C$227)-1)*100</f>
        <v>5.56538493603698</v>
      </c>
      <c r="F238" s="17" t="n">
        <f aca="false">((C238/C226)-1)*100</f>
        <v>5.68188141031585</v>
      </c>
      <c r="G238" s="20"/>
      <c r="H238" s="15"/>
      <c r="I238" s="16" t="s">
        <v>25</v>
      </c>
      <c r="J238" s="17" t="n">
        <v>1229.2</v>
      </c>
      <c r="K238" s="17" t="n">
        <f aca="false">((J238/J237)-1)*100</f>
        <v>0.0773458172196317</v>
      </c>
      <c r="L238" s="17" t="n">
        <f aca="false">((J238/J$227)-1)*100</f>
        <v>5.15779657971955</v>
      </c>
      <c r="M238" s="17" t="n">
        <f aca="false">((J238/J226)-1)*100</f>
        <v>5.2244108306154</v>
      </c>
      <c r="N238" s="18"/>
      <c r="O238" s="15"/>
      <c r="P238" s="16" t="s">
        <v>25</v>
      </c>
      <c r="Q238" s="17" t="n">
        <v>1329.96</v>
      </c>
      <c r="R238" s="17" t="n">
        <f aca="false">((Q238/Q237)-1)*100</f>
        <v>0.332692090075826</v>
      </c>
      <c r="S238" s="17" t="n">
        <f aca="false">((Q238/Q$227)-1)*100</f>
        <v>8.70926345215421</v>
      </c>
      <c r="T238" s="17" t="n">
        <f aca="false">((Q238/Q226)-1)*100</f>
        <v>8.87389894888504</v>
      </c>
    </row>
    <row r="239" customFormat="false" ht="9.75" hidden="false" customHeight="true" outlineLevel="0" collapsed="false">
      <c r="A239" s="15"/>
      <c r="B239" s="16" t="s">
        <v>26</v>
      </c>
      <c r="C239" s="17" t="n">
        <v>1140.13</v>
      </c>
      <c r="D239" s="17" t="n">
        <f aca="false">((C239/C238)-1)*100</f>
        <v>0.0456296452295168</v>
      </c>
      <c r="E239" s="17" t="n">
        <f aca="false">((C239/C$227)-1)*100</f>
        <v>5.61355404666848</v>
      </c>
      <c r="F239" s="17" t="n">
        <f aca="false">((C239/C227)-1)*100</f>
        <v>5.61355404666848</v>
      </c>
      <c r="G239" s="20"/>
      <c r="H239" s="15"/>
      <c r="I239" s="16" t="s">
        <v>26</v>
      </c>
      <c r="J239" s="17" t="n">
        <v>1231.15</v>
      </c>
      <c r="K239" s="17" t="n">
        <f aca="false">((J239/J238)-1)*100</f>
        <v>0.158639765701274</v>
      </c>
      <c r="L239" s="17" t="n">
        <f aca="false">((J239/J$227)-1)*100</f>
        <v>5.32461866183025</v>
      </c>
      <c r="M239" s="17" t="n">
        <f aca="false">((J239/J227)-1)*100</f>
        <v>5.32461866183025</v>
      </c>
      <c r="N239" s="18"/>
      <c r="O239" s="15"/>
      <c r="P239" s="16" t="s">
        <v>26</v>
      </c>
      <c r="Q239" s="17" t="n">
        <v>1333.59</v>
      </c>
      <c r="R239" s="17" t="n">
        <f aca="false">((Q239/Q238)-1)*100</f>
        <v>0.272940539565081</v>
      </c>
      <c r="S239" s="17" t="n">
        <f aca="false">((Q239/Q$227)-1)*100</f>
        <v>9.00597510237777</v>
      </c>
      <c r="T239" s="17" t="n">
        <f aca="false">((Q239/Q227)-1)*100</f>
        <v>9.00597510237777</v>
      </c>
    </row>
    <row r="240" customFormat="false" ht="9.75" hidden="false" customHeight="true" outlineLevel="0" collapsed="false">
      <c r="A240" s="21" t="n">
        <v>2016</v>
      </c>
      <c r="B240" s="22" t="s">
        <v>27</v>
      </c>
      <c r="C240" s="23" t="n">
        <v>1140.62</v>
      </c>
      <c r="D240" s="23" t="n">
        <f aca="false">((C240/C239)-1)*100</f>
        <v>0.0429775551910483</v>
      </c>
      <c r="E240" s="23" t="n">
        <f aca="false">((C240/C$239)-1)*100</f>
        <v>0.0429775551910483</v>
      </c>
      <c r="F240" s="23" t="n">
        <f aca="false">((C240/C228)-1)*100</f>
        <v>5.54162464260268</v>
      </c>
      <c r="G240" s="20"/>
      <c r="H240" s="21" t="n">
        <v>2016</v>
      </c>
      <c r="I240" s="22" t="s">
        <v>27</v>
      </c>
      <c r="J240" s="23" t="n">
        <v>1235.59</v>
      </c>
      <c r="K240" s="23" t="n">
        <f aca="false">((J240/J239)-1)*100</f>
        <v>0.360638427486482</v>
      </c>
      <c r="L240" s="23" t="n">
        <f aca="false">((J240/J$239)-1)*100</f>
        <v>0.360638427486482</v>
      </c>
      <c r="M240" s="23" t="n">
        <f aca="false">((J240/J228)-1)*100</f>
        <v>4.83717694174346</v>
      </c>
      <c r="N240" s="18"/>
      <c r="O240" s="21" t="n">
        <v>2016</v>
      </c>
      <c r="P240" s="22" t="s">
        <v>27</v>
      </c>
      <c r="Q240" s="23" t="n">
        <v>1346.15</v>
      </c>
      <c r="R240" s="23" t="n">
        <f aca="false">((Q240/Q239)-1)*100</f>
        <v>0.941818699900288</v>
      </c>
      <c r="S240" s="23" t="n">
        <f aca="false">((Q240/Q$239)-1)*100</f>
        <v>0.941818699900288</v>
      </c>
      <c r="T240" s="23" t="n">
        <f aca="false">((Q240/Q228)-1)*100</f>
        <v>9.36484466398024</v>
      </c>
    </row>
    <row r="241" customFormat="false" ht="9.75" hidden="false" customHeight="true" outlineLevel="0" collapsed="false">
      <c r="A241" s="15"/>
      <c r="B241" s="16" t="s">
        <v>15</v>
      </c>
      <c r="C241" s="17" t="n">
        <v>1142.67</v>
      </c>
      <c r="D241" s="17" t="n">
        <f aca="false">((C241/C240)-1)*100</f>
        <v>0.179726815240855</v>
      </c>
      <c r="E241" s="17" t="n">
        <f aca="false">((C241/C$239)-1)*100</f>
        <v>0.222781612623124</v>
      </c>
      <c r="F241" s="17" t="n">
        <f aca="false">((C241/C229)-1)*100</f>
        <v>5.60916098264295</v>
      </c>
      <c r="G241" s="20"/>
      <c r="H241" s="15"/>
      <c r="I241" s="16" t="s">
        <v>15</v>
      </c>
      <c r="J241" s="17" t="n">
        <v>1237.45</v>
      </c>
      <c r="K241" s="17" t="n">
        <f aca="false">((J241/J240)-1)*100</f>
        <v>0.150535371765725</v>
      </c>
      <c r="L241" s="17" t="n">
        <f aca="false">((J241/J$239)-1)*100</f>
        <v>0.511716687649755</v>
      </c>
      <c r="M241" s="17" t="n">
        <f aca="false">((J241/J229)-1)*100</f>
        <v>4.85620350127951</v>
      </c>
      <c r="N241" s="18"/>
      <c r="O241" s="15"/>
      <c r="P241" s="16" t="s">
        <v>15</v>
      </c>
      <c r="Q241" s="17" t="n">
        <v>1350.92</v>
      </c>
      <c r="R241" s="17" t="n">
        <f aca="false">((Q241/Q240)-1)*100</f>
        <v>0.354343869553908</v>
      </c>
      <c r="S241" s="17" t="n">
        <f aca="false">((Q241/Q$239)-1)*100</f>
        <v>1.29949984627959</v>
      </c>
      <c r="T241" s="17" t="n">
        <f aca="false">((Q241/Q229)-1)*100</f>
        <v>9.3950927200583</v>
      </c>
    </row>
    <row r="242" customFormat="false" ht="9.75" hidden="false" customHeight="true" outlineLevel="0" collapsed="false">
      <c r="A242" s="15"/>
      <c r="B242" s="16" t="s">
        <v>17</v>
      </c>
      <c r="C242" s="17" t="n">
        <v>1142.35</v>
      </c>
      <c r="D242" s="17" t="n">
        <f aca="false">((C242/C241)-1)*100</f>
        <v>-0.0280045857509292</v>
      </c>
      <c r="E242" s="17" t="n">
        <f aca="false">((C242/C$239)-1)*100</f>
        <v>0.19471463780445</v>
      </c>
      <c r="F242" s="17" t="n">
        <f aca="false">((C242/C230)-1)*100</f>
        <v>5.41590535776904</v>
      </c>
      <c r="G242" s="20"/>
      <c r="H242" s="15"/>
      <c r="I242" s="16" t="s">
        <v>17</v>
      </c>
      <c r="J242" s="17" t="n">
        <v>1250.53</v>
      </c>
      <c r="K242" s="17" t="n">
        <f aca="false">((J242/J241)-1)*100</f>
        <v>1.05701240454159</v>
      </c>
      <c r="L242" s="17" t="n">
        <f aca="false">((J242/J$239)-1)*100</f>
        <v>1.5741380010559</v>
      </c>
      <c r="M242" s="17" t="n">
        <f aca="false">((J242/J230)-1)*100</f>
        <v>5.85959654959325</v>
      </c>
      <c r="N242" s="18"/>
      <c r="O242" s="15"/>
      <c r="P242" s="16" t="s">
        <v>17</v>
      </c>
      <c r="Q242" s="17" t="n">
        <v>1351.97</v>
      </c>
      <c r="R242" s="17" t="n">
        <f aca="false">((Q242/Q241)-1)*100</f>
        <v>0.077724809759272</v>
      </c>
      <c r="S242" s="17" t="n">
        <f aca="false">((Q242/Q$239)-1)*100</f>
        <v>1.37823468982221</v>
      </c>
      <c r="T242" s="17" t="n">
        <f aca="false">((Q242/Q230)-1)*100</f>
        <v>9.13809666039702</v>
      </c>
    </row>
    <row r="243" customFormat="false" ht="9.75" hidden="false" customHeight="true" outlineLevel="0" collapsed="false">
      <c r="A243" s="15"/>
      <c r="B243" s="16" t="s">
        <v>18</v>
      </c>
      <c r="C243" s="17" t="n">
        <v>1143.21</v>
      </c>
      <c r="D243" s="17" t="n">
        <f aca="false">((C243/C242)-1)*100</f>
        <v>0.0752834070118835</v>
      </c>
      <c r="E243" s="17" t="n">
        <f aca="false">((C243/C$239)-1)*100</f>
        <v>0.270144632629599</v>
      </c>
      <c r="F243" s="17" t="n">
        <f aca="false">((C243/C231)-1)*100</f>
        <v>5.3921749391548</v>
      </c>
      <c r="G243" s="20"/>
      <c r="H243" s="15"/>
      <c r="I243" s="16" t="s">
        <v>18</v>
      </c>
      <c r="J243" s="17" t="n">
        <v>1252.05</v>
      </c>
      <c r="K243" s="17" t="n">
        <f aca="false">((J243/J242)-1)*100</f>
        <v>0.121548463451493</v>
      </c>
      <c r="L243" s="17" t="n">
        <f aca="false">((J243/J$239)-1)*100</f>
        <v>1.6975998050603</v>
      </c>
      <c r="M243" s="17" t="n">
        <f aca="false">((J243/J231)-1)*100</f>
        <v>4.95498516270725</v>
      </c>
      <c r="N243" s="18"/>
      <c r="O243" s="15"/>
      <c r="P243" s="16" t="s">
        <v>18</v>
      </c>
      <c r="Q243" s="17" t="n">
        <v>1356.6</v>
      </c>
      <c r="R243" s="17" t="n">
        <f aca="false">((Q243/Q242)-1)*100</f>
        <v>0.34246322033773</v>
      </c>
      <c r="S243" s="17" t="n">
        <f aca="false">((Q243/Q$239)-1)*100</f>
        <v>1.72541785706251</v>
      </c>
      <c r="T243" s="17" t="n">
        <f aca="false">((Q243/Q231)-1)*100</f>
        <v>8.9419795221843</v>
      </c>
    </row>
    <row r="244" customFormat="false" ht="9.75" hidden="false" customHeight="true" outlineLevel="0" collapsed="false">
      <c r="A244" s="15"/>
      <c r="B244" s="16" t="s">
        <v>19</v>
      </c>
      <c r="C244" s="17" t="n">
        <v>1159.53</v>
      </c>
      <c r="D244" s="17" t="n">
        <f aca="false">((C244/C243)-1)*100</f>
        <v>1.42755924108431</v>
      </c>
      <c r="E244" s="17" t="n">
        <f aca="false">((C244/C$239)-1)*100</f>
        <v>1.70156034838131</v>
      </c>
      <c r="F244" s="17" t="n">
        <f aca="false">((C244/C232)-1)*100</f>
        <v>5.20905164591878</v>
      </c>
      <c r="G244" s="20"/>
      <c r="H244" s="15"/>
      <c r="I244" s="16" t="s">
        <v>19</v>
      </c>
      <c r="J244" s="17" t="n">
        <v>1252.75</v>
      </c>
      <c r="K244" s="17" t="n">
        <f aca="false">((J244/J243)-1)*100</f>
        <v>0.055908310370989</v>
      </c>
      <c r="L244" s="17" t="n">
        <f aca="false">((J244/J$239)-1)*100</f>
        <v>1.75445721479917</v>
      </c>
      <c r="M244" s="17" t="n">
        <f aca="false">((J244/J232)-1)*100</f>
        <v>3.31617926006564</v>
      </c>
      <c r="N244" s="18"/>
      <c r="O244" s="15"/>
      <c r="P244" s="16" t="s">
        <v>19</v>
      </c>
      <c r="Q244" s="17" t="n">
        <v>1362.99</v>
      </c>
      <c r="R244" s="17" t="n">
        <f aca="false">((Q244/Q243)-1)*100</f>
        <v>0.47103051747015</v>
      </c>
      <c r="S244" s="17" t="n">
        <f aca="false">((Q244/Q$239)-1)*100</f>
        <v>2.20457561919332</v>
      </c>
      <c r="T244" s="17" t="n">
        <f aca="false">((Q244/Q232)-1)*100</f>
        <v>8.28725331299456</v>
      </c>
    </row>
    <row r="245" customFormat="false" ht="9.75" hidden="false" customHeight="true" outlineLevel="0" collapsed="false">
      <c r="A245" s="15"/>
      <c r="B245" s="16" t="s">
        <v>20</v>
      </c>
      <c r="C245" s="17" t="n">
        <v>1137.19</v>
      </c>
      <c r="D245" s="17" t="n">
        <f aca="false">((C245/C244)-1)*100</f>
        <v>-1.92664269143532</v>
      </c>
      <c r="E245" s="17" t="n">
        <f aca="false">((C245/C$239)-1)*100</f>
        <v>-0.257865331146456</v>
      </c>
      <c r="F245" s="17" t="n">
        <f aca="false">((C245/C233)-1)*100</f>
        <v>3.06889144680196</v>
      </c>
      <c r="G245" s="20"/>
      <c r="H245" s="15"/>
      <c r="I245" s="16" t="s">
        <v>20</v>
      </c>
      <c r="J245" s="17" t="n">
        <v>1291.55</v>
      </c>
      <c r="K245" s="17" t="n">
        <f aca="false">((J245/J244)-1)*100</f>
        <v>3.09718619038115</v>
      </c>
      <c r="L245" s="17" t="n">
        <f aca="false">((J245/J$239)-1)*100</f>
        <v>4.90598221175322</v>
      </c>
      <c r="M245" s="17" t="n">
        <f aca="false">((J245/J233)-1)*100</f>
        <v>5.58866570197598</v>
      </c>
      <c r="N245" s="18"/>
      <c r="O245" s="15"/>
      <c r="P245" s="16" t="s">
        <v>20</v>
      </c>
      <c r="Q245" s="17" t="n">
        <v>1367.03</v>
      </c>
      <c r="R245" s="17" t="n">
        <f aca="false">((Q245/Q244)-1)*100</f>
        <v>0.296407163662238</v>
      </c>
      <c r="S245" s="17" t="n">
        <f aca="false">((Q245/Q$239)-1)*100</f>
        <v>2.50751730291918</v>
      </c>
      <c r="T245" s="17" t="n">
        <f aca="false">((Q245/Q233)-1)*100</f>
        <v>7.81333796018802</v>
      </c>
    </row>
    <row r="246" customFormat="false" ht="9.75" hidden="true" customHeight="true" outlineLevel="0" collapsed="false">
      <c r="A246" s="15"/>
      <c r="B246" s="16" t="s">
        <v>21</v>
      </c>
      <c r="C246" s="17"/>
      <c r="D246" s="17" t="n">
        <f aca="false">((C246/C245)-1)*100</f>
        <v>-100</v>
      </c>
      <c r="E246" s="17" t="n">
        <f aca="false">((C246/C$239)-1)*100</f>
        <v>-100</v>
      </c>
      <c r="F246" s="17" t="n">
        <f aca="false">((C246/C234)-1)*100</f>
        <v>-100</v>
      </c>
      <c r="G246" s="20"/>
      <c r="H246" s="15"/>
      <c r="I246" s="16" t="s">
        <v>21</v>
      </c>
      <c r="J246" s="17"/>
      <c r="K246" s="17" t="n">
        <f aca="false">((J246/J245)-1)*100</f>
        <v>-100</v>
      </c>
      <c r="L246" s="17" t="n">
        <f aca="false">((J246/J$239)-1)*100</f>
        <v>-100</v>
      </c>
      <c r="M246" s="17" t="n">
        <f aca="false">((J246/J234)-1)*100</f>
        <v>-100</v>
      </c>
      <c r="N246" s="18"/>
      <c r="O246" s="15"/>
      <c r="P246" s="16" t="s">
        <v>21</v>
      </c>
      <c r="Q246" s="17"/>
      <c r="R246" s="17" t="n">
        <f aca="false">((Q246/Q245)-1)*100</f>
        <v>-100</v>
      </c>
      <c r="S246" s="17" t="n">
        <f aca="false">((Q246/Q$239)-1)*100</f>
        <v>-100</v>
      </c>
      <c r="T246" s="17" t="n">
        <f aca="false">((Q246/Q234)-1)*100</f>
        <v>-100</v>
      </c>
    </row>
    <row r="247" customFormat="false" ht="9.75" hidden="true" customHeight="true" outlineLevel="0" collapsed="false">
      <c r="A247" s="15"/>
      <c r="B247" s="16" t="s">
        <v>22</v>
      </c>
      <c r="C247" s="17"/>
      <c r="D247" s="17" t="e">
        <f aca="false">((C247/C246)-1)*100</f>
        <v>#DIV/0!</v>
      </c>
      <c r="E247" s="17" t="n">
        <f aca="false">((C247/C$239)-1)*100</f>
        <v>-100</v>
      </c>
      <c r="F247" s="17" t="n">
        <f aca="false">((C247/C235)-1)*100</f>
        <v>-100</v>
      </c>
      <c r="G247" s="20"/>
      <c r="H247" s="15"/>
      <c r="I247" s="16" t="s">
        <v>22</v>
      </c>
      <c r="J247" s="17"/>
      <c r="K247" s="17" t="e">
        <f aca="false">((J247/J246)-1)*100</f>
        <v>#DIV/0!</v>
      </c>
      <c r="L247" s="17" t="n">
        <f aca="false">((J247/J$239)-1)*100</f>
        <v>-100</v>
      </c>
      <c r="M247" s="17" t="n">
        <f aca="false">((J247/J235)-1)*100</f>
        <v>-100</v>
      </c>
      <c r="N247" s="18"/>
      <c r="O247" s="15"/>
      <c r="P247" s="16" t="s">
        <v>22</v>
      </c>
      <c r="Q247" s="17"/>
      <c r="R247" s="17" t="e">
        <f aca="false">((Q247/Q246)-1)*100</f>
        <v>#DIV/0!</v>
      </c>
      <c r="S247" s="17" t="n">
        <f aca="false">((Q247/Q$239)-1)*100</f>
        <v>-100</v>
      </c>
      <c r="T247" s="17" t="n">
        <f aca="false">((Q247/Q235)-1)*100</f>
        <v>-100</v>
      </c>
    </row>
    <row r="248" customFormat="false" ht="9.75" hidden="true" customHeight="true" outlineLevel="0" collapsed="false">
      <c r="A248" s="15"/>
      <c r="B248" s="16" t="s">
        <v>23</v>
      </c>
      <c r="C248" s="17"/>
      <c r="D248" s="17" t="e">
        <f aca="false">((C248/C247)-1)*100</f>
        <v>#DIV/0!</v>
      </c>
      <c r="E248" s="17" t="n">
        <f aca="false">((C248/C$239)-1)*100</f>
        <v>-100</v>
      </c>
      <c r="F248" s="17" t="n">
        <f aca="false">((C248/C236)-1)*100</f>
        <v>-100</v>
      </c>
      <c r="G248" s="20"/>
      <c r="H248" s="15"/>
      <c r="I248" s="16" t="s">
        <v>23</v>
      </c>
      <c r="J248" s="17"/>
      <c r="K248" s="17" t="e">
        <f aca="false">((J248/J247)-1)*100</f>
        <v>#DIV/0!</v>
      </c>
      <c r="L248" s="17" t="n">
        <f aca="false">((J248/J$239)-1)*100</f>
        <v>-100</v>
      </c>
      <c r="M248" s="17" t="n">
        <f aca="false">((J248/J236)-1)*100</f>
        <v>-100</v>
      </c>
      <c r="N248" s="18"/>
      <c r="O248" s="15"/>
      <c r="P248" s="16" t="s">
        <v>23</v>
      </c>
      <c r="Q248" s="17"/>
      <c r="R248" s="17" t="e">
        <f aca="false">((Q248/Q247)-1)*100</f>
        <v>#DIV/0!</v>
      </c>
      <c r="S248" s="17" t="n">
        <f aca="false">((Q248/Q$239)-1)*100</f>
        <v>-100</v>
      </c>
      <c r="T248" s="17" t="n">
        <f aca="false">((Q248/Q236)-1)*100</f>
        <v>-100</v>
      </c>
    </row>
    <row r="249" customFormat="false" ht="9.75" hidden="true" customHeight="true" outlineLevel="0" collapsed="false">
      <c r="A249" s="15"/>
      <c r="B249" s="16" t="s">
        <v>24</v>
      </c>
      <c r="C249" s="17"/>
      <c r="D249" s="17" t="e">
        <f aca="false">((C249/C248)-1)*100</f>
        <v>#DIV/0!</v>
      </c>
      <c r="E249" s="17" t="n">
        <f aca="false">((C249/C$239)-1)*100</f>
        <v>-100</v>
      </c>
      <c r="F249" s="17" t="n">
        <f aca="false">((C249/C237)-1)*100</f>
        <v>-100</v>
      </c>
      <c r="G249" s="20"/>
      <c r="H249" s="15"/>
      <c r="I249" s="16" t="s">
        <v>24</v>
      </c>
      <c r="J249" s="17"/>
      <c r="K249" s="17" t="e">
        <f aca="false">((J249/J248)-1)*100</f>
        <v>#DIV/0!</v>
      </c>
      <c r="L249" s="17" t="n">
        <f aca="false">((J249/J$239)-1)*100</f>
        <v>-100</v>
      </c>
      <c r="M249" s="17" t="n">
        <f aca="false">((J249/J237)-1)*100</f>
        <v>-100</v>
      </c>
      <c r="N249" s="18"/>
      <c r="O249" s="15"/>
      <c r="P249" s="16" t="s">
        <v>24</v>
      </c>
      <c r="Q249" s="17"/>
      <c r="R249" s="17" t="e">
        <f aca="false">((Q249/Q248)-1)*100</f>
        <v>#DIV/0!</v>
      </c>
      <c r="S249" s="17" t="n">
        <f aca="false">((Q249/Q$239)-1)*100</f>
        <v>-100</v>
      </c>
      <c r="T249" s="17" t="n">
        <f aca="false">((Q249/Q237)-1)*100</f>
        <v>-100</v>
      </c>
    </row>
    <row r="250" customFormat="false" ht="9.75" hidden="true" customHeight="true" outlineLevel="0" collapsed="false">
      <c r="A250" s="15"/>
      <c r="B250" s="16" t="s">
        <v>25</v>
      </c>
      <c r="C250" s="17"/>
      <c r="D250" s="17" t="e">
        <f aca="false">((C250/C249)-1)*100</f>
        <v>#DIV/0!</v>
      </c>
      <c r="E250" s="17" t="n">
        <f aca="false">((C250/C$239)-1)*100</f>
        <v>-100</v>
      </c>
      <c r="F250" s="17" t="n">
        <f aca="false">((C250/C238)-1)*100</f>
        <v>-100</v>
      </c>
      <c r="G250" s="20"/>
      <c r="H250" s="15"/>
      <c r="I250" s="16" t="s">
        <v>25</v>
      </c>
      <c r="J250" s="17"/>
      <c r="K250" s="17" t="e">
        <f aca="false">((J250/J249)-1)*100</f>
        <v>#DIV/0!</v>
      </c>
      <c r="L250" s="17" t="n">
        <f aca="false">((J250/J$239)-1)*100</f>
        <v>-100</v>
      </c>
      <c r="M250" s="17" t="n">
        <f aca="false">((J250/J238)-1)*100</f>
        <v>-100</v>
      </c>
      <c r="N250" s="18"/>
      <c r="O250" s="15"/>
      <c r="P250" s="16" t="s">
        <v>25</v>
      </c>
      <c r="Q250" s="17"/>
      <c r="R250" s="17" t="e">
        <f aca="false">((Q250/Q249)-1)*100</f>
        <v>#DIV/0!</v>
      </c>
      <c r="S250" s="17" t="n">
        <f aca="false">((Q250/Q$239)-1)*100</f>
        <v>-100</v>
      </c>
      <c r="T250" s="17" t="n">
        <f aca="false">((Q250/Q238)-1)*100</f>
        <v>-100</v>
      </c>
    </row>
    <row r="251" customFormat="false" ht="9.75" hidden="true" customHeight="true" outlineLevel="0" collapsed="false">
      <c r="A251" s="15"/>
      <c r="B251" s="16" t="s">
        <v>26</v>
      </c>
      <c r="C251" s="17"/>
      <c r="D251" s="17" t="e">
        <f aca="false">((C251/C250)-1)*100</f>
        <v>#DIV/0!</v>
      </c>
      <c r="E251" s="17" t="n">
        <f aca="false">((C251/C$239)-1)*100</f>
        <v>-100</v>
      </c>
      <c r="F251" s="17" t="n">
        <f aca="false">((C251/C239)-1)*100</f>
        <v>-100</v>
      </c>
      <c r="G251" s="20"/>
      <c r="H251" s="15"/>
      <c r="I251" s="16" t="s">
        <v>26</v>
      </c>
      <c r="J251" s="17"/>
      <c r="K251" s="17" t="e">
        <f aca="false">((J251/J250)-1)*100</f>
        <v>#DIV/0!</v>
      </c>
      <c r="L251" s="17" t="n">
        <f aca="false">((J251/J$239)-1)*100</f>
        <v>-100</v>
      </c>
      <c r="M251" s="17" t="n">
        <f aca="false">((J251/J239)-1)*100</f>
        <v>-100</v>
      </c>
      <c r="N251" s="18"/>
      <c r="O251" s="15"/>
      <c r="P251" s="16" t="s">
        <v>26</v>
      </c>
      <c r="Q251" s="17"/>
      <c r="R251" s="17" t="e">
        <f aca="false">((Q251/Q250)-1)*100</f>
        <v>#DIV/0!</v>
      </c>
      <c r="S251" s="17" t="n">
        <f aca="false">((Q251/Q$239)-1)*100</f>
        <v>-100</v>
      </c>
      <c r="T251" s="17" t="n">
        <f aca="false">((Q251/Q239)-1)*100</f>
        <v>-100</v>
      </c>
    </row>
    <row r="252" customFormat="false" ht="9.75" hidden="false" customHeight="true" outlineLevel="0" collapsed="false">
      <c r="A252" s="31" t="s">
        <v>31</v>
      </c>
      <c r="B252" s="26"/>
      <c r="C252" s="27"/>
      <c r="D252" s="27"/>
      <c r="E252" s="27"/>
      <c r="F252" s="27"/>
      <c r="G252" s="24"/>
      <c r="H252" s="28"/>
      <c r="I252" s="26"/>
      <c r="J252" s="27"/>
      <c r="K252" s="27"/>
      <c r="L252" s="27"/>
      <c r="M252" s="27"/>
      <c r="N252" s="24"/>
      <c r="O252" s="28"/>
      <c r="P252" s="26"/>
      <c r="Q252" s="27"/>
      <c r="R252" s="27"/>
      <c r="S252" s="27"/>
      <c r="T252" s="27"/>
    </row>
    <row r="253" customFormat="false" ht="9.75" hidden="false" customHeight="true" outlineLevel="0" collapsed="false">
      <c r="A253" s="32" t="s">
        <v>32</v>
      </c>
    </row>
    <row r="254" customFormat="false" ht="9.75" hidden="false" customHeight="true" outlineLevel="0" collapsed="false">
      <c r="A254" s="33" t="s">
        <v>33</v>
      </c>
    </row>
    <row r="255" customFormat="false" ht="9.75" hidden="false" customHeight="true" outlineLevel="0" collapsed="false">
      <c r="A255" s="34" t="s">
        <v>34</v>
      </c>
    </row>
    <row r="256" customFormat="false" ht="9.75" hidden="false" customHeight="true" outlineLevel="0" collapsed="false">
      <c r="A256" s="0"/>
    </row>
    <row r="257" customFormat="false" ht="9.75" hidden="false" customHeight="true" outlineLevel="0" collapsed="false">
      <c r="A257" s="0"/>
    </row>
    <row r="258" customFormat="false" ht="9.75" hidden="false" customHeight="true" outlineLevel="0" collapsed="false">
      <c r="A258" s="1" t="s">
        <v>35</v>
      </c>
    </row>
  </sheetData>
  <mergeCells count="51">
    <mergeCell ref="A1:T1"/>
    <mergeCell ref="A2:T2"/>
    <mergeCell ref="A3:T3"/>
    <mergeCell ref="A5:F5"/>
    <mergeCell ref="H5:M5"/>
    <mergeCell ref="O5:T5"/>
    <mergeCell ref="A6:B6"/>
    <mergeCell ref="C6:C8"/>
    <mergeCell ref="D6:F6"/>
    <mergeCell ref="H6:I6"/>
    <mergeCell ref="J6:J8"/>
    <mergeCell ref="K6:M6"/>
    <mergeCell ref="O6:P6"/>
    <mergeCell ref="Q6:Q8"/>
    <mergeCell ref="R6:T6"/>
    <mergeCell ref="A7:B7"/>
    <mergeCell ref="D7:D8"/>
    <mergeCell ref="E7:F7"/>
    <mergeCell ref="H7:I7"/>
    <mergeCell ref="K7:K8"/>
    <mergeCell ref="L7:M7"/>
    <mergeCell ref="O7:P7"/>
    <mergeCell ref="R7:R8"/>
    <mergeCell ref="S7:T7"/>
    <mergeCell ref="A8:B8"/>
    <mergeCell ref="H8:I8"/>
    <mergeCell ref="O8:P8"/>
    <mergeCell ref="A129:F129"/>
    <mergeCell ref="H129:M129"/>
    <mergeCell ref="O129:T129"/>
    <mergeCell ref="A130:B130"/>
    <mergeCell ref="C130:C132"/>
    <mergeCell ref="D130:F130"/>
    <mergeCell ref="H130:I130"/>
    <mergeCell ref="J130:J132"/>
    <mergeCell ref="K130:M130"/>
    <mergeCell ref="O130:P130"/>
    <mergeCell ref="Q130:Q132"/>
    <mergeCell ref="R130:T130"/>
    <mergeCell ref="A131:B131"/>
    <mergeCell ref="D131:D132"/>
    <mergeCell ref="E131:F131"/>
    <mergeCell ref="H131:I131"/>
    <mergeCell ref="K131:K132"/>
    <mergeCell ref="L131:M131"/>
    <mergeCell ref="O131:P131"/>
    <mergeCell ref="R131:R132"/>
    <mergeCell ref="S131:T131"/>
    <mergeCell ref="A132:B132"/>
    <mergeCell ref="H132:I132"/>
    <mergeCell ref="O132:P132"/>
  </mergeCells>
  <printOptions headings="false" gridLines="false" gridLinesSet="true" horizontalCentered="true" verticalCentered="false"/>
  <pageMargins left="0" right="0" top="0.196527777777778" bottom="0" header="0.511805555555555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&amp;R&amp;8&amp;A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2000-03-14T09:52:48Z</dcterms:created>
  <dc:creator>Rafael</dc:creator>
  <dc:description/>
  <dc:language>en-GB</dc:language>
  <cp:lastModifiedBy>Rafael</cp:lastModifiedBy>
  <cp:lastPrinted>2013-06-18T12:36:18Z</cp:lastPrinted>
  <dcterms:modified xsi:type="dcterms:W3CDTF">2016-07-22T17:36:28Z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