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queline/Desktop/"/>
    </mc:Choice>
  </mc:AlternateContent>
  <xr:revisionPtr revIDLastSave="0" documentId="13_ncr:1_{E9182F9F-B4F8-384A-B1F3-E6F2B3F6D4E4}" xr6:coauthVersionLast="36" xr6:coauthVersionMax="36" xr10:uidLastSave="{00000000-0000-0000-0000-000000000000}"/>
  <bookViews>
    <workbookView xWindow="520" yWindow="460" windowWidth="28040" windowHeight="16500" activeTab="1" xr2:uid="{00000000-000D-0000-FFFF-FFFF00000000}"/>
  </bookViews>
  <sheets>
    <sheet name="5-26-20 CoDx_Norgen-BP_BEI LOD " sheetId="1" r:id="rId1"/>
    <sheet name="Analyzed" sheetId="2" r:id="rId2"/>
    <sheet name="BP vs Norgen SARS-CoV-2" sheetId="4" r:id="rId3"/>
  </sheets>
  <calcPr calcId="181029"/>
</workbook>
</file>

<file path=xl/calcChain.xml><?xml version="1.0" encoding="utf-8"?>
<calcChain xmlns="http://schemas.openxmlformats.org/spreadsheetml/2006/main">
  <c r="H22" i="4" l="1"/>
  <c r="D22" i="4"/>
  <c r="H18" i="4"/>
  <c r="D18" i="4"/>
  <c r="H14" i="4"/>
  <c r="D14" i="4"/>
  <c r="H10" i="4"/>
  <c r="D10" i="4"/>
  <c r="H6" i="4"/>
  <c r="D6" i="4"/>
  <c r="H2" i="4"/>
  <c r="D2" i="4"/>
  <c r="J49" i="2"/>
  <c r="J46" i="2"/>
  <c r="J43" i="2"/>
  <c r="J40" i="2"/>
  <c r="J37" i="2"/>
  <c r="J28" i="2"/>
  <c r="J25" i="2"/>
  <c r="J22" i="2"/>
  <c r="J19" i="2"/>
  <c r="J5" i="2"/>
  <c r="J9" i="2"/>
  <c r="J2" i="2"/>
</calcChain>
</file>

<file path=xl/sharedStrings.xml><?xml version="1.0" encoding="utf-8"?>
<sst xmlns="http://schemas.openxmlformats.org/spreadsheetml/2006/main" count="939" uniqueCount="86">
  <si>
    <t>Well</t>
  </si>
  <si>
    <t>Sample</t>
  </si>
  <si>
    <t>Target</t>
  </si>
  <si>
    <t>Task</t>
  </si>
  <si>
    <t>Dyes</t>
  </si>
  <si>
    <t>Cq</t>
  </si>
  <si>
    <t>A1</t>
  </si>
  <si>
    <t>BP 128 copies/uL</t>
  </si>
  <si>
    <t>SARS-CoV-2</t>
  </si>
  <si>
    <t>Unknown</t>
  </si>
  <si>
    <t>Undetermined</t>
  </si>
  <si>
    <t>RNaseP</t>
  </si>
  <si>
    <t>A2</t>
  </si>
  <si>
    <t>A3</t>
  </si>
  <si>
    <t>A4</t>
  </si>
  <si>
    <t>Norgen 128 copies/uL</t>
  </si>
  <si>
    <t>A5</t>
  </si>
  <si>
    <t>A6</t>
  </si>
  <si>
    <t>A7</t>
  </si>
  <si>
    <t>NTC</t>
  </si>
  <si>
    <t>Negative Control</t>
  </si>
  <si>
    <t>B1</t>
  </si>
  <si>
    <t>BP 64 copies/uL</t>
  </si>
  <si>
    <t>B2</t>
  </si>
  <si>
    <t>B3</t>
  </si>
  <si>
    <t>B4</t>
  </si>
  <si>
    <t>Norgen negative sample</t>
  </si>
  <si>
    <t>B5</t>
  </si>
  <si>
    <t>B6</t>
  </si>
  <si>
    <t>B7</t>
  </si>
  <si>
    <t>CoDx positive</t>
  </si>
  <si>
    <t>Standard</t>
  </si>
  <si>
    <t>C1</t>
  </si>
  <si>
    <t>BP collection buffer</t>
  </si>
  <si>
    <t>C2</t>
  </si>
  <si>
    <t>C3</t>
  </si>
  <si>
    <t>C4</t>
  </si>
  <si>
    <t>Norgen 64 copies/uL</t>
  </si>
  <si>
    <t>C5</t>
  </si>
  <si>
    <t>C6</t>
  </si>
  <si>
    <t>D1</t>
  </si>
  <si>
    <t>BP 32 copies/uL</t>
  </si>
  <si>
    <t>D2</t>
  </si>
  <si>
    <t>D3</t>
  </si>
  <si>
    <t>D4</t>
  </si>
  <si>
    <t>Norgen 32 copies/uL</t>
  </si>
  <si>
    <t>D5</t>
  </si>
  <si>
    <t>D6</t>
  </si>
  <si>
    <t>E1</t>
  </si>
  <si>
    <t>BP 16 copies/uL</t>
  </si>
  <si>
    <t>E2</t>
  </si>
  <si>
    <t>E3</t>
  </si>
  <si>
    <t>E4</t>
  </si>
  <si>
    <t>Norgen collection buffer</t>
  </si>
  <si>
    <t>E5</t>
  </si>
  <si>
    <t>E6</t>
  </si>
  <si>
    <t>F1</t>
  </si>
  <si>
    <t>BP negative sample</t>
  </si>
  <si>
    <t>F2</t>
  </si>
  <si>
    <t>F3</t>
  </si>
  <si>
    <t>F4</t>
  </si>
  <si>
    <t>Norgen 16 copies/uL</t>
  </si>
  <si>
    <t>F5</t>
  </si>
  <si>
    <t>F6</t>
  </si>
  <si>
    <t>G1</t>
  </si>
  <si>
    <t>BP 8 copies/uL</t>
  </si>
  <si>
    <t>G2</t>
  </si>
  <si>
    <t>G3</t>
  </si>
  <si>
    <t>G4</t>
  </si>
  <si>
    <t>Norgen 8 copies/uL</t>
  </si>
  <si>
    <t>G5</t>
  </si>
  <si>
    <t>G6</t>
  </si>
  <si>
    <t>H1</t>
  </si>
  <si>
    <t>BP 4 copies/uL</t>
  </si>
  <si>
    <t>H2</t>
  </si>
  <si>
    <t>H3</t>
  </si>
  <si>
    <t>H4</t>
  </si>
  <si>
    <t>Norgen 4 copies/uL</t>
  </si>
  <si>
    <t>H5</t>
  </si>
  <si>
    <t>H6</t>
  </si>
  <si>
    <t>FAM</t>
  </si>
  <si>
    <t>TEXAS RED</t>
  </si>
  <si>
    <t>Average</t>
  </si>
  <si>
    <t>NaN</t>
  </si>
  <si>
    <t>BP Average</t>
  </si>
  <si>
    <t>Norgen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</si>
</sst>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33" borderId="0" xfId="0" applyFon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0" borderId="0" xfId="0" applyFill="1"/>
    <xf numFmtId="0" fontId="16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BP vs Norgen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'BP vs Norgen SARS-CoV-2'!$D$1</c:f>
              <c:strCache>
                <c:ptCount val="1"/>
                <c:pt idx="0">
                  <c:v>BP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('BP vs Norgen SARS-CoV-2'!$D$2,'BP vs Norgen SARS-CoV-2'!$D$6,'BP vs Norgen SARS-CoV-2'!$D$10,'BP vs Norgen SARS-CoV-2'!$D$14,'BP vs Norgen SARS-CoV-2'!$D$18,'BP vs Norgen SARS-CoV-2'!$D$22)</c:f>
              <c:numCache>
                <c:formatCode>General</c:formatCode>
                <c:ptCount val="6"/>
                <c:pt idx="0">
                  <c:v>31.737256000000002</c:v>
                </c:pt>
                <c:pt idx="1">
                  <c:v>33.537101999999997</c:v>
                </c:pt>
                <c:pt idx="2">
                  <c:v>34.722633000000002</c:v>
                </c:pt>
                <c:pt idx="3">
                  <c:v>34.938565666666669</c:v>
                </c:pt>
                <c:pt idx="4">
                  <c:v>37.785652999999996</c:v>
                </c:pt>
                <c:pt idx="5">
                  <c:v>37.140796333333334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E-BE4A-BFE0-2E71919EE772}"/>
            </c:ext>
          </c:extLst>
        </c:ser>
        <c:ser>
          <c:idx val="1"/>
          <c:order val="1"/>
          <c:tx>
            <c:strRef>
              <c:f>'BP vs Norgen SARS-CoV-2'!$H$1</c:f>
              <c:strCache>
                <c:ptCount val="1"/>
                <c:pt idx="0">
                  <c:v>Norgen 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('BP vs Norgen SARS-CoV-2'!$H$2,'BP vs Norgen SARS-CoV-2'!$H$6,'BP vs Norgen SARS-CoV-2'!$H$10,'BP vs Norgen SARS-CoV-2'!$H$14,'BP vs Norgen SARS-CoV-2'!$H$18,'BP vs Norgen SARS-CoV-2'!$H$22)</c:f>
              <c:numCache>
                <c:formatCode>General</c:formatCode>
                <c:ptCount val="6"/>
                <c:pt idx="0">
                  <c:v>29.718646333333329</c:v>
                </c:pt>
                <c:pt idx="1">
                  <c:v>31.830445666666666</c:v>
                </c:pt>
                <c:pt idx="2">
                  <c:v>32.063737666666668</c:v>
                </c:pt>
                <c:pt idx="3">
                  <c:v>33.280572333333332</c:v>
                </c:pt>
                <c:pt idx="4">
                  <c:v>34.191040666666673</c:v>
                </c:pt>
                <c:pt idx="5">
                  <c:v>36.746415333333331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E-BE4A-BFE0-2E71919EE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771503"/>
        <c:axId val="499127071"/>
      </c:barChart>
      <c:catAx>
        <c:axId val="496771503"/>
        <c:scaling>
          <c:orientation val="minMax"/>
        </c:scaling>
        <c:delete val="1"/>
        <c:axPos val="b"/>
        <c:numFmt formatCode="#,##0" sourceLinked="0"/>
        <c:majorTickMark val="out"/>
        <c:minorTickMark val="none"/>
        <c:tickLblPos val="nextTo"/>
        <c:crossAx val="499127071"/>
        <c:crosses val="autoZero"/>
        <c:auto val="0"/>
        <c:lblAlgn val="ctr"/>
        <c:lblOffset val="100"/>
        <c:noMultiLvlLbl val="0"/>
      </c:catAx>
      <c:valAx>
        <c:axId val="49912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Ct</a:t>
                </a:r>
                <a:r>
                  <a:rPr lang="en-US" sz="1800" baseline="0"/>
                  <a:t> Values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71503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0</xdr:row>
      <xdr:rowOff>190500</xdr:rowOff>
    </xdr:from>
    <xdr:to>
      <xdr:col>16</xdr:col>
      <xdr:colOff>584200</xdr:colOff>
      <xdr:row>24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C0C36D9-6241-B740-8D51-1C191508D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workbookViewId="0">
      <selection activeCell="G9" sqref="G9"/>
    </sheetView>
  </sheetViews>
  <sheetFormatPr baseColWidth="10" defaultRowHeight="16" x14ac:dyDescent="0.2"/>
  <cols>
    <col min="1" max="1" width="10.83203125" style="7"/>
    <col min="2" max="2" width="21.5" bestFit="1" customWidth="1"/>
    <col min="5" max="5" width="19.5" bestFit="1" customWidth="1"/>
    <col min="6" max="6" width="13" bestFit="1" customWidth="1"/>
  </cols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6</v>
      </c>
      <c r="B2" t="s">
        <v>7</v>
      </c>
      <c r="C2" t="s">
        <v>8</v>
      </c>
      <c r="D2" t="s">
        <v>9</v>
      </c>
      <c r="E2" t="s">
        <v>80</v>
      </c>
      <c r="F2">
        <v>31.981072999999999</v>
      </c>
    </row>
    <row r="3" spans="1:6" x14ac:dyDescent="0.2">
      <c r="A3" s="1" t="s">
        <v>6</v>
      </c>
      <c r="B3" t="s">
        <v>7</v>
      </c>
      <c r="C3" t="s">
        <v>11</v>
      </c>
      <c r="D3" t="s">
        <v>9</v>
      </c>
      <c r="E3" t="s">
        <v>81</v>
      </c>
      <c r="F3">
        <v>24.951035999999998</v>
      </c>
    </row>
    <row r="4" spans="1:6" x14ac:dyDescent="0.2">
      <c r="A4" s="1" t="s">
        <v>12</v>
      </c>
      <c r="B4" t="s">
        <v>7</v>
      </c>
      <c r="C4" t="s">
        <v>8</v>
      </c>
      <c r="D4" t="s">
        <v>9</v>
      </c>
      <c r="E4" t="s">
        <v>80</v>
      </c>
      <c r="F4">
        <v>31.050834999999999</v>
      </c>
    </row>
    <row r="5" spans="1:6" x14ac:dyDescent="0.2">
      <c r="A5" s="1" t="s">
        <v>12</v>
      </c>
      <c r="B5" t="s">
        <v>7</v>
      </c>
      <c r="C5" t="s">
        <v>11</v>
      </c>
      <c r="D5" t="s">
        <v>9</v>
      </c>
      <c r="E5" t="s">
        <v>81</v>
      </c>
      <c r="F5">
        <v>24.391157</v>
      </c>
    </row>
    <row r="6" spans="1:6" x14ac:dyDescent="0.2">
      <c r="A6" s="1" t="s">
        <v>13</v>
      </c>
      <c r="B6" t="s">
        <v>7</v>
      </c>
      <c r="C6" t="s">
        <v>8</v>
      </c>
      <c r="D6" t="s">
        <v>9</v>
      </c>
      <c r="E6" t="s">
        <v>80</v>
      </c>
      <c r="F6">
        <v>32.179859999999998</v>
      </c>
    </row>
    <row r="7" spans="1:6" x14ac:dyDescent="0.2">
      <c r="A7" s="1" t="s">
        <v>13</v>
      </c>
      <c r="B7" t="s">
        <v>7</v>
      </c>
      <c r="C7" t="s">
        <v>11</v>
      </c>
      <c r="D7" t="s">
        <v>9</v>
      </c>
      <c r="E7" t="s">
        <v>81</v>
      </c>
      <c r="F7">
        <v>24.762958999999999</v>
      </c>
    </row>
    <row r="8" spans="1:6" x14ac:dyDescent="0.2">
      <c r="A8" s="1" t="s">
        <v>14</v>
      </c>
      <c r="B8" t="s">
        <v>15</v>
      </c>
      <c r="C8" t="s">
        <v>8</v>
      </c>
      <c r="D8" t="s">
        <v>9</v>
      </c>
      <c r="E8" t="s">
        <v>80</v>
      </c>
      <c r="F8">
        <v>29.393599999999999</v>
      </c>
    </row>
    <row r="9" spans="1:6" x14ac:dyDescent="0.2">
      <c r="A9" s="1" t="s">
        <v>14</v>
      </c>
      <c r="B9" t="s">
        <v>15</v>
      </c>
      <c r="C9" t="s">
        <v>11</v>
      </c>
      <c r="D9" t="s">
        <v>9</v>
      </c>
      <c r="E9" t="s">
        <v>81</v>
      </c>
      <c r="F9">
        <v>25.045534</v>
      </c>
    </row>
    <row r="10" spans="1:6" x14ac:dyDescent="0.2">
      <c r="A10" s="1" t="s">
        <v>16</v>
      </c>
      <c r="B10" t="s">
        <v>15</v>
      </c>
      <c r="C10" t="s">
        <v>8</v>
      </c>
      <c r="D10" t="s">
        <v>9</v>
      </c>
      <c r="E10" t="s">
        <v>80</v>
      </c>
      <c r="F10">
        <v>29.588035999999999</v>
      </c>
    </row>
    <row r="11" spans="1:6" x14ac:dyDescent="0.2">
      <c r="A11" s="1" t="s">
        <v>16</v>
      </c>
      <c r="B11" t="s">
        <v>15</v>
      </c>
      <c r="C11" t="s">
        <v>11</v>
      </c>
      <c r="D11" t="s">
        <v>9</v>
      </c>
      <c r="E11" t="s">
        <v>81</v>
      </c>
      <c r="F11">
        <v>25.523779999999999</v>
      </c>
    </row>
    <row r="12" spans="1:6" x14ac:dyDescent="0.2">
      <c r="A12" s="1" t="s">
        <v>17</v>
      </c>
      <c r="B12" t="s">
        <v>15</v>
      </c>
      <c r="C12" t="s">
        <v>8</v>
      </c>
      <c r="D12" t="s">
        <v>9</v>
      </c>
      <c r="E12" t="s">
        <v>80</v>
      </c>
      <c r="F12">
        <v>30.174302999999998</v>
      </c>
    </row>
    <row r="13" spans="1:6" x14ac:dyDescent="0.2">
      <c r="A13" s="1" t="s">
        <v>17</v>
      </c>
      <c r="B13" t="s">
        <v>15</v>
      </c>
      <c r="C13" t="s">
        <v>11</v>
      </c>
      <c r="D13" t="s">
        <v>9</v>
      </c>
      <c r="E13" t="s">
        <v>81</v>
      </c>
      <c r="F13">
        <v>25.330476999999998</v>
      </c>
    </row>
    <row r="14" spans="1:6" x14ac:dyDescent="0.2">
      <c r="A14" s="1" t="s">
        <v>18</v>
      </c>
      <c r="B14" t="s">
        <v>19</v>
      </c>
      <c r="C14" t="s">
        <v>8</v>
      </c>
      <c r="D14" t="s">
        <v>20</v>
      </c>
      <c r="E14" t="s">
        <v>80</v>
      </c>
      <c r="F14" t="s">
        <v>10</v>
      </c>
    </row>
    <row r="15" spans="1:6" x14ac:dyDescent="0.2">
      <c r="A15" s="1" t="s">
        <v>18</v>
      </c>
      <c r="B15" t="s">
        <v>19</v>
      </c>
      <c r="C15" t="s">
        <v>11</v>
      </c>
      <c r="D15" t="s">
        <v>20</v>
      </c>
      <c r="E15" t="s">
        <v>81</v>
      </c>
      <c r="F15" t="s">
        <v>10</v>
      </c>
    </row>
    <row r="16" spans="1:6" x14ac:dyDescent="0.2">
      <c r="A16" s="1" t="s">
        <v>21</v>
      </c>
      <c r="B16" t="s">
        <v>22</v>
      </c>
      <c r="C16" t="s">
        <v>8</v>
      </c>
      <c r="D16" t="s">
        <v>9</v>
      </c>
      <c r="E16" t="s">
        <v>80</v>
      </c>
      <c r="F16">
        <v>35.516055999999999</v>
      </c>
    </row>
    <row r="17" spans="1:6" x14ac:dyDescent="0.2">
      <c r="A17" s="1" t="s">
        <v>21</v>
      </c>
      <c r="B17" t="s">
        <v>22</v>
      </c>
      <c r="C17" t="s">
        <v>11</v>
      </c>
      <c r="D17" t="s">
        <v>9</v>
      </c>
      <c r="E17" t="s">
        <v>81</v>
      </c>
      <c r="F17">
        <v>24.833587999999999</v>
      </c>
    </row>
    <row r="18" spans="1:6" x14ac:dyDescent="0.2">
      <c r="A18" s="1" t="s">
        <v>23</v>
      </c>
      <c r="B18" t="s">
        <v>22</v>
      </c>
      <c r="C18" t="s">
        <v>8</v>
      </c>
      <c r="D18" t="s">
        <v>9</v>
      </c>
      <c r="E18" t="s">
        <v>80</v>
      </c>
      <c r="F18">
        <v>32.433219999999999</v>
      </c>
    </row>
    <row r="19" spans="1:6" x14ac:dyDescent="0.2">
      <c r="A19" s="1" t="s">
        <v>23</v>
      </c>
      <c r="B19" t="s">
        <v>22</v>
      </c>
      <c r="C19" t="s">
        <v>11</v>
      </c>
      <c r="D19" t="s">
        <v>9</v>
      </c>
      <c r="E19" t="s">
        <v>81</v>
      </c>
      <c r="F19">
        <v>24.213514</v>
      </c>
    </row>
    <row r="20" spans="1:6" x14ac:dyDescent="0.2">
      <c r="A20" s="1" t="s">
        <v>24</v>
      </c>
      <c r="B20" t="s">
        <v>22</v>
      </c>
      <c r="C20" t="s">
        <v>8</v>
      </c>
      <c r="D20" t="s">
        <v>9</v>
      </c>
      <c r="E20" t="s">
        <v>80</v>
      </c>
      <c r="F20">
        <v>32.662030000000001</v>
      </c>
    </row>
    <row r="21" spans="1:6" x14ac:dyDescent="0.2">
      <c r="A21" s="1" t="s">
        <v>24</v>
      </c>
      <c r="B21" t="s">
        <v>22</v>
      </c>
      <c r="C21" t="s">
        <v>11</v>
      </c>
      <c r="D21" t="s">
        <v>9</v>
      </c>
      <c r="E21" t="s">
        <v>81</v>
      </c>
      <c r="F21">
        <v>24.451794</v>
      </c>
    </row>
    <row r="22" spans="1:6" x14ac:dyDescent="0.2">
      <c r="A22" s="1" t="s">
        <v>25</v>
      </c>
      <c r="B22" t="s">
        <v>26</v>
      </c>
      <c r="C22" t="s">
        <v>8</v>
      </c>
      <c r="D22" t="s">
        <v>9</v>
      </c>
      <c r="E22" t="s">
        <v>80</v>
      </c>
      <c r="F22" t="s">
        <v>10</v>
      </c>
    </row>
    <row r="23" spans="1:6" x14ac:dyDescent="0.2">
      <c r="A23" s="1" t="s">
        <v>25</v>
      </c>
      <c r="B23" t="s">
        <v>26</v>
      </c>
      <c r="C23" t="s">
        <v>11</v>
      </c>
      <c r="D23" t="s">
        <v>9</v>
      </c>
      <c r="E23" t="s">
        <v>81</v>
      </c>
      <c r="F23">
        <v>24.677009999999999</v>
      </c>
    </row>
    <row r="24" spans="1:6" x14ac:dyDescent="0.2">
      <c r="A24" s="1" t="s">
        <v>27</v>
      </c>
      <c r="B24" t="s">
        <v>26</v>
      </c>
      <c r="C24" t="s">
        <v>8</v>
      </c>
      <c r="D24" t="s">
        <v>9</v>
      </c>
      <c r="E24" t="s">
        <v>80</v>
      </c>
      <c r="F24" t="s">
        <v>10</v>
      </c>
    </row>
    <row r="25" spans="1:6" x14ac:dyDescent="0.2">
      <c r="A25" s="1" t="s">
        <v>27</v>
      </c>
      <c r="B25" t="s">
        <v>26</v>
      </c>
      <c r="C25" t="s">
        <v>11</v>
      </c>
      <c r="D25" t="s">
        <v>9</v>
      </c>
      <c r="E25" t="s">
        <v>81</v>
      </c>
      <c r="F25">
        <v>25.280424</v>
      </c>
    </row>
    <row r="26" spans="1:6" x14ac:dyDescent="0.2">
      <c r="A26" s="1" t="s">
        <v>28</v>
      </c>
      <c r="B26" t="s">
        <v>26</v>
      </c>
      <c r="C26" t="s">
        <v>8</v>
      </c>
      <c r="D26" t="s">
        <v>9</v>
      </c>
      <c r="E26" t="s">
        <v>80</v>
      </c>
      <c r="F26" t="s">
        <v>10</v>
      </c>
    </row>
    <row r="27" spans="1:6" x14ac:dyDescent="0.2">
      <c r="A27" s="1" t="s">
        <v>28</v>
      </c>
      <c r="B27" t="s">
        <v>26</v>
      </c>
      <c r="C27" t="s">
        <v>11</v>
      </c>
      <c r="D27" t="s">
        <v>9</v>
      </c>
      <c r="E27" t="s">
        <v>81</v>
      </c>
      <c r="F27">
        <v>25.370305999999999</v>
      </c>
    </row>
    <row r="28" spans="1:6" x14ac:dyDescent="0.2">
      <c r="A28" s="1" t="s">
        <v>29</v>
      </c>
      <c r="B28" t="s">
        <v>30</v>
      </c>
      <c r="C28" t="s">
        <v>8</v>
      </c>
      <c r="D28" t="s">
        <v>31</v>
      </c>
      <c r="E28" t="s">
        <v>80</v>
      </c>
      <c r="F28">
        <v>29.296192000000001</v>
      </c>
    </row>
    <row r="29" spans="1:6" x14ac:dyDescent="0.2">
      <c r="A29" s="1" t="s">
        <v>29</v>
      </c>
      <c r="B29" t="s">
        <v>30</v>
      </c>
      <c r="C29" t="s">
        <v>11</v>
      </c>
      <c r="D29" t="s">
        <v>31</v>
      </c>
      <c r="E29" t="s">
        <v>81</v>
      </c>
      <c r="F29">
        <v>25.691479000000001</v>
      </c>
    </row>
    <row r="30" spans="1:6" x14ac:dyDescent="0.2">
      <c r="A30" s="1" t="s">
        <v>32</v>
      </c>
      <c r="B30" t="s">
        <v>33</v>
      </c>
      <c r="C30" t="s">
        <v>8</v>
      </c>
      <c r="D30" t="s">
        <v>9</v>
      </c>
      <c r="E30" t="s">
        <v>80</v>
      </c>
      <c r="F30" t="s">
        <v>10</v>
      </c>
    </row>
    <row r="31" spans="1:6" x14ac:dyDescent="0.2">
      <c r="A31" s="1" t="s">
        <v>32</v>
      </c>
      <c r="B31" t="s">
        <v>33</v>
      </c>
      <c r="C31" t="s">
        <v>11</v>
      </c>
      <c r="D31" t="s">
        <v>9</v>
      </c>
      <c r="E31" t="s">
        <v>81</v>
      </c>
      <c r="F31" t="s">
        <v>10</v>
      </c>
    </row>
    <row r="32" spans="1:6" x14ac:dyDescent="0.2">
      <c r="A32" s="1" t="s">
        <v>34</v>
      </c>
      <c r="B32" t="s">
        <v>33</v>
      </c>
      <c r="C32" t="s">
        <v>8</v>
      </c>
      <c r="D32" t="s">
        <v>9</v>
      </c>
      <c r="E32" t="s">
        <v>80</v>
      </c>
      <c r="F32" t="s">
        <v>10</v>
      </c>
    </row>
    <row r="33" spans="1:6" x14ac:dyDescent="0.2">
      <c r="A33" s="1" t="s">
        <v>34</v>
      </c>
      <c r="B33" t="s">
        <v>33</v>
      </c>
      <c r="C33" t="s">
        <v>11</v>
      </c>
      <c r="D33" t="s">
        <v>9</v>
      </c>
      <c r="E33" t="s">
        <v>81</v>
      </c>
      <c r="F33" t="s">
        <v>10</v>
      </c>
    </row>
    <row r="34" spans="1:6" x14ac:dyDescent="0.2">
      <c r="A34" s="1" t="s">
        <v>35</v>
      </c>
      <c r="B34" t="s">
        <v>33</v>
      </c>
      <c r="C34" t="s">
        <v>8</v>
      </c>
      <c r="D34" t="s">
        <v>9</v>
      </c>
      <c r="E34" t="s">
        <v>80</v>
      </c>
      <c r="F34" t="s">
        <v>10</v>
      </c>
    </row>
    <row r="35" spans="1:6" x14ac:dyDescent="0.2">
      <c r="A35" s="1" t="s">
        <v>35</v>
      </c>
      <c r="B35" t="s">
        <v>33</v>
      </c>
      <c r="C35" t="s">
        <v>11</v>
      </c>
      <c r="D35" t="s">
        <v>9</v>
      </c>
      <c r="E35" t="s">
        <v>81</v>
      </c>
      <c r="F35" t="s">
        <v>10</v>
      </c>
    </row>
    <row r="36" spans="1:6" x14ac:dyDescent="0.2">
      <c r="A36" s="1" t="s">
        <v>36</v>
      </c>
      <c r="B36" t="s">
        <v>37</v>
      </c>
      <c r="C36" t="s">
        <v>8</v>
      </c>
      <c r="D36" t="s">
        <v>9</v>
      </c>
      <c r="E36" t="s">
        <v>80</v>
      </c>
      <c r="F36">
        <v>30.989763</v>
      </c>
    </row>
    <row r="37" spans="1:6" x14ac:dyDescent="0.2">
      <c r="A37" s="1" t="s">
        <v>36</v>
      </c>
      <c r="B37" t="s">
        <v>37</v>
      </c>
      <c r="C37" t="s">
        <v>11</v>
      </c>
      <c r="D37" t="s">
        <v>9</v>
      </c>
      <c r="E37" t="s">
        <v>81</v>
      </c>
      <c r="F37">
        <v>24.982949999999999</v>
      </c>
    </row>
    <row r="38" spans="1:6" x14ac:dyDescent="0.2">
      <c r="A38" s="1" t="s">
        <v>38</v>
      </c>
      <c r="B38" t="s">
        <v>37</v>
      </c>
      <c r="C38" t="s">
        <v>8</v>
      </c>
      <c r="D38" t="s">
        <v>9</v>
      </c>
      <c r="E38" t="s">
        <v>80</v>
      </c>
      <c r="F38">
        <v>31.645841999999998</v>
      </c>
    </row>
    <row r="39" spans="1:6" x14ac:dyDescent="0.2">
      <c r="A39" s="1" t="s">
        <v>38</v>
      </c>
      <c r="B39" t="s">
        <v>37</v>
      </c>
      <c r="C39" t="s">
        <v>11</v>
      </c>
      <c r="D39" t="s">
        <v>9</v>
      </c>
      <c r="E39" t="s">
        <v>81</v>
      </c>
      <c r="F39">
        <v>24.966502999999999</v>
      </c>
    </row>
    <row r="40" spans="1:6" x14ac:dyDescent="0.2">
      <c r="A40" s="1" t="s">
        <v>39</v>
      </c>
      <c r="B40" t="s">
        <v>37</v>
      </c>
      <c r="C40" t="s">
        <v>8</v>
      </c>
      <c r="D40" t="s">
        <v>9</v>
      </c>
      <c r="E40" t="s">
        <v>80</v>
      </c>
      <c r="F40">
        <v>32.855732000000003</v>
      </c>
    </row>
    <row r="41" spans="1:6" x14ac:dyDescent="0.2">
      <c r="A41" s="1" t="s">
        <v>39</v>
      </c>
      <c r="B41" t="s">
        <v>37</v>
      </c>
      <c r="C41" t="s">
        <v>11</v>
      </c>
      <c r="D41" t="s">
        <v>9</v>
      </c>
      <c r="E41" t="s">
        <v>81</v>
      </c>
      <c r="F41">
        <v>24.445833</v>
      </c>
    </row>
    <row r="42" spans="1:6" x14ac:dyDescent="0.2">
      <c r="A42" s="1" t="s">
        <v>40</v>
      </c>
      <c r="B42" t="s">
        <v>41</v>
      </c>
      <c r="C42" t="s">
        <v>8</v>
      </c>
      <c r="D42" t="s">
        <v>9</v>
      </c>
      <c r="E42" t="s">
        <v>80</v>
      </c>
      <c r="F42">
        <v>34.536982999999999</v>
      </c>
    </row>
    <row r="43" spans="1:6" x14ac:dyDescent="0.2">
      <c r="A43" s="1" t="s">
        <v>40</v>
      </c>
      <c r="B43" t="s">
        <v>41</v>
      </c>
      <c r="C43" t="s">
        <v>11</v>
      </c>
      <c r="D43" t="s">
        <v>9</v>
      </c>
      <c r="E43" t="s">
        <v>81</v>
      </c>
      <c r="F43">
        <v>23.824984000000001</v>
      </c>
    </row>
    <row r="44" spans="1:6" x14ac:dyDescent="0.2">
      <c r="A44" s="1" t="s">
        <v>42</v>
      </c>
      <c r="B44" t="s">
        <v>41</v>
      </c>
      <c r="C44" t="s">
        <v>8</v>
      </c>
      <c r="D44" t="s">
        <v>9</v>
      </c>
      <c r="E44" t="s">
        <v>80</v>
      </c>
      <c r="F44">
        <v>33.397686</v>
      </c>
    </row>
    <row r="45" spans="1:6" x14ac:dyDescent="0.2">
      <c r="A45" s="1" t="s">
        <v>42</v>
      </c>
      <c r="B45" t="s">
        <v>41</v>
      </c>
      <c r="C45" t="s">
        <v>11</v>
      </c>
      <c r="D45" t="s">
        <v>9</v>
      </c>
      <c r="E45" t="s">
        <v>81</v>
      </c>
      <c r="F45">
        <v>23.907779999999999</v>
      </c>
    </row>
    <row r="46" spans="1:6" x14ac:dyDescent="0.2">
      <c r="A46" s="1" t="s">
        <v>43</v>
      </c>
      <c r="B46" t="s">
        <v>41</v>
      </c>
      <c r="C46" t="s">
        <v>8</v>
      </c>
      <c r="D46" t="s">
        <v>9</v>
      </c>
      <c r="E46" t="s">
        <v>80</v>
      </c>
      <c r="F46">
        <v>36.233229999999999</v>
      </c>
    </row>
    <row r="47" spans="1:6" x14ac:dyDescent="0.2">
      <c r="A47" s="1" t="s">
        <v>43</v>
      </c>
      <c r="B47" t="s">
        <v>41</v>
      </c>
      <c r="C47" t="s">
        <v>11</v>
      </c>
      <c r="D47" t="s">
        <v>9</v>
      </c>
      <c r="E47" t="s">
        <v>81</v>
      </c>
      <c r="F47">
        <v>24.463469</v>
      </c>
    </row>
    <row r="48" spans="1:6" x14ac:dyDescent="0.2">
      <c r="A48" s="1" t="s">
        <v>44</v>
      </c>
      <c r="B48" t="s">
        <v>45</v>
      </c>
      <c r="C48" t="s">
        <v>8</v>
      </c>
      <c r="D48" t="s">
        <v>9</v>
      </c>
      <c r="E48" t="s">
        <v>80</v>
      </c>
      <c r="F48">
        <v>31.741499999999998</v>
      </c>
    </row>
    <row r="49" spans="1:6" x14ac:dyDescent="0.2">
      <c r="A49" s="1" t="s">
        <v>44</v>
      </c>
      <c r="B49" t="s">
        <v>45</v>
      </c>
      <c r="C49" t="s">
        <v>11</v>
      </c>
      <c r="D49" t="s">
        <v>9</v>
      </c>
      <c r="E49" t="s">
        <v>81</v>
      </c>
      <c r="F49">
        <v>24.528389000000001</v>
      </c>
    </row>
    <row r="50" spans="1:6" x14ac:dyDescent="0.2">
      <c r="A50" s="1" t="s">
        <v>46</v>
      </c>
      <c r="B50" t="s">
        <v>45</v>
      </c>
      <c r="C50" t="s">
        <v>8</v>
      </c>
      <c r="D50" t="s">
        <v>9</v>
      </c>
      <c r="E50" t="s">
        <v>80</v>
      </c>
      <c r="F50">
        <v>31.617090000000001</v>
      </c>
    </row>
    <row r="51" spans="1:6" x14ac:dyDescent="0.2">
      <c r="A51" s="1" t="s">
        <v>46</v>
      </c>
      <c r="B51" t="s">
        <v>45</v>
      </c>
      <c r="C51" t="s">
        <v>11</v>
      </c>
      <c r="D51" t="s">
        <v>9</v>
      </c>
      <c r="E51" t="s">
        <v>81</v>
      </c>
      <c r="F51">
        <v>24.901223999999999</v>
      </c>
    </row>
    <row r="52" spans="1:6" x14ac:dyDescent="0.2">
      <c r="A52" s="1" t="s">
        <v>47</v>
      </c>
      <c r="B52" t="s">
        <v>45</v>
      </c>
      <c r="C52" t="s">
        <v>8</v>
      </c>
      <c r="D52" t="s">
        <v>9</v>
      </c>
      <c r="E52" t="s">
        <v>80</v>
      </c>
      <c r="F52">
        <v>32.832622999999998</v>
      </c>
    </row>
    <row r="53" spans="1:6" x14ac:dyDescent="0.2">
      <c r="A53" s="1" t="s">
        <v>47</v>
      </c>
      <c r="B53" t="s">
        <v>45</v>
      </c>
      <c r="C53" t="s">
        <v>11</v>
      </c>
      <c r="D53" t="s">
        <v>9</v>
      </c>
      <c r="E53" t="s">
        <v>81</v>
      </c>
      <c r="F53">
        <v>24.867080000000001</v>
      </c>
    </row>
    <row r="54" spans="1:6" x14ac:dyDescent="0.2">
      <c r="A54" s="1" t="s">
        <v>48</v>
      </c>
      <c r="B54" t="s">
        <v>49</v>
      </c>
      <c r="C54" t="s">
        <v>8</v>
      </c>
      <c r="D54" t="s">
        <v>9</v>
      </c>
      <c r="E54" t="s">
        <v>80</v>
      </c>
      <c r="F54">
        <v>35.576717000000002</v>
      </c>
    </row>
    <row r="55" spans="1:6" x14ac:dyDescent="0.2">
      <c r="A55" s="1" t="s">
        <v>48</v>
      </c>
      <c r="B55" t="s">
        <v>49</v>
      </c>
      <c r="C55" t="s">
        <v>11</v>
      </c>
      <c r="D55" t="s">
        <v>9</v>
      </c>
      <c r="E55" t="s">
        <v>81</v>
      </c>
      <c r="F55">
        <v>24.313427000000001</v>
      </c>
    </row>
    <row r="56" spans="1:6" x14ac:dyDescent="0.2">
      <c r="A56" s="1" t="s">
        <v>50</v>
      </c>
      <c r="B56" t="s">
        <v>49</v>
      </c>
      <c r="C56" t="s">
        <v>8</v>
      </c>
      <c r="D56" t="s">
        <v>9</v>
      </c>
      <c r="E56" t="s">
        <v>80</v>
      </c>
      <c r="F56">
        <v>34.020249999999997</v>
      </c>
    </row>
    <row r="57" spans="1:6" x14ac:dyDescent="0.2">
      <c r="A57" s="1" t="s">
        <v>50</v>
      </c>
      <c r="B57" t="s">
        <v>49</v>
      </c>
      <c r="C57" t="s">
        <v>11</v>
      </c>
      <c r="D57" t="s">
        <v>9</v>
      </c>
      <c r="E57" t="s">
        <v>81</v>
      </c>
      <c r="F57">
        <v>23.859210000000001</v>
      </c>
    </row>
    <row r="58" spans="1:6" x14ac:dyDescent="0.2">
      <c r="A58" s="1" t="s">
        <v>51</v>
      </c>
      <c r="B58" t="s">
        <v>49</v>
      </c>
      <c r="C58" t="s">
        <v>8</v>
      </c>
      <c r="D58" t="s">
        <v>9</v>
      </c>
      <c r="E58" t="s">
        <v>80</v>
      </c>
      <c r="F58">
        <v>35.218730000000001</v>
      </c>
    </row>
    <row r="59" spans="1:6" x14ac:dyDescent="0.2">
      <c r="A59" s="1" t="s">
        <v>51</v>
      </c>
      <c r="B59" t="s">
        <v>49</v>
      </c>
      <c r="C59" t="s">
        <v>11</v>
      </c>
      <c r="D59" t="s">
        <v>9</v>
      </c>
      <c r="E59" t="s">
        <v>81</v>
      </c>
      <c r="F59">
        <v>23.779824999999999</v>
      </c>
    </row>
    <row r="60" spans="1:6" x14ac:dyDescent="0.2">
      <c r="A60" s="1" t="s">
        <v>52</v>
      </c>
      <c r="B60" t="s">
        <v>53</v>
      </c>
      <c r="C60" t="s">
        <v>8</v>
      </c>
      <c r="D60" t="s">
        <v>9</v>
      </c>
      <c r="E60" t="s">
        <v>80</v>
      </c>
      <c r="F60" t="s">
        <v>10</v>
      </c>
    </row>
    <row r="61" spans="1:6" x14ac:dyDescent="0.2">
      <c r="A61" s="1" t="s">
        <v>52</v>
      </c>
      <c r="B61" t="s">
        <v>53</v>
      </c>
      <c r="C61" t="s">
        <v>11</v>
      </c>
      <c r="D61" t="s">
        <v>9</v>
      </c>
      <c r="E61" t="s">
        <v>81</v>
      </c>
      <c r="F61" t="s">
        <v>10</v>
      </c>
    </row>
    <row r="62" spans="1:6" x14ac:dyDescent="0.2">
      <c r="A62" s="1" t="s">
        <v>54</v>
      </c>
      <c r="B62" t="s">
        <v>53</v>
      </c>
      <c r="C62" t="s">
        <v>8</v>
      </c>
      <c r="D62" t="s">
        <v>9</v>
      </c>
      <c r="E62" t="s">
        <v>80</v>
      </c>
      <c r="F62" t="s">
        <v>10</v>
      </c>
    </row>
    <row r="63" spans="1:6" x14ac:dyDescent="0.2">
      <c r="A63" s="1" t="s">
        <v>54</v>
      </c>
      <c r="B63" t="s">
        <v>53</v>
      </c>
      <c r="C63" t="s">
        <v>11</v>
      </c>
      <c r="D63" t="s">
        <v>9</v>
      </c>
      <c r="E63" t="s">
        <v>81</v>
      </c>
      <c r="F63" t="s">
        <v>10</v>
      </c>
    </row>
    <row r="64" spans="1:6" x14ac:dyDescent="0.2">
      <c r="A64" s="1" t="s">
        <v>55</v>
      </c>
      <c r="B64" t="s">
        <v>53</v>
      </c>
      <c r="C64" t="s">
        <v>8</v>
      </c>
      <c r="D64" t="s">
        <v>9</v>
      </c>
      <c r="E64" t="s">
        <v>80</v>
      </c>
      <c r="F64" t="s">
        <v>10</v>
      </c>
    </row>
    <row r="65" spans="1:6" x14ac:dyDescent="0.2">
      <c r="A65" s="1" t="s">
        <v>55</v>
      </c>
      <c r="B65" t="s">
        <v>53</v>
      </c>
      <c r="C65" t="s">
        <v>11</v>
      </c>
      <c r="D65" t="s">
        <v>9</v>
      </c>
      <c r="E65" t="s">
        <v>81</v>
      </c>
      <c r="F65" t="s">
        <v>10</v>
      </c>
    </row>
    <row r="66" spans="1:6" x14ac:dyDescent="0.2">
      <c r="A66" s="1" t="s">
        <v>56</v>
      </c>
      <c r="B66" t="s">
        <v>57</v>
      </c>
      <c r="C66" t="s">
        <v>8</v>
      </c>
      <c r="D66" t="s">
        <v>9</v>
      </c>
      <c r="E66" t="s">
        <v>80</v>
      </c>
      <c r="F66" t="s">
        <v>10</v>
      </c>
    </row>
    <row r="67" spans="1:6" x14ac:dyDescent="0.2">
      <c r="A67" s="1" t="s">
        <v>56</v>
      </c>
      <c r="B67" t="s">
        <v>57</v>
      </c>
      <c r="C67" t="s">
        <v>11</v>
      </c>
      <c r="D67" t="s">
        <v>9</v>
      </c>
      <c r="E67" t="s">
        <v>81</v>
      </c>
      <c r="F67">
        <v>24.18329</v>
      </c>
    </row>
    <row r="68" spans="1:6" x14ac:dyDescent="0.2">
      <c r="A68" s="1" t="s">
        <v>58</v>
      </c>
      <c r="B68" t="s">
        <v>57</v>
      </c>
      <c r="C68" t="s">
        <v>8</v>
      </c>
      <c r="D68" t="s">
        <v>9</v>
      </c>
      <c r="E68" t="s">
        <v>80</v>
      </c>
      <c r="F68" t="s">
        <v>10</v>
      </c>
    </row>
    <row r="69" spans="1:6" x14ac:dyDescent="0.2">
      <c r="A69" s="1" t="s">
        <v>58</v>
      </c>
      <c r="B69" t="s">
        <v>57</v>
      </c>
      <c r="C69" t="s">
        <v>11</v>
      </c>
      <c r="D69" t="s">
        <v>9</v>
      </c>
      <c r="E69" t="s">
        <v>81</v>
      </c>
      <c r="F69">
        <v>24.045335999999999</v>
      </c>
    </row>
    <row r="70" spans="1:6" x14ac:dyDescent="0.2">
      <c r="A70" s="1" t="s">
        <v>59</v>
      </c>
      <c r="B70" t="s">
        <v>57</v>
      </c>
      <c r="C70" t="s">
        <v>8</v>
      </c>
      <c r="D70" t="s">
        <v>9</v>
      </c>
      <c r="E70" t="s">
        <v>80</v>
      </c>
      <c r="F70" t="s">
        <v>10</v>
      </c>
    </row>
    <row r="71" spans="1:6" x14ac:dyDescent="0.2">
      <c r="A71" s="1" t="s">
        <v>59</v>
      </c>
      <c r="B71" t="s">
        <v>57</v>
      </c>
      <c r="C71" t="s">
        <v>11</v>
      </c>
      <c r="D71" t="s">
        <v>9</v>
      </c>
      <c r="E71" t="s">
        <v>81</v>
      </c>
      <c r="F71">
        <v>23.133396000000001</v>
      </c>
    </row>
    <row r="72" spans="1:6" x14ac:dyDescent="0.2">
      <c r="A72" s="1" t="s">
        <v>60</v>
      </c>
      <c r="B72" t="s">
        <v>61</v>
      </c>
      <c r="C72" t="s">
        <v>8</v>
      </c>
      <c r="D72" t="s">
        <v>9</v>
      </c>
      <c r="E72" t="s">
        <v>80</v>
      </c>
      <c r="F72">
        <v>33.707675999999999</v>
      </c>
    </row>
    <row r="73" spans="1:6" x14ac:dyDescent="0.2">
      <c r="A73" s="1" t="s">
        <v>60</v>
      </c>
      <c r="B73" t="s">
        <v>61</v>
      </c>
      <c r="C73" t="s">
        <v>11</v>
      </c>
      <c r="D73" t="s">
        <v>9</v>
      </c>
      <c r="E73" t="s">
        <v>81</v>
      </c>
      <c r="F73">
        <v>24.953385999999998</v>
      </c>
    </row>
    <row r="74" spans="1:6" x14ac:dyDescent="0.2">
      <c r="A74" s="1" t="s">
        <v>62</v>
      </c>
      <c r="B74" t="s">
        <v>61</v>
      </c>
      <c r="C74" t="s">
        <v>8</v>
      </c>
      <c r="D74" t="s">
        <v>9</v>
      </c>
      <c r="E74" t="s">
        <v>80</v>
      </c>
      <c r="F74">
        <v>32.725276999999998</v>
      </c>
    </row>
    <row r="75" spans="1:6" x14ac:dyDescent="0.2">
      <c r="A75" s="1" t="s">
        <v>62</v>
      </c>
      <c r="B75" t="s">
        <v>61</v>
      </c>
      <c r="C75" t="s">
        <v>11</v>
      </c>
      <c r="D75" t="s">
        <v>9</v>
      </c>
      <c r="E75" t="s">
        <v>81</v>
      </c>
      <c r="F75">
        <v>24.782109999999999</v>
      </c>
    </row>
    <row r="76" spans="1:6" x14ac:dyDescent="0.2">
      <c r="A76" s="1" t="s">
        <v>63</v>
      </c>
      <c r="B76" t="s">
        <v>61</v>
      </c>
      <c r="C76" t="s">
        <v>8</v>
      </c>
      <c r="D76" t="s">
        <v>9</v>
      </c>
      <c r="E76" t="s">
        <v>80</v>
      </c>
      <c r="F76">
        <v>33.408763999999998</v>
      </c>
    </row>
    <row r="77" spans="1:6" x14ac:dyDescent="0.2">
      <c r="A77" s="1" t="s">
        <v>63</v>
      </c>
      <c r="B77" t="s">
        <v>61</v>
      </c>
      <c r="C77" t="s">
        <v>11</v>
      </c>
      <c r="D77" t="s">
        <v>9</v>
      </c>
      <c r="E77" t="s">
        <v>81</v>
      </c>
      <c r="F77">
        <v>25.179098</v>
      </c>
    </row>
    <row r="78" spans="1:6" x14ac:dyDescent="0.2">
      <c r="A78" s="1" t="s">
        <v>64</v>
      </c>
      <c r="B78" t="s">
        <v>65</v>
      </c>
      <c r="C78" t="s">
        <v>8</v>
      </c>
      <c r="D78" t="s">
        <v>9</v>
      </c>
      <c r="E78" t="s">
        <v>80</v>
      </c>
      <c r="F78">
        <v>38.002186000000002</v>
      </c>
    </row>
    <row r="79" spans="1:6" x14ac:dyDescent="0.2">
      <c r="A79" s="1" t="s">
        <v>64</v>
      </c>
      <c r="B79" t="s">
        <v>65</v>
      </c>
      <c r="C79" t="s">
        <v>11</v>
      </c>
      <c r="D79" t="s">
        <v>9</v>
      </c>
      <c r="E79" t="s">
        <v>81</v>
      </c>
      <c r="F79">
        <v>24.618776</v>
      </c>
    </row>
    <row r="80" spans="1:6" x14ac:dyDescent="0.2">
      <c r="A80" s="1" t="s">
        <v>66</v>
      </c>
      <c r="B80" t="s">
        <v>65</v>
      </c>
      <c r="C80" t="s">
        <v>8</v>
      </c>
      <c r="D80" t="s">
        <v>9</v>
      </c>
      <c r="E80" t="s">
        <v>80</v>
      </c>
      <c r="F80" t="s">
        <v>10</v>
      </c>
    </row>
    <row r="81" spans="1:6" x14ac:dyDescent="0.2">
      <c r="A81" s="1" t="s">
        <v>66</v>
      </c>
      <c r="B81" t="s">
        <v>65</v>
      </c>
      <c r="C81" t="s">
        <v>11</v>
      </c>
      <c r="D81" t="s">
        <v>9</v>
      </c>
      <c r="E81" t="s">
        <v>81</v>
      </c>
      <c r="F81">
        <v>24.146920999999999</v>
      </c>
    </row>
    <row r="82" spans="1:6" x14ac:dyDescent="0.2">
      <c r="A82" s="1" t="s">
        <v>67</v>
      </c>
      <c r="B82" t="s">
        <v>65</v>
      </c>
      <c r="C82" t="s">
        <v>8</v>
      </c>
      <c r="D82" t="s">
        <v>9</v>
      </c>
      <c r="E82" t="s">
        <v>80</v>
      </c>
      <c r="F82">
        <v>37.569119999999998</v>
      </c>
    </row>
    <row r="83" spans="1:6" x14ac:dyDescent="0.2">
      <c r="A83" s="1" t="s">
        <v>67</v>
      </c>
      <c r="B83" t="s">
        <v>65</v>
      </c>
      <c r="C83" t="s">
        <v>11</v>
      </c>
      <c r="D83" t="s">
        <v>9</v>
      </c>
      <c r="E83" t="s">
        <v>81</v>
      </c>
      <c r="F83">
        <v>24.202476999999998</v>
      </c>
    </row>
    <row r="84" spans="1:6" x14ac:dyDescent="0.2">
      <c r="A84" s="1" t="s">
        <v>68</v>
      </c>
      <c r="B84" t="s">
        <v>69</v>
      </c>
      <c r="C84" t="s">
        <v>8</v>
      </c>
      <c r="D84" t="s">
        <v>9</v>
      </c>
      <c r="E84" t="s">
        <v>80</v>
      </c>
      <c r="F84">
        <v>33.937378000000002</v>
      </c>
    </row>
    <row r="85" spans="1:6" x14ac:dyDescent="0.2">
      <c r="A85" s="1" t="s">
        <v>68</v>
      </c>
      <c r="B85" t="s">
        <v>69</v>
      </c>
      <c r="C85" t="s">
        <v>11</v>
      </c>
      <c r="D85" t="s">
        <v>9</v>
      </c>
      <c r="E85" t="s">
        <v>81</v>
      </c>
      <c r="F85">
        <v>24.853102</v>
      </c>
    </row>
    <row r="86" spans="1:6" x14ac:dyDescent="0.2">
      <c r="A86" s="1" t="s">
        <v>70</v>
      </c>
      <c r="B86" t="s">
        <v>69</v>
      </c>
      <c r="C86" t="s">
        <v>8</v>
      </c>
      <c r="D86" t="s">
        <v>9</v>
      </c>
      <c r="E86" t="s">
        <v>80</v>
      </c>
      <c r="F86">
        <v>34.365234000000001</v>
      </c>
    </row>
    <row r="87" spans="1:6" x14ac:dyDescent="0.2">
      <c r="A87" s="1" t="s">
        <v>70</v>
      </c>
      <c r="B87" t="s">
        <v>69</v>
      </c>
      <c r="C87" t="s">
        <v>11</v>
      </c>
      <c r="D87" t="s">
        <v>9</v>
      </c>
      <c r="E87" t="s">
        <v>81</v>
      </c>
      <c r="F87">
        <v>24.924848999999998</v>
      </c>
    </row>
    <row r="88" spans="1:6" x14ac:dyDescent="0.2">
      <c r="A88" s="1" t="s">
        <v>71</v>
      </c>
      <c r="B88" t="s">
        <v>69</v>
      </c>
      <c r="C88" t="s">
        <v>8</v>
      </c>
      <c r="D88" t="s">
        <v>9</v>
      </c>
      <c r="E88" t="s">
        <v>80</v>
      </c>
      <c r="F88">
        <v>34.270510000000002</v>
      </c>
    </row>
    <row r="89" spans="1:6" x14ac:dyDescent="0.2">
      <c r="A89" s="1" t="s">
        <v>71</v>
      </c>
      <c r="B89" t="s">
        <v>69</v>
      </c>
      <c r="C89" t="s">
        <v>11</v>
      </c>
      <c r="D89" t="s">
        <v>9</v>
      </c>
      <c r="E89" t="s">
        <v>81</v>
      </c>
      <c r="F89">
        <v>25.255389999999998</v>
      </c>
    </row>
    <row r="90" spans="1:6" x14ac:dyDescent="0.2">
      <c r="A90" s="1" t="s">
        <v>72</v>
      </c>
      <c r="B90" t="s">
        <v>73</v>
      </c>
      <c r="C90" t="s">
        <v>8</v>
      </c>
      <c r="D90" t="s">
        <v>9</v>
      </c>
      <c r="E90" t="s">
        <v>80</v>
      </c>
      <c r="F90">
        <v>36.951622</v>
      </c>
    </row>
    <row r="91" spans="1:6" x14ac:dyDescent="0.2">
      <c r="A91" s="1" t="s">
        <v>72</v>
      </c>
      <c r="B91" t="s">
        <v>73</v>
      </c>
      <c r="C91" t="s">
        <v>11</v>
      </c>
      <c r="D91" t="s">
        <v>9</v>
      </c>
      <c r="E91" t="s">
        <v>81</v>
      </c>
      <c r="F91">
        <v>24.589504000000002</v>
      </c>
    </row>
    <row r="92" spans="1:6" x14ac:dyDescent="0.2">
      <c r="A92" s="1" t="s">
        <v>74</v>
      </c>
      <c r="B92" t="s">
        <v>73</v>
      </c>
      <c r="C92" t="s">
        <v>8</v>
      </c>
      <c r="D92" t="s">
        <v>9</v>
      </c>
      <c r="E92" t="s">
        <v>80</v>
      </c>
      <c r="F92">
        <v>37.522537</v>
      </c>
    </row>
    <row r="93" spans="1:6" x14ac:dyDescent="0.2">
      <c r="A93" s="1" t="s">
        <v>74</v>
      </c>
      <c r="B93" t="s">
        <v>73</v>
      </c>
      <c r="C93" t="s">
        <v>11</v>
      </c>
      <c r="D93" t="s">
        <v>9</v>
      </c>
      <c r="E93" t="s">
        <v>81</v>
      </c>
      <c r="F93">
        <v>24.483640000000001</v>
      </c>
    </row>
    <row r="94" spans="1:6" x14ac:dyDescent="0.2">
      <c r="A94" s="1" t="s">
        <v>75</v>
      </c>
      <c r="B94" t="s">
        <v>73</v>
      </c>
      <c r="C94" t="s">
        <v>8</v>
      </c>
      <c r="D94" t="s">
        <v>9</v>
      </c>
      <c r="E94" t="s">
        <v>80</v>
      </c>
      <c r="F94">
        <v>36.948230000000002</v>
      </c>
    </row>
    <row r="95" spans="1:6" x14ac:dyDescent="0.2">
      <c r="A95" s="1" t="s">
        <v>75</v>
      </c>
      <c r="B95" t="s">
        <v>73</v>
      </c>
      <c r="C95" t="s">
        <v>11</v>
      </c>
      <c r="D95" t="s">
        <v>9</v>
      </c>
      <c r="E95" t="s">
        <v>81</v>
      </c>
      <c r="F95">
        <v>24.72879</v>
      </c>
    </row>
    <row r="96" spans="1:6" x14ac:dyDescent="0.2">
      <c r="A96" s="1" t="s">
        <v>76</v>
      </c>
      <c r="B96" t="s">
        <v>77</v>
      </c>
      <c r="C96" t="s">
        <v>8</v>
      </c>
      <c r="D96" t="s">
        <v>9</v>
      </c>
      <c r="E96" t="s">
        <v>80</v>
      </c>
      <c r="F96">
        <v>35.425727999999999</v>
      </c>
    </row>
    <row r="97" spans="1:6" x14ac:dyDescent="0.2">
      <c r="A97" s="1" t="s">
        <v>76</v>
      </c>
      <c r="B97" t="s">
        <v>77</v>
      </c>
      <c r="C97" t="s">
        <v>11</v>
      </c>
      <c r="D97" t="s">
        <v>9</v>
      </c>
      <c r="E97" t="s">
        <v>81</v>
      </c>
      <c r="F97">
        <v>25.400827</v>
      </c>
    </row>
    <row r="98" spans="1:6" x14ac:dyDescent="0.2">
      <c r="A98" s="1" t="s">
        <v>78</v>
      </c>
      <c r="B98" t="s">
        <v>77</v>
      </c>
      <c r="C98" t="s">
        <v>8</v>
      </c>
      <c r="D98" t="s">
        <v>9</v>
      </c>
      <c r="E98" t="s">
        <v>80</v>
      </c>
      <c r="F98">
        <v>38.857742000000002</v>
      </c>
    </row>
    <row r="99" spans="1:6" x14ac:dyDescent="0.2">
      <c r="A99" s="1" t="s">
        <v>78</v>
      </c>
      <c r="B99" t="s">
        <v>77</v>
      </c>
      <c r="C99" t="s">
        <v>11</v>
      </c>
      <c r="D99" t="s">
        <v>9</v>
      </c>
      <c r="E99" t="s">
        <v>81</v>
      </c>
      <c r="F99">
        <v>26.072942999999999</v>
      </c>
    </row>
    <row r="100" spans="1:6" x14ac:dyDescent="0.2">
      <c r="A100" s="1" t="s">
        <v>79</v>
      </c>
      <c r="B100" t="s">
        <v>77</v>
      </c>
      <c r="C100" t="s">
        <v>8</v>
      </c>
      <c r="D100" t="s">
        <v>9</v>
      </c>
      <c r="E100" t="s">
        <v>80</v>
      </c>
      <c r="F100">
        <v>35.955776</v>
      </c>
    </row>
    <row r="101" spans="1:6" x14ac:dyDescent="0.2">
      <c r="A101" s="1" t="s">
        <v>79</v>
      </c>
      <c r="B101" t="s">
        <v>77</v>
      </c>
      <c r="C101" t="s">
        <v>11</v>
      </c>
      <c r="D101" t="s">
        <v>9</v>
      </c>
      <c r="E101" t="s">
        <v>81</v>
      </c>
      <c r="F101">
        <v>25.999714000000001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1"/>
  <sheetViews>
    <sheetView tabSelected="1" workbookViewId="0">
      <selection activeCell="E52" sqref="E52"/>
    </sheetView>
  </sheetViews>
  <sheetFormatPr baseColWidth="10" defaultRowHeight="16" x14ac:dyDescent="0.2"/>
  <cols>
    <col min="2" max="2" width="21.5" bestFit="1" customWidth="1"/>
    <col min="3" max="3" width="7.5" bestFit="1" customWidth="1"/>
    <col min="4" max="4" width="13" bestFit="1" customWidth="1"/>
    <col min="7" max="7" width="21.5" bestFit="1" customWidth="1"/>
    <col min="9" max="9" width="13" bestFit="1" customWidth="1"/>
    <col min="10" max="10" width="12.16406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5</v>
      </c>
      <c r="F1" s="1" t="s">
        <v>0</v>
      </c>
      <c r="G1" s="1" t="s">
        <v>1</v>
      </c>
      <c r="H1" s="1" t="s">
        <v>2</v>
      </c>
      <c r="I1" s="1" t="s">
        <v>5</v>
      </c>
      <c r="J1" s="1" t="s">
        <v>82</v>
      </c>
    </row>
    <row r="2" spans="1:10" x14ac:dyDescent="0.2">
      <c r="A2" s="1" t="s">
        <v>6</v>
      </c>
      <c r="B2" t="s">
        <v>7</v>
      </c>
      <c r="C2" s="2" t="s">
        <v>11</v>
      </c>
      <c r="D2">
        <v>24.951035999999998</v>
      </c>
      <c r="F2" s="1" t="s">
        <v>6</v>
      </c>
      <c r="G2" t="s">
        <v>7</v>
      </c>
      <c r="H2" s="3" t="s">
        <v>8</v>
      </c>
      <c r="I2">
        <v>31.981072999999999</v>
      </c>
      <c r="J2" s="4">
        <f>AVERAGE(I2:I4)</f>
        <v>31.737256000000002</v>
      </c>
    </row>
    <row r="3" spans="1:10" x14ac:dyDescent="0.2">
      <c r="A3" s="1" t="s">
        <v>12</v>
      </c>
      <c r="B3" t="s">
        <v>7</v>
      </c>
      <c r="C3" s="2" t="s">
        <v>11</v>
      </c>
      <c r="D3">
        <v>24.391157</v>
      </c>
      <c r="F3" s="1" t="s">
        <v>12</v>
      </c>
      <c r="G3" t="s">
        <v>7</v>
      </c>
      <c r="H3" s="3" t="s">
        <v>8</v>
      </c>
      <c r="I3">
        <v>31.050834999999999</v>
      </c>
    </row>
    <row r="4" spans="1:10" x14ac:dyDescent="0.2">
      <c r="A4" s="1" t="s">
        <v>13</v>
      </c>
      <c r="B4" t="s">
        <v>7</v>
      </c>
      <c r="C4" s="2" t="s">
        <v>11</v>
      </c>
      <c r="D4">
        <v>24.762958999999999</v>
      </c>
      <c r="F4" s="1" t="s">
        <v>13</v>
      </c>
      <c r="G4" t="s">
        <v>7</v>
      </c>
      <c r="H4" s="3" t="s">
        <v>8</v>
      </c>
      <c r="I4">
        <v>32.179859999999998</v>
      </c>
    </row>
    <row r="5" spans="1:10" x14ac:dyDescent="0.2">
      <c r="A5" s="1" t="s">
        <v>14</v>
      </c>
      <c r="B5" t="s">
        <v>15</v>
      </c>
      <c r="C5" s="2" t="s">
        <v>11</v>
      </c>
      <c r="D5">
        <v>25.045534</v>
      </c>
      <c r="F5" s="1" t="s">
        <v>14</v>
      </c>
      <c r="G5" t="s">
        <v>15</v>
      </c>
      <c r="H5" s="3" t="s">
        <v>8</v>
      </c>
      <c r="I5">
        <v>29.393599999999999</v>
      </c>
      <c r="J5" s="4">
        <f>AVERAGE(I5:I7)</f>
        <v>29.718646333333329</v>
      </c>
    </row>
    <row r="6" spans="1:10" x14ac:dyDescent="0.2">
      <c r="A6" s="1" t="s">
        <v>16</v>
      </c>
      <c r="B6" t="s">
        <v>15</v>
      </c>
      <c r="C6" s="2" t="s">
        <v>11</v>
      </c>
      <c r="D6">
        <v>25.523779999999999</v>
      </c>
      <c r="F6" s="1" t="s">
        <v>16</v>
      </c>
      <c r="G6" t="s">
        <v>15</v>
      </c>
      <c r="H6" s="3" t="s">
        <v>8</v>
      </c>
      <c r="I6">
        <v>29.588035999999999</v>
      </c>
    </row>
    <row r="7" spans="1:10" x14ac:dyDescent="0.2">
      <c r="A7" s="1" t="s">
        <v>17</v>
      </c>
      <c r="B7" t="s">
        <v>15</v>
      </c>
      <c r="C7" s="2" t="s">
        <v>11</v>
      </c>
      <c r="D7">
        <v>25.330476999999998</v>
      </c>
      <c r="F7" s="1" t="s">
        <v>17</v>
      </c>
      <c r="G7" t="s">
        <v>15</v>
      </c>
      <c r="H7" s="3" t="s">
        <v>8</v>
      </c>
      <c r="I7">
        <v>30.174302999999998</v>
      </c>
    </row>
    <row r="8" spans="1:10" x14ac:dyDescent="0.2">
      <c r="A8" s="1" t="s">
        <v>18</v>
      </c>
      <c r="B8" s="4" t="s">
        <v>19</v>
      </c>
      <c r="C8" s="2" t="s">
        <v>11</v>
      </c>
      <c r="D8" s="4" t="s">
        <v>10</v>
      </c>
      <c r="F8" s="1" t="s">
        <v>18</v>
      </c>
      <c r="G8" s="4" t="s">
        <v>19</v>
      </c>
      <c r="H8" s="4" t="s">
        <v>8</v>
      </c>
      <c r="I8" s="4" t="s">
        <v>10</v>
      </c>
    </row>
    <row r="9" spans="1:10" x14ac:dyDescent="0.2">
      <c r="A9" s="1" t="s">
        <v>21</v>
      </c>
      <c r="B9" t="s">
        <v>22</v>
      </c>
      <c r="C9" s="2" t="s">
        <v>11</v>
      </c>
      <c r="D9">
        <v>24.833587999999999</v>
      </c>
      <c r="F9" s="1" t="s">
        <v>21</v>
      </c>
      <c r="G9" t="s">
        <v>22</v>
      </c>
      <c r="H9" s="3" t="s">
        <v>8</v>
      </c>
      <c r="I9">
        <v>35.516055999999999</v>
      </c>
      <c r="J9" s="4">
        <f>AVERAGE(I9:I11)</f>
        <v>33.537101999999997</v>
      </c>
    </row>
    <row r="10" spans="1:10" x14ac:dyDescent="0.2">
      <c r="A10" s="1" t="s">
        <v>23</v>
      </c>
      <c r="B10" t="s">
        <v>22</v>
      </c>
      <c r="C10" s="2" t="s">
        <v>11</v>
      </c>
      <c r="D10">
        <v>24.213514</v>
      </c>
      <c r="F10" s="1" t="s">
        <v>23</v>
      </c>
      <c r="G10" t="s">
        <v>22</v>
      </c>
      <c r="H10" s="3" t="s">
        <v>8</v>
      </c>
      <c r="I10">
        <v>32.433219999999999</v>
      </c>
    </row>
    <row r="11" spans="1:10" x14ac:dyDescent="0.2">
      <c r="A11" s="1" t="s">
        <v>24</v>
      </c>
      <c r="B11" t="s">
        <v>22</v>
      </c>
      <c r="C11" s="2" t="s">
        <v>11</v>
      </c>
      <c r="D11">
        <v>24.451794</v>
      </c>
      <c r="F11" s="1" t="s">
        <v>24</v>
      </c>
      <c r="G11" t="s">
        <v>22</v>
      </c>
      <c r="H11" s="3" t="s">
        <v>8</v>
      </c>
      <c r="I11">
        <v>32.662030000000001</v>
      </c>
    </row>
    <row r="12" spans="1:10" x14ac:dyDescent="0.2">
      <c r="A12" s="1" t="s">
        <v>25</v>
      </c>
      <c r="B12" t="s">
        <v>26</v>
      </c>
      <c r="C12" s="2" t="s">
        <v>11</v>
      </c>
      <c r="D12">
        <v>24.677009999999999</v>
      </c>
      <c r="F12" s="1" t="s">
        <v>25</v>
      </c>
      <c r="G12" t="s">
        <v>26</v>
      </c>
      <c r="H12" s="3" t="s">
        <v>8</v>
      </c>
      <c r="I12" t="s">
        <v>10</v>
      </c>
      <c r="J12" s="4" t="s">
        <v>83</v>
      </c>
    </row>
    <row r="13" spans="1:10" x14ac:dyDescent="0.2">
      <c r="A13" s="1" t="s">
        <v>27</v>
      </c>
      <c r="B13" t="s">
        <v>26</v>
      </c>
      <c r="C13" s="2" t="s">
        <v>11</v>
      </c>
      <c r="D13">
        <v>25.280424</v>
      </c>
      <c r="F13" s="1" t="s">
        <v>27</v>
      </c>
      <c r="G13" t="s">
        <v>26</v>
      </c>
      <c r="H13" s="3" t="s">
        <v>8</v>
      </c>
      <c r="I13" t="s">
        <v>10</v>
      </c>
    </row>
    <row r="14" spans="1:10" x14ac:dyDescent="0.2">
      <c r="A14" s="1" t="s">
        <v>28</v>
      </c>
      <c r="B14" t="s">
        <v>26</v>
      </c>
      <c r="C14" s="2" t="s">
        <v>11</v>
      </c>
      <c r="D14">
        <v>25.370305999999999</v>
      </c>
      <c r="F14" s="1" t="s">
        <v>28</v>
      </c>
      <c r="G14" t="s">
        <v>26</v>
      </c>
      <c r="H14" s="3" t="s">
        <v>8</v>
      </c>
      <c r="I14" t="s">
        <v>10</v>
      </c>
    </row>
    <row r="15" spans="1:10" x14ac:dyDescent="0.2">
      <c r="A15" s="1" t="s">
        <v>29</v>
      </c>
      <c r="B15" s="4" t="s">
        <v>30</v>
      </c>
      <c r="C15" s="2" t="s">
        <v>11</v>
      </c>
      <c r="D15" s="4">
        <v>25.691479000000001</v>
      </c>
      <c r="F15" s="1" t="s">
        <v>29</v>
      </c>
      <c r="G15" s="4" t="s">
        <v>30</v>
      </c>
      <c r="H15" s="3" t="s">
        <v>8</v>
      </c>
      <c r="I15" s="4">
        <v>29.296192000000001</v>
      </c>
    </row>
    <row r="16" spans="1:10" x14ac:dyDescent="0.2">
      <c r="A16" s="1" t="s">
        <v>32</v>
      </c>
      <c r="B16" s="4" t="s">
        <v>33</v>
      </c>
      <c r="C16" s="2" t="s">
        <v>11</v>
      </c>
      <c r="D16" s="4" t="s">
        <v>10</v>
      </c>
      <c r="F16" s="1" t="s">
        <v>32</v>
      </c>
      <c r="G16" s="4" t="s">
        <v>33</v>
      </c>
      <c r="H16" s="3" t="s">
        <v>8</v>
      </c>
      <c r="I16" s="4" t="s">
        <v>10</v>
      </c>
    </row>
    <row r="17" spans="1:10" x14ac:dyDescent="0.2">
      <c r="A17" s="1" t="s">
        <v>34</v>
      </c>
      <c r="B17" s="4" t="s">
        <v>33</v>
      </c>
      <c r="C17" s="2" t="s">
        <v>11</v>
      </c>
      <c r="D17" s="4" t="s">
        <v>10</v>
      </c>
      <c r="F17" s="1" t="s">
        <v>34</v>
      </c>
      <c r="G17" s="4" t="s">
        <v>33</v>
      </c>
      <c r="H17" s="3" t="s">
        <v>8</v>
      </c>
      <c r="I17" s="4" t="s">
        <v>10</v>
      </c>
    </row>
    <row r="18" spans="1:10" x14ac:dyDescent="0.2">
      <c r="A18" s="1" t="s">
        <v>35</v>
      </c>
      <c r="B18" s="4" t="s">
        <v>33</v>
      </c>
      <c r="C18" s="2" t="s">
        <v>11</v>
      </c>
      <c r="D18" s="4" t="s">
        <v>10</v>
      </c>
      <c r="F18" s="1" t="s">
        <v>35</v>
      </c>
      <c r="G18" s="4" t="s">
        <v>33</v>
      </c>
      <c r="H18" s="3" t="s">
        <v>8</v>
      </c>
      <c r="I18" s="4" t="s">
        <v>10</v>
      </c>
    </row>
    <row r="19" spans="1:10" x14ac:dyDescent="0.2">
      <c r="A19" s="1" t="s">
        <v>36</v>
      </c>
      <c r="B19" t="s">
        <v>37</v>
      </c>
      <c r="C19" s="2" t="s">
        <v>11</v>
      </c>
      <c r="D19">
        <v>24.982949999999999</v>
      </c>
      <c r="F19" s="1" t="s">
        <v>36</v>
      </c>
      <c r="G19" t="s">
        <v>37</v>
      </c>
      <c r="H19" s="3" t="s">
        <v>8</v>
      </c>
      <c r="I19">
        <v>30.989763</v>
      </c>
      <c r="J19" s="4">
        <f>AVERAGE(I19:I21)</f>
        <v>31.830445666666666</v>
      </c>
    </row>
    <row r="20" spans="1:10" x14ac:dyDescent="0.2">
      <c r="A20" s="1" t="s">
        <v>38</v>
      </c>
      <c r="B20" t="s">
        <v>37</v>
      </c>
      <c r="C20" s="2" t="s">
        <v>11</v>
      </c>
      <c r="D20">
        <v>24.966502999999999</v>
      </c>
      <c r="F20" s="1" t="s">
        <v>38</v>
      </c>
      <c r="G20" t="s">
        <v>37</v>
      </c>
      <c r="H20" s="3" t="s">
        <v>8</v>
      </c>
      <c r="I20">
        <v>31.645841999999998</v>
      </c>
    </row>
    <row r="21" spans="1:10" x14ac:dyDescent="0.2">
      <c r="A21" s="1" t="s">
        <v>39</v>
      </c>
      <c r="B21" t="s">
        <v>37</v>
      </c>
      <c r="C21" s="2" t="s">
        <v>11</v>
      </c>
      <c r="D21">
        <v>24.445833</v>
      </c>
      <c r="F21" s="1" t="s">
        <v>39</v>
      </c>
      <c r="G21" t="s">
        <v>37</v>
      </c>
      <c r="H21" s="3" t="s">
        <v>8</v>
      </c>
      <c r="I21">
        <v>32.855732000000003</v>
      </c>
    </row>
    <row r="22" spans="1:10" x14ac:dyDescent="0.2">
      <c r="A22" s="1" t="s">
        <v>40</v>
      </c>
      <c r="B22" t="s">
        <v>41</v>
      </c>
      <c r="C22" s="2" t="s">
        <v>11</v>
      </c>
      <c r="D22">
        <v>23.824984000000001</v>
      </c>
      <c r="F22" s="1" t="s">
        <v>40</v>
      </c>
      <c r="G22" t="s">
        <v>41</v>
      </c>
      <c r="H22" s="3" t="s">
        <v>8</v>
      </c>
      <c r="I22">
        <v>34.536982999999999</v>
      </c>
      <c r="J22" s="4">
        <f>AVERAGE(I22:I24)</f>
        <v>34.722633000000002</v>
      </c>
    </row>
    <row r="23" spans="1:10" x14ac:dyDescent="0.2">
      <c r="A23" s="1" t="s">
        <v>42</v>
      </c>
      <c r="B23" t="s">
        <v>41</v>
      </c>
      <c r="C23" s="2" t="s">
        <v>11</v>
      </c>
      <c r="D23">
        <v>23.907779999999999</v>
      </c>
      <c r="F23" s="1" t="s">
        <v>42</v>
      </c>
      <c r="G23" t="s">
        <v>41</v>
      </c>
      <c r="H23" s="3" t="s">
        <v>8</v>
      </c>
      <c r="I23">
        <v>33.397686</v>
      </c>
    </row>
    <row r="24" spans="1:10" x14ac:dyDescent="0.2">
      <c r="A24" s="1" t="s">
        <v>43</v>
      </c>
      <c r="B24" t="s">
        <v>41</v>
      </c>
      <c r="C24" s="2" t="s">
        <v>11</v>
      </c>
      <c r="D24">
        <v>24.463469</v>
      </c>
      <c r="F24" s="1" t="s">
        <v>43</v>
      </c>
      <c r="G24" t="s">
        <v>41</v>
      </c>
      <c r="H24" s="3" t="s">
        <v>8</v>
      </c>
      <c r="I24">
        <v>36.233229999999999</v>
      </c>
    </row>
    <row r="25" spans="1:10" x14ac:dyDescent="0.2">
      <c r="A25" s="1" t="s">
        <v>44</v>
      </c>
      <c r="B25" t="s">
        <v>45</v>
      </c>
      <c r="C25" s="2" t="s">
        <v>11</v>
      </c>
      <c r="D25">
        <v>24.528389000000001</v>
      </c>
      <c r="F25" s="1" t="s">
        <v>44</v>
      </c>
      <c r="G25" t="s">
        <v>45</v>
      </c>
      <c r="H25" s="3" t="s">
        <v>8</v>
      </c>
      <c r="I25">
        <v>31.741499999999998</v>
      </c>
      <c r="J25" s="4">
        <f>AVERAGE(I25:I27)</f>
        <v>32.063737666666668</v>
      </c>
    </row>
    <row r="26" spans="1:10" x14ac:dyDescent="0.2">
      <c r="A26" s="1" t="s">
        <v>46</v>
      </c>
      <c r="B26" t="s">
        <v>45</v>
      </c>
      <c r="C26" s="2" t="s">
        <v>11</v>
      </c>
      <c r="D26">
        <v>24.901223999999999</v>
      </c>
      <c r="F26" s="1" t="s">
        <v>46</v>
      </c>
      <c r="G26" t="s">
        <v>45</v>
      </c>
      <c r="H26" s="3" t="s">
        <v>8</v>
      </c>
      <c r="I26">
        <v>31.617090000000001</v>
      </c>
    </row>
    <row r="27" spans="1:10" x14ac:dyDescent="0.2">
      <c r="A27" s="1" t="s">
        <v>47</v>
      </c>
      <c r="B27" t="s">
        <v>45</v>
      </c>
      <c r="C27" s="2" t="s">
        <v>11</v>
      </c>
      <c r="D27">
        <v>24.867080000000001</v>
      </c>
      <c r="F27" s="1" t="s">
        <v>47</v>
      </c>
      <c r="G27" t="s">
        <v>45</v>
      </c>
      <c r="H27" s="3" t="s">
        <v>8</v>
      </c>
      <c r="I27">
        <v>32.832622999999998</v>
      </c>
    </row>
    <row r="28" spans="1:10" x14ac:dyDescent="0.2">
      <c r="A28" s="1" t="s">
        <v>48</v>
      </c>
      <c r="B28" t="s">
        <v>49</v>
      </c>
      <c r="C28" s="2" t="s">
        <v>11</v>
      </c>
      <c r="D28">
        <v>24.313427000000001</v>
      </c>
      <c r="F28" s="1" t="s">
        <v>48</v>
      </c>
      <c r="G28" t="s">
        <v>49</v>
      </c>
      <c r="H28" s="3" t="s">
        <v>8</v>
      </c>
      <c r="I28">
        <v>35.576717000000002</v>
      </c>
      <c r="J28" s="4">
        <f>AVERAGE(I28:I30)</f>
        <v>34.938565666666669</v>
      </c>
    </row>
    <row r="29" spans="1:10" x14ac:dyDescent="0.2">
      <c r="A29" s="1" t="s">
        <v>50</v>
      </c>
      <c r="B29" t="s">
        <v>49</v>
      </c>
      <c r="C29" s="2" t="s">
        <v>11</v>
      </c>
      <c r="D29">
        <v>23.859210000000001</v>
      </c>
      <c r="F29" s="1" t="s">
        <v>50</v>
      </c>
      <c r="G29" t="s">
        <v>49</v>
      </c>
      <c r="H29" s="3" t="s">
        <v>8</v>
      </c>
      <c r="I29">
        <v>34.020249999999997</v>
      </c>
    </row>
    <row r="30" spans="1:10" x14ac:dyDescent="0.2">
      <c r="A30" s="1" t="s">
        <v>51</v>
      </c>
      <c r="B30" t="s">
        <v>49</v>
      </c>
      <c r="C30" s="2" t="s">
        <v>11</v>
      </c>
      <c r="D30">
        <v>23.779824999999999</v>
      </c>
      <c r="F30" s="1" t="s">
        <v>51</v>
      </c>
      <c r="G30" t="s">
        <v>49</v>
      </c>
      <c r="H30" s="3" t="s">
        <v>8</v>
      </c>
      <c r="I30">
        <v>35.218730000000001</v>
      </c>
    </row>
    <row r="31" spans="1:10" x14ac:dyDescent="0.2">
      <c r="A31" s="1" t="s">
        <v>52</v>
      </c>
      <c r="B31" s="4" t="s">
        <v>53</v>
      </c>
      <c r="C31" s="2" t="s">
        <v>11</v>
      </c>
      <c r="D31" s="4" t="s">
        <v>10</v>
      </c>
      <c r="F31" s="1" t="s">
        <v>52</v>
      </c>
      <c r="G31" s="4" t="s">
        <v>53</v>
      </c>
      <c r="H31" s="3" t="s">
        <v>8</v>
      </c>
      <c r="I31" s="4" t="s">
        <v>10</v>
      </c>
    </row>
    <row r="32" spans="1:10" x14ac:dyDescent="0.2">
      <c r="A32" s="1" t="s">
        <v>54</v>
      </c>
      <c r="B32" s="4" t="s">
        <v>53</v>
      </c>
      <c r="C32" s="2" t="s">
        <v>11</v>
      </c>
      <c r="D32" s="4" t="s">
        <v>10</v>
      </c>
      <c r="F32" s="1" t="s">
        <v>54</v>
      </c>
      <c r="G32" s="4" t="s">
        <v>53</v>
      </c>
      <c r="H32" s="3" t="s">
        <v>8</v>
      </c>
      <c r="I32" s="4" t="s">
        <v>10</v>
      </c>
    </row>
    <row r="33" spans="1:10" x14ac:dyDescent="0.2">
      <c r="A33" s="1" t="s">
        <v>55</v>
      </c>
      <c r="B33" s="4" t="s">
        <v>53</v>
      </c>
      <c r="C33" s="2" t="s">
        <v>11</v>
      </c>
      <c r="D33" s="4" t="s">
        <v>10</v>
      </c>
      <c r="F33" s="1" t="s">
        <v>55</v>
      </c>
      <c r="G33" s="4" t="s">
        <v>53</v>
      </c>
      <c r="H33" s="3" t="s">
        <v>8</v>
      </c>
      <c r="I33" s="4" t="s">
        <v>10</v>
      </c>
    </row>
    <row r="34" spans="1:10" x14ac:dyDescent="0.2">
      <c r="A34" s="1" t="s">
        <v>56</v>
      </c>
      <c r="B34" t="s">
        <v>57</v>
      </c>
      <c r="C34" s="2" t="s">
        <v>11</v>
      </c>
      <c r="D34">
        <v>24.18329</v>
      </c>
      <c r="F34" s="1" t="s">
        <v>56</v>
      </c>
      <c r="G34" s="4" t="s">
        <v>57</v>
      </c>
      <c r="H34" s="3" t="s">
        <v>8</v>
      </c>
      <c r="I34" s="4" t="s">
        <v>10</v>
      </c>
    </row>
    <row r="35" spans="1:10" x14ac:dyDescent="0.2">
      <c r="A35" s="1" t="s">
        <v>58</v>
      </c>
      <c r="B35" t="s">
        <v>57</v>
      </c>
      <c r="C35" s="2" t="s">
        <v>11</v>
      </c>
      <c r="D35">
        <v>24.045335999999999</v>
      </c>
      <c r="F35" s="1" t="s">
        <v>58</v>
      </c>
      <c r="G35" s="4" t="s">
        <v>57</v>
      </c>
      <c r="H35" s="3" t="s">
        <v>8</v>
      </c>
      <c r="I35" s="4" t="s">
        <v>10</v>
      </c>
    </row>
    <row r="36" spans="1:10" x14ac:dyDescent="0.2">
      <c r="A36" s="1" t="s">
        <v>59</v>
      </c>
      <c r="B36" t="s">
        <v>57</v>
      </c>
      <c r="C36" s="2" t="s">
        <v>11</v>
      </c>
      <c r="D36">
        <v>23.133396000000001</v>
      </c>
      <c r="F36" s="1" t="s">
        <v>59</v>
      </c>
      <c r="G36" s="4" t="s">
        <v>57</v>
      </c>
      <c r="H36" s="3" t="s">
        <v>8</v>
      </c>
      <c r="I36" s="4" t="s">
        <v>10</v>
      </c>
    </row>
    <row r="37" spans="1:10" x14ac:dyDescent="0.2">
      <c r="A37" s="1" t="s">
        <v>60</v>
      </c>
      <c r="B37" t="s">
        <v>61</v>
      </c>
      <c r="C37" s="2" t="s">
        <v>11</v>
      </c>
      <c r="D37">
        <v>24.953385999999998</v>
      </c>
      <c r="F37" s="1" t="s">
        <v>60</v>
      </c>
      <c r="G37" t="s">
        <v>61</v>
      </c>
      <c r="H37" s="3" t="s">
        <v>8</v>
      </c>
      <c r="I37">
        <v>33.707675999999999</v>
      </c>
      <c r="J37" s="4">
        <f>AVERAGE(I37:I39)</f>
        <v>33.280572333333332</v>
      </c>
    </row>
    <row r="38" spans="1:10" x14ac:dyDescent="0.2">
      <c r="A38" s="1" t="s">
        <v>62</v>
      </c>
      <c r="B38" t="s">
        <v>61</v>
      </c>
      <c r="C38" s="2" t="s">
        <v>11</v>
      </c>
      <c r="D38">
        <v>24.782109999999999</v>
      </c>
      <c r="F38" s="1" t="s">
        <v>62</v>
      </c>
      <c r="G38" t="s">
        <v>61</v>
      </c>
      <c r="H38" s="3" t="s">
        <v>8</v>
      </c>
      <c r="I38">
        <v>32.725276999999998</v>
      </c>
    </row>
    <row r="39" spans="1:10" x14ac:dyDescent="0.2">
      <c r="A39" s="1" t="s">
        <v>63</v>
      </c>
      <c r="B39" t="s">
        <v>61</v>
      </c>
      <c r="C39" s="2" t="s">
        <v>11</v>
      </c>
      <c r="D39">
        <v>25.179098</v>
      </c>
      <c r="F39" s="1" t="s">
        <v>63</v>
      </c>
      <c r="G39" t="s">
        <v>61</v>
      </c>
      <c r="H39" s="3" t="s">
        <v>8</v>
      </c>
      <c r="I39">
        <v>33.408763999999998</v>
      </c>
    </row>
    <row r="40" spans="1:10" x14ac:dyDescent="0.2">
      <c r="A40" s="1" t="s">
        <v>64</v>
      </c>
      <c r="B40" t="s">
        <v>65</v>
      </c>
      <c r="C40" s="2" t="s">
        <v>11</v>
      </c>
      <c r="D40">
        <v>24.618776</v>
      </c>
      <c r="F40" s="1" t="s">
        <v>64</v>
      </c>
      <c r="G40" t="s">
        <v>65</v>
      </c>
      <c r="H40" s="3" t="s">
        <v>8</v>
      </c>
      <c r="I40">
        <v>38.002186000000002</v>
      </c>
      <c r="J40" s="4">
        <f>AVERAGE(I40:I42)</f>
        <v>37.785652999999996</v>
      </c>
    </row>
    <row r="41" spans="1:10" x14ac:dyDescent="0.2">
      <c r="A41" s="1" t="s">
        <v>66</v>
      </c>
      <c r="B41" t="s">
        <v>65</v>
      </c>
      <c r="C41" s="2" t="s">
        <v>11</v>
      </c>
      <c r="D41">
        <v>24.146920999999999</v>
      </c>
      <c r="F41" s="1" t="s">
        <v>66</v>
      </c>
      <c r="G41" t="s">
        <v>65</v>
      </c>
      <c r="H41" s="3" t="s">
        <v>8</v>
      </c>
      <c r="I41" s="5" t="s">
        <v>10</v>
      </c>
    </row>
    <row r="42" spans="1:10" x14ac:dyDescent="0.2">
      <c r="A42" s="1" t="s">
        <v>67</v>
      </c>
      <c r="B42" t="s">
        <v>65</v>
      </c>
      <c r="C42" s="2" t="s">
        <v>11</v>
      </c>
      <c r="D42">
        <v>24.202476999999998</v>
      </c>
      <c r="F42" s="1" t="s">
        <v>67</v>
      </c>
      <c r="G42" t="s">
        <v>65</v>
      </c>
      <c r="H42" s="3" t="s">
        <v>8</v>
      </c>
      <c r="I42">
        <v>37.569119999999998</v>
      </c>
    </row>
    <row r="43" spans="1:10" x14ac:dyDescent="0.2">
      <c r="A43" s="1" t="s">
        <v>68</v>
      </c>
      <c r="B43" t="s">
        <v>69</v>
      </c>
      <c r="C43" s="2" t="s">
        <v>11</v>
      </c>
      <c r="D43">
        <v>24.853102</v>
      </c>
      <c r="F43" s="1" t="s">
        <v>68</v>
      </c>
      <c r="G43" t="s">
        <v>69</v>
      </c>
      <c r="H43" s="3" t="s">
        <v>8</v>
      </c>
      <c r="I43">
        <v>33.937378000000002</v>
      </c>
      <c r="J43" s="4">
        <f>AVERAGE(I43:I45)</f>
        <v>34.191040666666673</v>
      </c>
    </row>
    <row r="44" spans="1:10" x14ac:dyDescent="0.2">
      <c r="A44" s="1" t="s">
        <v>70</v>
      </c>
      <c r="B44" t="s">
        <v>69</v>
      </c>
      <c r="C44" s="2" t="s">
        <v>11</v>
      </c>
      <c r="D44">
        <v>24.924848999999998</v>
      </c>
      <c r="F44" s="1" t="s">
        <v>70</v>
      </c>
      <c r="G44" t="s">
        <v>69</v>
      </c>
      <c r="H44" s="3" t="s">
        <v>8</v>
      </c>
      <c r="I44">
        <v>34.365234000000001</v>
      </c>
    </row>
    <row r="45" spans="1:10" x14ac:dyDescent="0.2">
      <c r="A45" s="1" t="s">
        <v>71</v>
      </c>
      <c r="B45" t="s">
        <v>69</v>
      </c>
      <c r="C45" s="2" t="s">
        <v>11</v>
      </c>
      <c r="D45">
        <v>25.255389999999998</v>
      </c>
      <c r="F45" s="1" t="s">
        <v>71</v>
      </c>
      <c r="G45" t="s">
        <v>69</v>
      </c>
      <c r="H45" s="3" t="s">
        <v>8</v>
      </c>
      <c r="I45">
        <v>34.270510000000002</v>
      </c>
    </row>
    <row r="46" spans="1:10" x14ac:dyDescent="0.2">
      <c r="A46" s="1" t="s">
        <v>72</v>
      </c>
      <c r="B46" t="s">
        <v>73</v>
      </c>
      <c r="C46" s="2" t="s">
        <v>11</v>
      </c>
      <c r="D46">
        <v>24.589504000000002</v>
      </c>
      <c r="F46" s="1" t="s">
        <v>72</v>
      </c>
      <c r="G46" t="s">
        <v>73</v>
      </c>
      <c r="H46" s="3" t="s">
        <v>8</v>
      </c>
      <c r="I46">
        <v>36.951622</v>
      </c>
      <c r="J46" s="4">
        <f>AVERAGE(I46:I48)</f>
        <v>37.140796333333334</v>
      </c>
    </row>
    <row r="47" spans="1:10" x14ac:dyDescent="0.2">
      <c r="A47" s="1" t="s">
        <v>74</v>
      </c>
      <c r="B47" t="s">
        <v>73</v>
      </c>
      <c r="C47" s="2" t="s">
        <v>11</v>
      </c>
      <c r="D47">
        <v>24.483640000000001</v>
      </c>
      <c r="F47" s="1" t="s">
        <v>74</v>
      </c>
      <c r="G47" t="s">
        <v>73</v>
      </c>
      <c r="H47" s="3" t="s">
        <v>8</v>
      </c>
      <c r="I47">
        <v>37.522537</v>
      </c>
    </row>
    <row r="48" spans="1:10" x14ac:dyDescent="0.2">
      <c r="A48" s="1" t="s">
        <v>75</v>
      </c>
      <c r="B48" t="s">
        <v>73</v>
      </c>
      <c r="C48" s="2" t="s">
        <v>11</v>
      </c>
      <c r="D48">
        <v>24.72879</v>
      </c>
      <c r="F48" s="1" t="s">
        <v>75</v>
      </c>
      <c r="G48" t="s">
        <v>73</v>
      </c>
      <c r="H48" s="3" t="s">
        <v>8</v>
      </c>
      <c r="I48">
        <v>36.948230000000002</v>
      </c>
    </row>
    <row r="49" spans="1:10" x14ac:dyDescent="0.2">
      <c r="A49" s="1" t="s">
        <v>76</v>
      </c>
      <c r="B49" t="s">
        <v>77</v>
      </c>
      <c r="C49" s="2" t="s">
        <v>11</v>
      </c>
      <c r="D49">
        <v>25.400827</v>
      </c>
      <c r="F49" s="1" t="s">
        <v>76</v>
      </c>
      <c r="G49" t="s">
        <v>77</v>
      </c>
      <c r="H49" s="3" t="s">
        <v>8</v>
      </c>
      <c r="I49">
        <v>35.425727999999999</v>
      </c>
      <c r="J49" s="4">
        <f>AVERAGE(I49:I51)</f>
        <v>36.746415333333331</v>
      </c>
    </row>
    <row r="50" spans="1:10" x14ac:dyDescent="0.2">
      <c r="A50" s="1" t="s">
        <v>78</v>
      </c>
      <c r="B50" t="s">
        <v>77</v>
      </c>
      <c r="C50" s="2" t="s">
        <v>11</v>
      </c>
      <c r="D50">
        <v>26.072942999999999</v>
      </c>
      <c r="F50" s="1" t="s">
        <v>78</v>
      </c>
      <c r="G50" t="s">
        <v>77</v>
      </c>
      <c r="H50" s="3" t="s">
        <v>8</v>
      </c>
      <c r="I50">
        <v>38.857742000000002</v>
      </c>
      <c r="J50" s="6"/>
    </row>
    <row r="51" spans="1:10" x14ac:dyDescent="0.2">
      <c r="A51" s="1" t="s">
        <v>79</v>
      </c>
      <c r="B51" t="s">
        <v>77</v>
      </c>
      <c r="C51" s="2" t="s">
        <v>11</v>
      </c>
      <c r="D51">
        <v>25.999714000000001</v>
      </c>
      <c r="F51" s="1" t="s">
        <v>79</v>
      </c>
      <c r="G51" t="s">
        <v>77</v>
      </c>
      <c r="H51" s="3" t="s">
        <v>8</v>
      </c>
      <c r="I51">
        <v>35.955776</v>
      </c>
    </row>
  </sheetData>
  <pageMargins left="0.7" right="0.7" top="0.75" bottom="0.75" header="0.3" footer="0.3"/>
  <ignoredErrors>
    <ignoredError sqref="J5 J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"/>
  <sheetViews>
    <sheetView workbookViewId="0">
      <selection activeCell="G32" sqref="G32"/>
    </sheetView>
  </sheetViews>
  <sheetFormatPr baseColWidth="10" defaultRowHeight="16" x14ac:dyDescent="0.2"/>
  <cols>
    <col min="1" max="1" width="15.1640625" bestFit="1" customWidth="1"/>
    <col min="3" max="3" width="13" bestFit="1" customWidth="1"/>
    <col min="4" max="4" width="12.1640625" bestFit="1" customWidth="1"/>
    <col min="5" max="5" width="19.1640625" bestFit="1" customWidth="1"/>
    <col min="8" max="8" width="14.5" bestFit="1" customWidth="1"/>
  </cols>
  <sheetData>
    <row r="1" spans="1:8" x14ac:dyDescent="0.2">
      <c r="A1" s="1" t="s">
        <v>1</v>
      </c>
      <c r="B1" s="1" t="s">
        <v>2</v>
      </c>
      <c r="C1" s="1" t="s">
        <v>5</v>
      </c>
      <c r="D1" s="1" t="s">
        <v>84</v>
      </c>
      <c r="E1" s="1" t="s">
        <v>1</v>
      </c>
      <c r="F1" s="1" t="s">
        <v>2</v>
      </c>
      <c r="G1" s="1" t="s">
        <v>5</v>
      </c>
      <c r="H1" s="1" t="s">
        <v>85</v>
      </c>
    </row>
    <row r="2" spans="1:8" x14ac:dyDescent="0.2">
      <c r="A2" t="s">
        <v>7</v>
      </c>
      <c r="B2" s="3" t="s">
        <v>8</v>
      </c>
      <c r="C2">
        <v>31.981072999999999</v>
      </c>
      <c r="D2" s="4">
        <f>AVERAGE(C2:C4)</f>
        <v>31.737256000000002</v>
      </c>
      <c r="E2" t="s">
        <v>15</v>
      </c>
      <c r="F2" s="3" t="s">
        <v>8</v>
      </c>
      <c r="G2">
        <v>29.393599999999999</v>
      </c>
      <c r="H2" s="4">
        <f>AVERAGE(G2:G4)</f>
        <v>29.718646333333329</v>
      </c>
    </row>
    <row r="3" spans="1:8" x14ac:dyDescent="0.2">
      <c r="A3" t="s">
        <v>7</v>
      </c>
      <c r="B3" s="3" t="s">
        <v>8</v>
      </c>
      <c r="C3">
        <v>31.050834999999999</v>
      </c>
      <c r="E3" t="s">
        <v>15</v>
      </c>
      <c r="F3" s="3" t="s">
        <v>8</v>
      </c>
      <c r="G3">
        <v>29.588035999999999</v>
      </c>
    </row>
    <row r="4" spans="1:8" x14ac:dyDescent="0.2">
      <c r="A4" t="s">
        <v>7</v>
      </c>
      <c r="B4" s="3" t="s">
        <v>8</v>
      </c>
      <c r="C4">
        <v>32.179859999999998</v>
      </c>
      <c r="E4" t="s">
        <v>15</v>
      </c>
      <c r="F4" s="3" t="s">
        <v>8</v>
      </c>
      <c r="G4">
        <v>30.174302999999998</v>
      </c>
    </row>
    <row r="6" spans="1:8" x14ac:dyDescent="0.2">
      <c r="A6" t="s">
        <v>22</v>
      </c>
      <c r="B6" s="3" t="s">
        <v>8</v>
      </c>
      <c r="C6">
        <v>35.516055999999999</v>
      </c>
      <c r="D6" s="4">
        <f>AVERAGE(C6:C8)</f>
        <v>33.537101999999997</v>
      </c>
      <c r="E6" t="s">
        <v>37</v>
      </c>
      <c r="F6" s="3" t="s">
        <v>8</v>
      </c>
      <c r="G6">
        <v>30.989763</v>
      </c>
      <c r="H6" s="4">
        <f>AVERAGE(G6:G8)</f>
        <v>31.830445666666666</v>
      </c>
    </row>
    <row r="7" spans="1:8" x14ac:dyDescent="0.2">
      <c r="A7" t="s">
        <v>22</v>
      </c>
      <c r="B7" s="3" t="s">
        <v>8</v>
      </c>
      <c r="C7">
        <v>32.433219999999999</v>
      </c>
      <c r="E7" t="s">
        <v>37</v>
      </c>
      <c r="F7" s="3" t="s">
        <v>8</v>
      </c>
      <c r="G7">
        <v>31.645841999999998</v>
      </c>
    </row>
    <row r="8" spans="1:8" x14ac:dyDescent="0.2">
      <c r="A8" t="s">
        <v>22</v>
      </c>
      <c r="B8" s="3" t="s">
        <v>8</v>
      </c>
      <c r="C8">
        <v>32.662030000000001</v>
      </c>
      <c r="E8" t="s">
        <v>37</v>
      </c>
      <c r="F8" s="3" t="s">
        <v>8</v>
      </c>
      <c r="G8">
        <v>32.855732000000003</v>
      </c>
    </row>
    <row r="10" spans="1:8" x14ac:dyDescent="0.2">
      <c r="A10" t="s">
        <v>41</v>
      </c>
      <c r="B10" s="3" t="s">
        <v>8</v>
      </c>
      <c r="C10">
        <v>34.536982999999999</v>
      </c>
      <c r="D10" s="4">
        <f>AVERAGE(C10:C12)</f>
        <v>34.722633000000002</v>
      </c>
      <c r="E10" t="s">
        <v>45</v>
      </c>
      <c r="F10" s="3" t="s">
        <v>8</v>
      </c>
      <c r="G10">
        <v>31.741499999999998</v>
      </c>
      <c r="H10" s="4">
        <f>AVERAGE(G10:G12)</f>
        <v>32.063737666666668</v>
      </c>
    </row>
    <row r="11" spans="1:8" x14ac:dyDescent="0.2">
      <c r="A11" t="s">
        <v>41</v>
      </c>
      <c r="B11" s="3" t="s">
        <v>8</v>
      </c>
      <c r="C11">
        <v>33.397686</v>
      </c>
      <c r="E11" t="s">
        <v>45</v>
      </c>
      <c r="F11" s="3" t="s">
        <v>8</v>
      </c>
      <c r="G11">
        <v>31.617090000000001</v>
      </c>
    </row>
    <row r="12" spans="1:8" x14ac:dyDescent="0.2">
      <c r="A12" t="s">
        <v>41</v>
      </c>
      <c r="B12" s="3" t="s">
        <v>8</v>
      </c>
      <c r="C12">
        <v>36.233229999999999</v>
      </c>
      <c r="E12" t="s">
        <v>45</v>
      </c>
      <c r="F12" s="3" t="s">
        <v>8</v>
      </c>
      <c r="G12">
        <v>32.832622999999998</v>
      </c>
    </row>
    <row r="14" spans="1:8" x14ac:dyDescent="0.2">
      <c r="A14" t="s">
        <v>49</v>
      </c>
      <c r="B14" s="3" t="s">
        <v>8</v>
      </c>
      <c r="C14">
        <v>35.576717000000002</v>
      </c>
      <c r="D14" s="4">
        <f>AVERAGE(C14:C16)</f>
        <v>34.938565666666669</v>
      </c>
      <c r="E14" t="s">
        <v>61</v>
      </c>
      <c r="F14" s="3" t="s">
        <v>8</v>
      </c>
      <c r="G14">
        <v>33.707675999999999</v>
      </c>
      <c r="H14" s="4">
        <f>AVERAGE(G14:G16)</f>
        <v>33.280572333333332</v>
      </c>
    </row>
    <row r="15" spans="1:8" x14ac:dyDescent="0.2">
      <c r="A15" t="s">
        <v>49</v>
      </c>
      <c r="B15" s="3" t="s">
        <v>8</v>
      </c>
      <c r="C15">
        <v>34.020249999999997</v>
      </c>
      <c r="E15" t="s">
        <v>61</v>
      </c>
      <c r="F15" s="3" t="s">
        <v>8</v>
      </c>
      <c r="G15">
        <v>32.725276999999998</v>
      </c>
    </row>
    <row r="16" spans="1:8" x14ac:dyDescent="0.2">
      <c r="A16" t="s">
        <v>49</v>
      </c>
      <c r="B16" s="3" t="s">
        <v>8</v>
      </c>
      <c r="C16">
        <v>35.218730000000001</v>
      </c>
      <c r="E16" t="s">
        <v>61</v>
      </c>
      <c r="F16" s="3" t="s">
        <v>8</v>
      </c>
      <c r="G16">
        <v>33.408763999999998</v>
      </c>
    </row>
    <row r="18" spans="1:8" x14ac:dyDescent="0.2">
      <c r="A18" t="s">
        <v>65</v>
      </c>
      <c r="B18" s="3" t="s">
        <v>8</v>
      </c>
      <c r="C18">
        <v>38.002186000000002</v>
      </c>
      <c r="D18" s="4">
        <f>AVERAGE(C18:C20)</f>
        <v>37.785652999999996</v>
      </c>
      <c r="E18" t="s">
        <v>69</v>
      </c>
      <c r="F18" s="3" t="s">
        <v>8</v>
      </c>
      <c r="G18">
        <v>33.937378000000002</v>
      </c>
      <c r="H18" s="4">
        <f>AVERAGE(G18:G20)</f>
        <v>34.191040666666673</v>
      </c>
    </row>
    <row r="19" spans="1:8" x14ac:dyDescent="0.2">
      <c r="A19" t="s">
        <v>65</v>
      </c>
      <c r="B19" s="3" t="s">
        <v>8</v>
      </c>
      <c r="C19" s="5" t="s">
        <v>10</v>
      </c>
      <c r="E19" t="s">
        <v>69</v>
      </c>
      <c r="F19" s="3" t="s">
        <v>8</v>
      </c>
      <c r="G19">
        <v>34.365234000000001</v>
      </c>
    </row>
    <row r="20" spans="1:8" x14ac:dyDescent="0.2">
      <c r="A20" t="s">
        <v>65</v>
      </c>
      <c r="B20" s="3" t="s">
        <v>8</v>
      </c>
      <c r="C20">
        <v>37.569119999999998</v>
      </c>
      <c r="E20" t="s">
        <v>69</v>
      </c>
      <c r="F20" s="3" t="s">
        <v>8</v>
      </c>
      <c r="G20">
        <v>34.270510000000002</v>
      </c>
    </row>
    <row r="22" spans="1:8" x14ac:dyDescent="0.2">
      <c r="A22" t="s">
        <v>73</v>
      </c>
      <c r="B22" s="3" t="s">
        <v>8</v>
      </c>
      <c r="C22">
        <v>36.951622</v>
      </c>
      <c r="D22" s="4">
        <f>AVERAGE(C22:C24)</f>
        <v>37.140796333333334</v>
      </c>
      <c r="E22" t="s">
        <v>77</v>
      </c>
      <c r="F22" s="3" t="s">
        <v>8</v>
      </c>
      <c r="G22">
        <v>35.425727999999999</v>
      </c>
      <c r="H22" s="4">
        <f>AVERAGE(G22:G24)</f>
        <v>36.746415333333331</v>
      </c>
    </row>
    <row r="23" spans="1:8" x14ac:dyDescent="0.2">
      <c r="A23" t="s">
        <v>73</v>
      </c>
      <c r="B23" s="3" t="s">
        <v>8</v>
      </c>
      <c r="C23">
        <v>37.522537</v>
      </c>
      <c r="E23" t="s">
        <v>77</v>
      </c>
      <c r="F23" s="3" t="s">
        <v>8</v>
      </c>
      <c r="G23">
        <v>38.857742000000002</v>
      </c>
      <c r="H23" s="6"/>
    </row>
    <row r="24" spans="1:8" x14ac:dyDescent="0.2">
      <c r="A24" t="s">
        <v>73</v>
      </c>
      <c r="B24" s="3" t="s">
        <v>8</v>
      </c>
      <c r="C24">
        <v>36.948230000000002</v>
      </c>
      <c r="E24" t="s">
        <v>77</v>
      </c>
      <c r="F24" s="3" t="s">
        <v>8</v>
      </c>
      <c r="G24">
        <v>35.955776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5-26-20 CoDx_Norgen-BP_BEI LOD </vt:lpstr>
      <vt:lpstr>Analyzed</vt:lpstr>
      <vt:lpstr>BP vs Norgen SARS-CoV-2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2020-05-27T03:32:10Z</dcterms:created>
  <dcterms:modified xsi:type="dcterms:W3CDTF">2020-05-27T03:53:01Z</dcterms:modified>
</cp:coreProperties>
</file>