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7755" tabRatio="759" firstSheet="2" activeTab="7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7" r:id="rId5"/>
    <sheet name="FACT" sheetId="30" r:id="rId6"/>
    <sheet name="PENSION ALIMENTICIA" sheetId="32" r:id="rId7"/>
    <sheet name="PRESTAMO SA" sheetId="33" r:id="rId8"/>
    <sheet name="PRESTAMO ASIM" sheetId="36" r:id="rId9"/>
  </sheets>
  <externalReferences>
    <externalReference r:id="rId10"/>
    <externalReference r:id="rId11"/>
    <externalReference r:id="rId12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xlnm._FilterDatabase" localSheetId="6" hidden="1">'PENSION ALIMENTICIA'!$B$1:$J$1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ABORDO'!$A$1:$AP$13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D54" i="30" l="1"/>
  <c r="D55" i="30" s="1"/>
  <c r="D56" i="30" s="1"/>
  <c r="D28" i="30"/>
  <c r="D29" i="30" s="1"/>
  <c r="D30" i="30" l="1"/>
  <c r="J2" i="32"/>
  <c r="G50" i="30" l="1"/>
  <c r="I48" i="30"/>
  <c r="H48" i="30"/>
  <c r="H49" i="30" s="1"/>
  <c r="G27" i="30"/>
  <c r="I25" i="30"/>
  <c r="I26" i="30" s="1"/>
  <c r="H25" i="30"/>
  <c r="H26" i="30" s="1"/>
  <c r="H27" i="30" s="1"/>
  <c r="C28" i="30"/>
  <c r="I49" i="30" l="1"/>
  <c r="I50" i="30" s="1"/>
  <c r="I27" i="30"/>
  <c r="C29" i="30"/>
  <c r="C30" i="30" s="1"/>
  <c r="H50" i="30"/>
  <c r="C54" i="30" l="1"/>
  <c r="C55" i="30" l="1"/>
  <c r="C56" i="30" s="1"/>
</calcChain>
</file>

<file path=xl/sharedStrings.xml><?xml version="1.0" encoding="utf-8"?>
<sst xmlns="http://schemas.openxmlformats.org/spreadsheetml/2006/main" count="281" uniqueCount="128">
  <si>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</si>
  <si>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</si>
  <si>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</si>
  <si>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</si>
  <si>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</si>
  <si>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</si>
  <si>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</si>
  <si>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</si>
  <si>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</si>
  <si>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</si>
  <si>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</si>
  <si>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</si>
  <si>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</si>
  <si>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</si>
  <si>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</si>
  <si>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</si>
  <si>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</si>
  <si>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</si>
  <si>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</si>
  <si>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</si>
  <si>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</si>
  <si>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</si>
  <si>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</si>
  <si>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</si>
  <si>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</si>
  <si>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</si>
  <si>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</si>
  <si>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</si>
  <si>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</si>
  <si>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</si>
  <si>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</si>
  <si>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</si>
  <si>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</si>
  <si>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</si>
  <si>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</si>
  <si>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</si>
  <si>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</si>
  <si>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</si>
  <si>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</si>
  <si>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</si>
  <si>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</si>
  <si>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</si>
  <si>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</si>
  <si>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</si>
  <si>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</si>
  <si>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</si>
  <si>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</si>
  <si>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</si>
  <si>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</si>
  <si>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</si>
  <si>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</si>
  <si>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</si>
  <si>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</si>
  <si>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</si>
  <si>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</si>
  <si>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</si>
  <si>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</si>
  <si>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</si>
  <si>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</si>
  <si>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</si>
  <si>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</si>
  <si>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</si>
  <si>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</si>
  <si>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</si>
  <si>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</si>
  <si>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</si>
  <si>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</si>
  <si>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</si>
  <si>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</si>
  <si>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</si>
  <si>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</si>
  <si>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</si>
  <si>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</si>
  <si>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</si>
  <si>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</si>
  <si>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</si>
  <si>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</si>
  <si>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</si>
  <si>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</si>
  <si>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</si>
  <si>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</si>
  <si>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</si>
  <si>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</si>
  <si>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</si>
  <si>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</si>
  <si>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</si>
  <si>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</si>
  <si>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</si>
  <si>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</si>
  <si>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</si>
  <si>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</si>
  <si>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</si>
  <si>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</si>
  <si>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</si>
  <si>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</si>
  <si>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</si>
  <si>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</si>
  <si>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</si>
  <si>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</si>
  <si>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</si>
  <si>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</si>
  <si>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</si>
  <si>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</si>
  <si>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</si>
  <si>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</si>
  <si>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</si>
  <si>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</si>
  <si>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</si>
  <si>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</si>
  <si>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</si>
  <si>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</si>
  <si>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</si>
  <si>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</si>
  <si>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</si>
  <si>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</si>
  <si>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</si>
  <si>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</si>
  <si>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</si>
  <si>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</si>
  <si>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</si>
  <si>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</si>
  <si>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</si>
  <si>
    <t>MONTO</t>
  </si>
  <si>
    <t>DESCUENTO</t>
  </si>
  <si>
    <t>TOTAL FALTANTE</t>
  </si>
  <si>
    <t>TIPO DESCUENTO</t>
  </si>
  <si>
    <t xml:space="preserve">DESCUENTO </t>
  </si>
  <si>
    <t>TOTAL COBRADO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</si>
</sst>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97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23" fillId="2" borderId="5" xfId="203" applyFont="1" applyFill="1" applyBorder="1" applyAlignment="1">
      <alignment horizontal="center" vertical="center" wrapText="1"/>
    </xf>
    <xf numFmtId="0" fontId="18" fillId="2" borderId="13" xfId="203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 wrapText="1"/>
    </xf>
    <xf numFmtId="0" fontId="31" fillId="7" borderId="15" xfId="1318" applyFont="1" applyFill="1" applyBorder="1" applyAlignment="1">
      <alignment horizontal="center" vertical="center"/>
    </xf>
    <xf numFmtId="0" fontId="31" fillId="7" borderId="16" xfId="1318" applyFont="1" applyFill="1" applyBorder="1" applyAlignment="1">
      <alignment horizontal="center" vertical="center" wrapText="1"/>
    </xf>
    <xf numFmtId="43" fontId="0" fillId="12" borderId="17" xfId="53" applyFont="1" applyFill="1" applyBorder="1" applyAlignment="1">
      <alignment horizontal="center" vertical="center"/>
    </xf>
    <xf numFmtId="0" fontId="4" fillId="0" borderId="0" xfId="0" applyFont="1"/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</xdr:row>
      <xdr:rowOff>17992</xdr:rowOff>
    </xdr:from>
    <xdr:to>
      <xdr:col>3</xdr:col>
      <xdr:colOff>87842</xdr:colOff>
      <xdr:row>15</xdr:row>
      <xdr:rowOff>27517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857250" y="525992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12"/>
  <sheetViews>
    <sheetView topLeftCell="V1" zoomScale="90" zoomScaleNormal="90" workbookViewId="0">
      <pane ySplit="12" topLeftCell="A13" activePane="bottomLeft" state="frozen"/>
      <selection pane="bottomLeft" activeCell="AD1" sqref="AD1:AD1048576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8" width="18.28515625" customWidth="1"/>
    <col min="19" max="19" width="13.140625" customWidth="1"/>
    <col min="20" max="20" width="17" customWidth="1"/>
    <col min="21" max="21" width="12.5703125" bestFit="1" customWidth="1"/>
    <col min="22" max="22" width="32.5703125" bestFit="1" customWidth="1"/>
    <col min="23" max="23" width="1.85546875" customWidth="1"/>
    <col min="24" max="24" width="15.42578125" customWidth="1"/>
    <col min="25" max="25" width="28.140625" bestFit="1" customWidth="1"/>
    <col min="26" max="26" width="14.85546875" bestFit="1" customWidth="1"/>
    <col min="27" max="27" width="13.140625" bestFit="1" customWidth="1"/>
    <col min="28" max="28" width="14.85546875" bestFit="1" customWidth="1"/>
    <col min="29" max="29" width="15.140625" customWidth="1"/>
  </cols>
  <sheetData>
    <row r="1" spans="2:59" s="1" customFormat="1" ht="13.5" hidden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13"/>
      <c r="S1" s="13"/>
      <c r="T1" s="4"/>
      <c r="U1" s="4"/>
      <c r="V1" s="7"/>
      <c r="W1" s="7"/>
      <c r="X1" s="7"/>
      <c r="Y1" s="7"/>
      <c r="Z1" s="3"/>
      <c r="AA1" s="3"/>
      <c r="AB1" s="3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</row>
    <row r="2" spans="2:59" s="1" customFormat="1" ht="13.5" hidden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6"/>
      <c r="AB2" s="6"/>
      <c r="AC2" s="6"/>
      <c r="AD2" s="6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</row>
    <row r="3" spans="2:59" s="43" customFormat="1" ht="13.5" hidden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1"/>
      <c r="AB3" s="41"/>
      <c r="AC3" s="41"/>
      <c r="AD3" s="41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</row>
    <row r="4" spans="2:59" s="43" customFormat="1" ht="13.5" hidden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60"/>
      <c r="T4" s="60"/>
      <c r="U4" s="42"/>
      <c r="V4" s="42"/>
      <c r="W4" s="42"/>
      <c r="X4" s="42"/>
      <c r="Y4" s="42"/>
      <c r="Z4" s="42"/>
      <c r="AA4" s="41"/>
      <c r="AB4" s="41"/>
      <c r="AC4" s="41"/>
      <c r="AD4" s="41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2:59" s="43" customFormat="1" ht="13.5" hidden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60"/>
      <c r="T5" s="60"/>
      <c r="U5" s="42"/>
      <c r="V5" s="42"/>
      <c r="W5" s="42"/>
      <c r="X5" s="42"/>
      <c r="Y5" s="42"/>
      <c r="Z5" s="42"/>
      <c r="AA5" s="41"/>
      <c r="AB5" s="41"/>
      <c r="AC5" s="41"/>
      <c r="AD5" s="41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2:59" s="43" customFormat="1" ht="13.5" hidden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60"/>
      <c r="T6" s="60"/>
      <c r="U6" s="42"/>
      <c r="V6" s="42"/>
      <c r="W6" s="42"/>
      <c r="X6" s="42"/>
      <c r="Y6" s="42"/>
      <c r="Z6" s="42"/>
      <c r="AA6" s="41"/>
      <c r="AB6" s="41"/>
      <c r="AC6" s="41"/>
      <c r="AD6" s="41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</row>
    <row r="7" spans="2:59" s="43" customFormat="1" ht="13.5" hidden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60"/>
      <c r="P7" s="61"/>
      <c r="Q7" s="61"/>
      <c r="R7" s="61"/>
      <c r="S7" s="61"/>
      <c r="T7" s="61"/>
      <c r="U7" s="42"/>
      <c r="V7" s="42"/>
      <c r="W7" s="42"/>
      <c r="X7" s="42"/>
      <c r="Y7" s="42"/>
      <c r="Z7" s="42"/>
      <c r="AA7" s="41"/>
      <c r="AB7" s="41"/>
      <c r="AC7" s="41"/>
      <c r="AD7" s="41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</row>
    <row r="8" spans="2:59" s="43" customFormat="1" ht="13.5" hidden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5"/>
      <c r="Q8" s="105"/>
      <c r="R8" s="105"/>
      <c r="S8" s="61"/>
      <c r="T8" s="60"/>
      <c r="U8" s="60"/>
      <c r="V8" s="60"/>
      <c r="W8" s="60"/>
      <c r="X8" s="60"/>
      <c r="Y8" s="60"/>
      <c r="Z8" s="60"/>
      <c r="AA8" s="111"/>
      <c r="AB8" s="111"/>
      <c r="AC8" s="111"/>
      <c r="AD8" s="111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</row>
    <row r="9" spans="2:59" s="1" customFormat="1" ht="13.5" hidden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62"/>
      <c r="R9" s="62"/>
      <c r="S9" s="112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</row>
    <row r="10" spans="2:59" s="1" customFormat="1" ht="13.5" hidden="1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62"/>
      <c r="R10" s="62"/>
      <c r="S10" s="112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</row>
    <row r="11" spans="2:59" s="85" customFormat="1" ht="13.5" customHeight="1" x14ac:dyDescent="0.3">
      <c r="B11" s="188" t="s">
        <v>15</v>
      </c>
      <c r="C11" s="188" t="s">
        <v>25</v>
      </c>
      <c r="D11" s="188" t="s">
        <v>57</v>
      </c>
      <c r="E11" s="188" t="s">
        <v>2</v>
      </c>
      <c r="F11" s="188" t="s">
        <v>18</v>
      </c>
      <c r="G11" s="188" t="s">
        <v>30</v>
      </c>
      <c r="H11" s="188" t="s">
        <v>61</v>
      </c>
      <c r="I11" s="188" t="s">
        <v>71</v>
      </c>
      <c r="J11" s="188" t="s">
        <v>60</v>
      </c>
      <c r="K11" s="188" t="s">
        <v>59</v>
      </c>
      <c r="L11" s="188" t="s">
        <v>4</v>
      </c>
      <c r="M11" s="188" t="s">
        <v>62</v>
      </c>
      <c r="N11" s="188" t="s">
        <v>72</v>
      </c>
      <c r="O11" s="129"/>
      <c r="P11" s="188" t="s">
        <v>52</v>
      </c>
      <c r="Q11" s="132"/>
      <c r="R11" s="132"/>
      <c r="S11" s="188" t="s">
        <v>58</v>
      </c>
      <c r="T11" s="188" t="s">
        <v>17</v>
      </c>
      <c r="U11" s="188" t="s">
        <v>19</v>
      </c>
      <c r="V11" s="188" t="s">
        <v>73</v>
      </c>
      <c r="W11" s="86"/>
      <c r="X11" s="188" t="s">
        <v>74</v>
      </c>
      <c r="Y11" s="188" t="s">
        <v>75</v>
      </c>
      <c r="Z11" s="188" t="s">
        <v>5</v>
      </c>
      <c r="AA11" s="188" t="s">
        <v>0</v>
      </c>
      <c r="AB11" s="189" t="s">
        <v>20</v>
      </c>
      <c r="AC11" s="188" t="s">
        <v>1</v>
      </c>
      <c r="AD11" s="188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</row>
    <row r="12" spans="2:59" s="87" customFormat="1" ht="24" customHeight="1" x14ac:dyDescent="0.3"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29" t="s">
        <v>76</v>
      </c>
      <c r="P12" s="188" t="s">
        <v>63</v>
      </c>
      <c r="Q12" s="132" t="s">
        <v>66</v>
      </c>
      <c r="R12" s="132" t="s">
        <v>115</v>
      </c>
      <c r="S12" s="188"/>
      <c r="T12" s="188"/>
      <c r="U12" s="188"/>
      <c r="V12" s="188"/>
      <c r="W12" s="86"/>
      <c r="X12" s="188"/>
      <c r="Y12" s="188"/>
      <c r="Z12" s="188"/>
      <c r="AA12" s="188"/>
      <c r="AB12" s="189"/>
      <c r="AC12" s="188"/>
      <c r="AD12" s="188"/>
      <c r="AE12" s="88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</row>
  </sheetData>
  <mergeCells count="25">
    <mergeCell ref="T11:T12"/>
    <mergeCell ref="X11:X12"/>
    <mergeCell ref="Z11:Z12"/>
    <mergeCell ref="Y11:Y12"/>
    <mergeCell ref="B11:B12"/>
    <mergeCell ref="C11:C12"/>
    <mergeCell ref="D11:D12"/>
    <mergeCell ref="E11:E12"/>
    <mergeCell ref="F11:F12"/>
    <mergeCell ref="AD11:AD12"/>
    <mergeCell ref="AC11:AC12"/>
    <mergeCell ref="G11:G12"/>
    <mergeCell ref="M11:M12"/>
    <mergeCell ref="V11:V12"/>
    <mergeCell ref="I11:I12"/>
    <mergeCell ref="J11:J12"/>
    <mergeCell ref="K11:K12"/>
    <mergeCell ref="H11:H12"/>
    <mergeCell ref="L11:L12"/>
    <mergeCell ref="N11:N12"/>
    <mergeCell ref="U11:U12"/>
    <mergeCell ref="AA11:AA12"/>
    <mergeCell ref="AB11:AB12"/>
    <mergeCell ref="P11:P12"/>
    <mergeCell ref="S11:S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47"/>
  <sheetViews>
    <sheetView topLeftCell="AM1" zoomScale="80" zoomScaleNormal="80" zoomScaleSheetLayoutView="80" workbookViewId="0">
      <selection activeCell="BE4" sqref="BE4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7" width="14.28515625" customWidth="1"/>
    <col min="48" max="48" width="12.28515625" customWidth="1"/>
    <col min="49" max="51" width="0" style="10" hidden="1" customWidth="1"/>
    <col min="52" max="56" width="11.42578125" style="10" customWidth="1"/>
    <col min="57" max="57" width="16.85546875" customWidth="1"/>
  </cols>
  <sheetData>
    <row r="1" spans="1:288" ht="15" x14ac:dyDescent="0.25">
      <c r="A1" s="27"/>
      <c r="B1" s="190" t="s">
        <v>11</v>
      </c>
      <c r="C1" s="191"/>
      <c r="D1" s="191"/>
      <c r="E1" s="191"/>
      <c r="F1" s="191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BD1"/>
    </row>
    <row r="2" spans="1:288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BD2"/>
    </row>
    <row r="3" spans="1:288" s="9" customFormat="1" ht="15.75" x14ac:dyDescent="0.25">
      <c r="A3" s="24"/>
      <c r="B3" s="192" t="s">
        <v>12</v>
      </c>
      <c r="C3" s="191"/>
      <c r="D3" s="191"/>
      <c r="E3" s="191"/>
      <c r="F3" s="191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</row>
    <row r="4" spans="1:288" s="10" customFormat="1" ht="15" x14ac:dyDescent="0.25">
      <c r="A4" s="24"/>
      <c r="B4" s="193" t="s">
        <v>64</v>
      </c>
      <c r="C4" s="194"/>
      <c r="D4" s="194"/>
      <c r="E4" s="194"/>
      <c r="F4" s="194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288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288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288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</row>
    <row r="8" spans="1:288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80" t="s">
        <v>53</v>
      </c>
      <c r="AQ8" s="182" t="s">
        <v>28</v>
      </c>
      <c r="AR8" s="183" t="s">
        <v>67</v>
      </c>
      <c r="AS8" s="183" t="s">
        <v>10</v>
      </c>
      <c r="AT8" s="183" t="s">
        <v>68</v>
      </c>
      <c r="AU8" s="184" t="s">
        <v>69</v>
      </c>
      <c r="AV8" s="185" t="s">
        <v>70</v>
      </c>
      <c r="AW8" s="181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5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  <c r="KB8" s="124"/>
    </row>
    <row r="9" spans="1:288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P9" s="83"/>
      <c r="AQ9" s="83"/>
      <c r="AR9" s="83"/>
      <c r="AS9" s="83"/>
      <c r="AT9" s="83"/>
      <c r="AU9" s="83"/>
      <c r="AV9" s="83"/>
    </row>
    <row r="10" spans="1:288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48"/>
      <c r="AR10" s="48"/>
      <c r="AS10" s="48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288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2"/>
      <c r="AP11" s="103"/>
      <c r="AQ11" s="103"/>
      <c r="AR11" s="103"/>
      <c r="AS11" s="10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288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288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288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288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288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83"/>
      <c r="AU20" s="83"/>
      <c r="AV20" s="83"/>
      <c r="AW20" s="83"/>
      <c r="AX20" s="83"/>
      <c r="AY20" s="83"/>
      <c r="AZ20" s="83"/>
      <c r="BA20" s="83"/>
      <c r="BB20" s="83"/>
    </row>
    <row r="21" spans="1:54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83"/>
      <c r="AU21" s="83"/>
      <c r="AV21" s="83"/>
      <c r="AW21" s="83"/>
      <c r="AX21" s="83"/>
      <c r="AY21" s="83"/>
      <c r="AZ21" s="83"/>
      <c r="BA21" s="83"/>
      <c r="BB21" s="83"/>
    </row>
    <row r="22" spans="1:54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83"/>
      <c r="AU22" s="83"/>
      <c r="AV22" s="83"/>
      <c r="AW22" s="83"/>
      <c r="AX22" s="83"/>
      <c r="AY22" s="83"/>
      <c r="AZ22" s="83"/>
      <c r="BA22" s="83"/>
      <c r="BB22" s="83"/>
    </row>
    <row r="23" spans="1:54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83"/>
      <c r="AU23" s="83"/>
      <c r="AV23" s="83"/>
      <c r="AW23" s="83"/>
      <c r="AX23" s="83"/>
      <c r="AY23" s="83"/>
      <c r="AZ23" s="83"/>
      <c r="BA23" s="83"/>
      <c r="BB23" s="83"/>
    </row>
    <row r="24" spans="1:54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83"/>
      <c r="AU24" s="83"/>
      <c r="AV24" s="83"/>
      <c r="AW24" s="83"/>
      <c r="AX24" s="83"/>
      <c r="AY24" s="83"/>
      <c r="AZ24" s="83"/>
      <c r="BA24" s="83"/>
      <c r="BB24" s="83"/>
    </row>
    <row r="25" spans="1:54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83"/>
      <c r="AU25" s="83"/>
      <c r="AV25" s="83"/>
      <c r="AW25" s="83"/>
      <c r="AX25" s="83"/>
      <c r="AY25" s="83"/>
      <c r="AZ25" s="83"/>
      <c r="BA25" s="83"/>
      <c r="BB25" s="83"/>
    </row>
    <row r="26" spans="1:54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83"/>
      <c r="AU26" s="83"/>
      <c r="AV26" s="83"/>
      <c r="AW26" s="83"/>
      <c r="AX26" s="83"/>
      <c r="AY26" s="83"/>
      <c r="AZ26" s="83"/>
      <c r="BA26" s="83"/>
      <c r="BB26" s="83"/>
    </row>
    <row r="27" spans="1:54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83"/>
      <c r="AU27" s="83"/>
      <c r="AV27" s="83"/>
      <c r="AW27" s="83"/>
      <c r="AX27" s="83"/>
      <c r="AY27" s="83"/>
      <c r="AZ27" s="83"/>
      <c r="BA27" s="83"/>
      <c r="BB27" s="83"/>
    </row>
    <row r="28" spans="1:54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83"/>
      <c r="AU28" s="83"/>
      <c r="AV28" s="83"/>
      <c r="AW28" s="83"/>
      <c r="AX28" s="83"/>
      <c r="AY28" s="83"/>
      <c r="AZ28" s="83"/>
      <c r="BA28" s="83"/>
      <c r="BB28" s="83"/>
    </row>
    <row r="29" spans="1:54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83"/>
      <c r="AU29" s="83"/>
      <c r="AV29" s="83"/>
      <c r="AW29" s="83"/>
      <c r="AX29" s="83"/>
      <c r="AY29" s="83"/>
      <c r="AZ29" s="83"/>
      <c r="BA29" s="83"/>
      <c r="BB29" s="83"/>
    </row>
    <row r="30" spans="1:54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83"/>
      <c r="AU30" s="83"/>
      <c r="AV30" s="83"/>
      <c r="AW30" s="83"/>
      <c r="AX30" s="83"/>
      <c r="AY30" s="83"/>
      <c r="AZ30" s="83"/>
      <c r="BA30" s="83"/>
      <c r="BB30" s="83"/>
    </row>
    <row r="31" spans="1:54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83"/>
      <c r="AU31" s="83"/>
      <c r="AV31" s="83"/>
      <c r="AW31" s="83"/>
      <c r="AX31" s="83"/>
      <c r="AY31" s="83"/>
      <c r="AZ31" s="83"/>
      <c r="BA31" s="83"/>
      <c r="BB31" s="83"/>
    </row>
    <row r="32" spans="1:54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83"/>
      <c r="AU32" s="83"/>
      <c r="AV32" s="83"/>
      <c r="AW32" s="83"/>
      <c r="AX32" s="83"/>
      <c r="AY32" s="83"/>
      <c r="AZ32" s="83"/>
      <c r="BA32" s="83"/>
      <c r="BB32" s="83"/>
    </row>
    <row r="33" spans="1:54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83"/>
      <c r="AU33" s="83"/>
      <c r="AV33" s="83"/>
      <c r="AW33" s="83"/>
      <c r="AX33" s="83"/>
      <c r="AY33" s="83"/>
      <c r="AZ33" s="83"/>
      <c r="BA33" s="83"/>
      <c r="BB33" s="83"/>
    </row>
    <row r="34" spans="1:54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83"/>
      <c r="AU34" s="83"/>
      <c r="AV34" s="83"/>
      <c r="AW34" s="83"/>
      <c r="AX34" s="83"/>
      <c r="AY34" s="83"/>
      <c r="AZ34" s="83"/>
      <c r="BA34" s="83"/>
      <c r="BB34" s="83"/>
    </row>
    <row r="35" spans="1:54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83"/>
      <c r="AU35" s="83"/>
      <c r="AV35" s="83"/>
      <c r="AW35" s="83"/>
      <c r="AX35" s="83"/>
      <c r="AY35" s="83"/>
      <c r="AZ35" s="83"/>
      <c r="BA35" s="83"/>
      <c r="BB35" s="83"/>
    </row>
    <row r="36" spans="1:54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83"/>
      <c r="AU36" s="83"/>
      <c r="AV36" s="83"/>
      <c r="AW36" s="83"/>
      <c r="AX36" s="83"/>
      <c r="AY36" s="83"/>
      <c r="AZ36" s="83"/>
      <c r="BA36" s="83"/>
      <c r="BB36" s="83"/>
    </row>
    <row r="37" spans="1:54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83"/>
      <c r="AU37" s="83"/>
      <c r="AV37" s="83"/>
      <c r="AW37" s="83"/>
      <c r="AX37" s="83"/>
      <c r="AY37" s="83"/>
      <c r="AZ37" s="83"/>
      <c r="BA37" s="83"/>
      <c r="BB37" s="83"/>
    </row>
    <row r="38" spans="1:54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83"/>
      <c r="AU38" s="83"/>
      <c r="AV38" s="83"/>
      <c r="AW38" s="83"/>
      <c r="AX38" s="83"/>
      <c r="AY38" s="83"/>
      <c r="AZ38" s="83"/>
      <c r="BA38" s="83"/>
      <c r="BB38" s="83"/>
    </row>
    <row r="39" spans="1:54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83"/>
      <c r="AU39" s="83"/>
      <c r="AV39" s="83"/>
      <c r="AW39" s="83"/>
      <c r="AX39" s="83"/>
      <c r="AY39" s="83"/>
      <c r="AZ39" s="83"/>
      <c r="BA39" s="83"/>
      <c r="BB39" s="83"/>
    </row>
    <row r="40" spans="1:54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83"/>
      <c r="AU40" s="83"/>
      <c r="AV40" s="83"/>
      <c r="AW40" s="83"/>
      <c r="AX40" s="83"/>
      <c r="AY40" s="83"/>
      <c r="AZ40" s="83"/>
      <c r="BA40" s="83"/>
      <c r="BB40" s="83"/>
    </row>
    <row r="41" spans="1:54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83"/>
      <c r="AU41" s="83"/>
      <c r="AV41" s="83"/>
      <c r="AW41" s="83"/>
      <c r="AX41" s="83"/>
      <c r="AY41" s="83"/>
      <c r="AZ41" s="83"/>
      <c r="BA41" s="83"/>
      <c r="BB41" s="83"/>
    </row>
    <row r="42" spans="1:54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54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54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54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7" spans="1:54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9"/>
  <sheetViews>
    <sheetView topLeftCell="AJ2" zoomScale="80" zoomScaleNormal="80" zoomScaleSheetLayoutView="80" workbookViewId="0">
      <selection activeCell="AU28" sqref="AU27:AU28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7" width="14.28515625" customWidth="1"/>
    <col min="48" max="48" width="12.28515625" customWidth="1"/>
    <col min="49" max="51" width="11.42578125" style="10" hidden="1" customWidth="1"/>
    <col min="52" max="58" width="11.42578125" style="10"/>
  </cols>
  <sheetData>
    <row r="1" spans="1:101" ht="15" x14ac:dyDescent="0.25">
      <c r="A1" s="27"/>
      <c r="B1" s="190" t="s">
        <v>11</v>
      </c>
      <c r="C1" s="191"/>
      <c r="D1" s="191"/>
      <c r="E1" s="191"/>
      <c r="F1" s="191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Q1" s="24"/>
      <c r="AR1" s="24"/>
      <c r="AS1" s="24"/>
      <c r="AT1" s="24"/>
      <c r="AU1" s="24"/>
    </row>
    <row r="2" spans="1:101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Q2" s="24"/>
      <c r="AR2" s="24"/>
      <c r="AS2" s="24"/>
      <c r="AT2" s="24"/>
      <c r="AU2" s="24"/>
    </row>
    <row r="3" spans="1:101" s="9" customFormat="1" ht="15.75" x14ac:dyDescent="0.25">
      <c r="A3" s="24"/>
      <c r="B3" s="192" t="s">
        <v>12</v>
      </c>
      <c r="C3" s="191"/>
      <c r="D3" s="191"/>
      <c r="E3" s="191"/>
      <c r="F3" s="191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10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 spans="1:101" s="10" customFormat="1" ht="15" x14ac:dyDescent="0.25">
      <c r="A4" s="24"/>
      <c r="B4" s="193" t="s">
        <v>64</v>
      </c>
      <c r="C4" s="194"/>
      <c r="D4" s="194"/>
      <c r="E4" s="194"/>
      <c r="F4" s="194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</row>
    <row r="5" spans="1:101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</row>
    <row r="6" spans="1:101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</row>
    <row r="8" spans="1:101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10</v>
      </c>
      <c r="AK8" s="45" t="s">
        <v>98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30" t="s">
        <v>28</v>
      </c>
      <c r="AR8" s="130" t="s">
        <v>67</v>
      </c>
      <c r="AS8" s="130" t="s">
        <v>10</v>
      </c>
      <c r="AT8" s="130" t="s">
        <v>68</v>
      </c>
      <c r="AU8" s="131" t="s">
        <v>69</v>
      </c>
      <c r="AV8" s="130" t="s">
        <v>70</v>
      </c>
      <c r="AW8" s="128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</row>
    <row r="9" spans="1:101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  <c r="AQ9" s="83"/>
      <c r="AR9" s="83"/>
      <c r="AS9" s="83"/>
      <c r="AT9" s="83"/>
      <c r="AU9" s="83"/>
      <c r="AV9" s="83"/>
    </row>
    <row r="10" spans="1:101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  <c r="AO10" s="119"/>
      <c r="AQ10" s="48"/>
      <c r="AR10" s="48"/>
      <c r="AS10" s="48"/>
      <c r="AT10" s="48"/>
      <c r="AU10" s="48"/>
      <c r="AV10" s="54"/>
    </row>
    <row r="11" spans="1:101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  <c r="AO11" s="102"/>
      <c r="AQ11" s="103"/>
      <c r="AR11" s="103"/>
      <c r="AS11" s="103"/>
      <c r="AT11" s="48"/>
      <c r="AU11" s="48"/>
      <c r="AV11" s="48"/>
      <c r="AW11" s="48"/>
      <c r="AX11" s="48"/>
      <c r="AY11" s="48"/>
      <c r="AZ11" s="48"/>
    </row>
    <row r="12" spans="1:101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  <c r="AO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101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  <c r="AO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101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  <c r="AO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</row>
    <row r="15" spans="1:101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  <c r="AO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101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  <c r="AO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</row>
    <row r="17" spans="1:52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  <c r="AO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2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  <c r="AO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2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  <c r="AO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</row>
    <row r="20" spans="1:52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  <c r="AO20" s="48"/>
      <c r="AP20" s="79"/>
      <c r="AQ20" s="48"/>
      <c r="AR20" s="48"/>
      <c r="AS20" s="48"/>
      <c r="AT20" s="48"/>
      <c r="AU20" s="48"/>
      <c r="AV20" s="48"/>
      <c r="AW20" s="48"/>
      <c r="AX20" s="48"/>
      <c r="AY20" s="48"/>
      <c r="AZ20" s="48"/>
    </row>
    <row r="21" spans="1:52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</row>
    <row r="22" spans="1:52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</row>
    <row r="23" spans="1:52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</row>
    <row r="24" spans="1:52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</row>
    <row r="25" spans="1:52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  <c r="AQ25" s="19"/>
      <c r="AR25" s="19"/>
      <c r="AS25" s="19"/>
      <c r="AT25" s="48"/>
      <c r="AU25" s="48"/>
      <c r="AV25" s="48"/>
      <c r="AW25" s="48"/>
      <c r="AX25" s="48"/>
      <c r="AY25" s="48"/>
      <c r="AZ25" s="48"/>
    </row>
    <row r="26" spans="1:52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  <c r="AQ26" s="24"/>
      <c r="AR26" s="24"/>
      <c r="AS26" s="24"/>
      <c r="AT26" s="48"/>
      <c r="AU26" s="48"/>
      <c r="AV26" s="48"/>
      <c r="AW26" s="48"/>
      <c r="AX26" s="48"/>
      <c r="AY26" s="48"/>
      <c r="AZ26" s="48"/>
    </row>
    <row r="27" spans="1:52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  <c r="AQ27" s="40"/>
      <c r="AR27" s="40"/>
      <c r="AS27" s="40"/>
      <c r="AT27" s="48"/>
      <c r="AU27" s="48"/>
      <c r="AV27" s="48"/>
      <c r="AW27" s="48"/>
      <c r="AX27" s="48"/>
      <c r="AY27" s="48"/>
      <c r="AZ27" s="48"/>
    </row>
    <row r="28" spans="1:52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  <c r="AQ28" s="40"/>
      <c r="AR28" s="40"/>
      <c r="AS28" s="40"/>
      <c r="AT28" s="48"/>
      <c r="AU28" s="48"/>
      <c r="AV28" s="48"/>
      <c r="AW28" s="48"/>
      <c r="AX28" s="48"/>
      <c r="AY28" s="48"/>
      <c r="AZ28" s="48"/>
    </row>
    <row r="29" spans="1:52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  <c r="AQ29" s="30"/>
      <c r="AR29" s="30"/>
      <c r="AS29" s="30"/>
      <c r="AT29" s="48"/>
      <c r="AU29" s="48"/>
      <c r="AV29" s="48"/>
      <c r="AW29" s="48"/>
      <c r="AX29" s="48"/>
      <c r="AY29" s="48"/>
      <c r="AZ29" s="48"/>
    </row>
    <row r="30" spans="1:52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  <c r="AQ30" s="36"/>
      <c r="AR30" s="36"/>
      <c r="AS30" s="36"/>
      <c r="AT30" s="48"/>
      <c r="AU30" s="48"/>
      <c r="AV30" s="48"/>
      <c r="AW30" s="48"/>
      <c r="AX30" s="48"/>
      <c r="AY30" s="48"/>
      <c r="AZ30" s="48"/>
    </row>
    <row r="31" spans="1:52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  <c r="AQ31" s="22"/>
      <c r="AR31" s="22"/>
      <c r="AS31" s="22"/>
      <c r="AT31" s="48"/>
      <c r="AU31" s="48"/>
      <c r="AV31" s="48"/>
      <c r="AW31" s="48"/>
      <c r="AX31" s="48"/>
      <c r="AY31" s="48"/>
      <c r="AZ31" s="48"/>
    </row>
    <row r="32" spans="1:52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  <c r="AQ32" s="24"/>
      <c r="AR32" s="24"/>
      <c r="AS32" s="24"/>
      <c r="AT32" s="48"/>
      <c r="AU32" s="48"/>
      <c r="AV32" s="48"/>
      <c r="AW32" s="48"/>
      <c r="AX32" s="48"/>
      <c r="AY32" s="48"/>
      <c r="AZ32" s="48"/>
    </row>
    <row r="33" spans="1:52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  <c r="AQ33" s="40"/>
      <c r="AR33" s="40"/>
      <c r="AS33" s="40"/>
      <c r="AT33" s="48"/>
      <c r="AU33" s="48"/>
      <c r="AV33" s="48"/>
      <c r="AW33" s="48"/>
      <c r="AX33" s="48"/>
      <c r="AY33" s="48"/>
      <c r="AZ33" s="48"/>
    </row>
    <row r="34" spans="1:52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  <c r="AQ34" s="40"/>
      <c r="AR34" s="40"/>
      <c r="AS34" s="40"/>
      <c r="AT34" s="48"/>
      <c r="AU34" s="48"/>
      <c r="AV34" s="48"/>
      <c r="AW34" s="48"/>
      <c r="AX34" s="48"/>
      <c r="AY34" s="48"/>
      <c r="AZ34" s="48"/>
    </row>
    <row r="35" spans="1:52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  <c r="AQ35" s="30"/>
      <c r="AR35" s="30"/>
      <c r="AS35" s="30"/>
      <c r="AT35" s="48"/>
      <c r="AU35" s="48"/>
      <c r="AV35" s="48"/>
      <c r="AW35" s="48"/>
      <c r="AX35" s="48"/>
      <c r="AY35" s="48"/>
      <c r="AZ35" s="48"/>
    </row>
    <row r="36" spans="1:52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  <c r="AQ36" s="36"/>
      <c r="AR36" s="36"/>
      <c r="AS36" s="36"/>
      <c r="AT36" s="48"/>
      <c r="AU36" s="48"/>
      <c r="AV36" s="48"/>
      <c r="AW36" s="48"/>
      <c r="AX36" s="48"/>
      <c r="AY36" s="48"/>
      <c r="AZ36" s="48"/>
    </row>
    <row r="37" spans="1:52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  <c r="AQ37" s="22"/>
      <c r="AR37" s="22"/>
      <c r="AS37" s="22"/>
      <c r="AT37" s="48"/>
      <c r="AU37" s="48"/>
      <c r="AV37" s="48"/>
      <c r="AW37" s="48"/>
      <c r="AX37" s="48"/>
      <c r="AY37" s="48"/>
      <c r="AZ37" s="48"/>
    </row>
    <row r="38" spans="1:52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  <c r="AQ38" s="24"/>
      <c r="AR38" s="24"/>
      <c r="AS38" s="24"/>
      <c r="AT38" s="48"/>
      <c r="AU38" s="48"/>
      <c r="AV38" s="48"/>
      <c r="AW38" s="48"/>
      <c r="AX38" s="48"/>
      <c r="AY38" s="48"/>
      <c r="AZ38" s="48"/>
    </row>
    <row r="39" spans="1:52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Q39" s="40"/>
      <c r="AR39" s="40"/>
      <c r="AS39" s="40"/>
      <c r="AT39" s="48"/>
      <c r="AU39" s="48"/>
      <c r="AV39" s="48"/>
      <c r="AW39" s="48"/>
      <c r="AX39" s="48"/>
      <c r="AY39" s="48"/>
      <c r="AZ39" s="48"/>
    </row>
    <row r="40" spans="1:52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  <c r="AQ40" s="40"/>
      <c r="AR40" s="40"/>
      <c r="AS40" s="40"/>
      <c r="AT40" s="48"/>
      <c r="AU40" s="48"/>
      <c r="AV40" s="48"/>
      <c r="AW40" s="48"/>
      <c r="AX40" s="48"/>
      <c r="AY40" s="48"/>
      <c r="AZ40" s="48"/>
    </row>
    <row r="41" spans="1:52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  <c r="AQ41" s="30"/>
      <c r="AR41" s="30"/>
      <c r="AS41" s="30"/>
      <c r="AT41" s="48"/>
      <c r="AU41" s="48"/>
      <c r="AV41" s="48"/>
      <c r="AW41" s="48"/>
      <c r="AX41" s="48"/>
      <c r="AY41" s="48"/>
      <c r="AZ41" s="48"/>
    </row>
    <row r="42" spans="1:52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  <c r="AQ42" s="36"/>
      <c r="AR42" s="36"/>
      <c r="AS42" s="36"/>
      <c r="AT42" s="48"/>
      <c r="AU42" s="48"/>
      <c r="AV42" s="48"/>
      <c r="AW42" s="48"/>
      <c r="AX42" s="48"/>
      <c r="AY42" s="48"/>
      <c r="AZ42" s="48"/>
    </row>
    <row r="43" spans="1:52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  <c r="AQ43" s="22"/>
      <c r="AR43" s="22"/>
      <c r="AS43" s="22"/>
      <c r="AT43" s="48"/>
      <c r="AU43" s="48"/>
      <c r="AV43" s="48"/>
      <c r="AW43" s="48"/>
      <c r="AX43" s="48"/>
      <c r="AY43" s="48"/>
      <c r="AZ43" s="48"/>
    </row>
    <row r="44" spans="1:52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  <c r="AQ44" s="30"/>
      <c r="AR44" s="30"/>
      <c r="AS44" s="30"/>
      <c r="AT44" s="48"/>
      <c r="AU44" s="48"/>
      <c r="AV44" s="48"/>
      <c r="AW44" s="48"/>
      <c r="AX44" s="48"/>
      <c r="AY44" s="48"/>
      <c r="AZ44" s="48"/>
    </row>
    <row r="45" spans="1:52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  <c r="AQ45" s="36"/>
      <c r="AR45" s="36"/>
      <c r="AS45" s="36"/>
      <c r="AT45" s="48"/>
      <c r="AU45" s="48"/>
      <c r="AV45" s="48"/>
      <c r="AW45" s="48"/>
      <c r="AX45" s="48"/>
      <c r="AY45" s="48"/>
      <c r="AZ45" s="48"/>
    </row>
    <row r="46" spans="1:52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  <c r="AQ46"/>
      <c r="AR46"/>
      <c r="AS46"/>
      <c r="AT46" s="48"/>
      <c r="AU46" s="48"/>
      <c r="AV46" s="48"/>
      <c r="AW46" s="48"/>
      <c r="AX46" s="48"/>
      <c r="AY46" s="48"/>
      <c r="AZ46" s="48"/>
    </row>
    <row r="47" spans="1:52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  <c r="AQ47"/>
      <c r="AR47"/>
      <c r="AS47"/>
      <c r="AT47" s="48"/>
      <c r="AU47" s="48"/>
      <c r="AV47" s="48"/>
      <c r="AW47" s="48"/>
      <c r="AX47" s="48"/>
      <c r="AY47" s="48"/>
      <c r="AZ47" s="48"/>
    </row>
    <row r="48" spans="1:52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  <c r="AQ48"/>
      <c r="AR48"/>
      <c r="AS48"/>
      <c r="AT48" s="48"/>
      <c r="AU48" s="48"/>
      <c r="AV48" s="48"/>
      <c r="AW48" s="48"/>
      <c r="AX48" s="48"/>
      <c r="AY48" s="48"/>
      <c r="AZ48" s="48"/>
    </row>
    <row r="49" spans="1:52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  <c r="AQ49"/>
      <c r="AR49"/>
      <c r="AS49"/>
      <c r="AT49" s="48"/>
      <c r="AU49" s="48"/>
      <c r="AV49" s="48"/>
      <c r="AW49" s="48"/>
      <c r="AX49" s="48"/>
      <c r="AY49" s="48"/>
      <c r="AZ49" s="48"/>
    </row>
    <row r="50" spans="1:52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  <c r="AT50" s="48"/>
      <c r="AU50" s="48"/>
      <c r="AV50" s="48"/>
      <c r="AW50" s="48"/>
      <c r="AX50" s="48"/>
      <c r="AY50" s="48"/>
      <c r="AZ50" s="48"/>
    </row>
    <row r="51" spans="1:52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  <c r="AT51" s="48"/>
      <c r="AU51" s="48"/>
      <c r="AV51" s="48"/>
      <c r="AW51" s="48"/>
      <c r="AX51" s="48"/>
      <c r="AY51" s="48"/>
      <c r="AZ51" s="48"/>
    </row>
    <row r="52" spans="1:52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52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52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52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52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52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52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70" zoomScaleSheetLayoutView="110" workbookViewId="0">
      <selection activeCell="H11" sqref="H11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D21" sqref="D21"/>
    </sheetView>
  </sheetViews>
  <sheetFormatPr baseColWidth="10" defaultRowHeight="12.75" x14ac:dyDescent="0.2"/>
  <cols>
    <col min="2" max="2" width="23.2851562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3"/>
      <c r="B1" s="133"/>
      <c r="C1" s="134"/>
      <c r="D1" s="134"/>
      <c r="E1" s="135"/>
      <c r="F1" s="135"/>
      <c r="G1" s="135"/>
      <c r="H1" s="135"/>
      <c r="I1" s="135"/>
      <c r="J1" s="135"/>
    </row>
    <row r="2" spans="1:10" ht="13.5" x14ac:dyDescent="0.25">
      <c r="A2" s="133"/>
      <c r="B2" s="133"/>
      <c r="C2" s="134"/>
      <c r="D2" s="133"/>
      <c r="E2" s="133"/>
      <c r="F2" s="134"/>
      <c r="G2" s="135"/>
      <c r="H2" s="135"/>
      <c r="I2" s="135"/>
      <c r="J2" s="135"/>
    </row>
    <row r="3" spans="1:10" ht="15" x14ac:dyDescent="0.25">
      <c r="A3" s="133"/>
      <c r="B3" s="136" t="s">
        <v>77</v>
      </c>
      <c r="C3" s="195">
        <v>43374</v>
      </c>
      <c r="D3" s="196"/>
      <c r="E3" s="137"/>
      <c r="F3" s="136" t="s">
        <v>77</v>
      </c>
      <c r="G3" s="138"/>
      <c r="H3" s="195"/>
      <c r="I3" s="196"/>
      <c r="J3" s="135"/>
    </row>
    <row r="4" spans="1:10" ht="15" x14ac:dyDescent="0.25">
      <c r="A4" s="133"/>
      <c r="B4" s="139" t="s">
        <v>78</v>
      </c>
      <c r="C4" s="140" t="s">
        <v>79</v>
      </c>
      <c r="D4" s="140" t="s">
        <v>80</v>
      </c>
      <c r="E4" s="141"/>
      <c r="F4" s="139" t="s">
        <v>78</v>
      </c>
      <c r="G4" s="142" t="s">
        <v>102</v>
      </c>
      <c r="H4" s="140" t="s">
        <v>79</v>
      </c>
      <c r="I4" s="140" t="s">
        <v>80</v>
      </c>
      <c r="J4" s="135"/>
    </row>
    <row r="5" spans="1:10" ht="13.5" x14ac:dyDescent="0.25">
      <c r="A5" s="133"/>
      <c r="B5" s="143" t="s">
        <v>81</v>
      </c>
      <c r="C5" s="144"/>
      <c r="D5" s="144"/>
      <c r="E5" s="134"/>
      <c r="F5" s="143" t="s">
        <v>81</v>
      </c>
      <c r="G5" s="143"/>
      <c r="H5" s="144"/>
      <c r="I5" s="145"/>
      <c r="J5" s="135"/>
    </row>
    <row r="6" spans="1:10" ht="13.5" x14ac:dyDescent="0.25">
      <c r="A6" s="133"/>
      <c r="B6" s="146" t="s">
        <v>85</v>
      </c>
      <c r="C6" s="147"/>
      <c r="D6" s="147"/>
      <c r="E6" s="134"/>
      <c r="F6" s="148" t="s">
        <v>85</v>
      </c>
      <c r="G6" s="149"/>
      <c r="H6" s="147"/>
      <c r="I6" s="145"/>
      <c r="J6" s="135"/>
    </row>
    <row r="7" spans="1:10" ht="13.5" x14ac:dyDescent="0.25">
      <c r="A7" s="133"/>
      <c r="B7" s="146" t="s">
        <v>86</v>
      </c>
      <c r="C7" s="147"/>
      <c r="D7" s="147"/>
      <c r="E7" s="150"/>
      <c r="F7" s="148" t="s">
        <v>103</v>
      </c>
      <c r="G7" s="149"/>
      <c r="H7" s="147"/>
      <c r="I7" s="145"/>
      <c r="J7" s="135"/>
    </row>
    <row r="8" spans="1:10" ht="13.5" x14ac:dyDescent="0.25">
      <c r="A8" s="133"/>
      <c r="B8" s="146" t="s">
        <v>104</v>
      </c>
      <c r="C8" s="147"/>
      <c r="D8" s="147"/>
      <c r="E8" s="151"/>
      <c r="F8" s="148" t="s">
        <v>86</v>
      </c>
      <c r="G8" s="149"/>
      <c r="H8" s="147"/>
      <c r="I8" s="145"/>
      <c r="J8" s="135"/>
    </row>
    <row r="9" spans="1:10" ht="13.5" x14ac:dyDescent="0.25">
      <c r="A9" s="133"/>
      <c r="B9" s="146" t="s">
        <v>105</v>
      </c>
      <c r="C9" s="147"/>
      <c r="D9" s="147"/>
      <c r="E9" s="152"/>
      <c r="F9" s="148" t="s">
        <v>104</v>
      </c>
      <c r="G9" s="149"/>
      <c r="H9" s="147"/>
      <c r="I9" s="145"/>
      <c r="J9" s="135"/>
    </row>
    <row r="10" spans="1:10" ht="13.5" x14ac:dyDescent="0.25">
      <c r="A10" s="133"/>
      <c r="B10" s="146" t="s">
        <v>106</v>
      </c>
      <c r="C10" s="147"/>
      <c r="D10" s="147"/>
      <c r="E10" s="150"/>
      <c r="F10" s="148" t="s">
        <v>105</v>
      </c>
      <c r="G10" s="149"/>
      <c r="H10" s="147"/>
      <c r="I10" s="145"/>
      <c r="J10" s="135"/>
    </row>
    <row r="11" spans="1:10" ht="13.5" x14ac:dyDescent="0.25">
      <c r="A11" s="133"/>
      <c r="B11" s="146" t="s">
        <v>87</v>
      </c>
      <c r="C11" s="147"/>
      <c r="D11" s="147"/>
      <c r="E11" s="150"/>
      <c r="F11" s="148" t="s">
        <v>107</v>
      </c>
      <c r="G11" s="149"/>
      <c r="H11" s="147"/>
      <c r="I11" s="145"/>
      <c r="J11" s="135"/>
    </row>
    <row r="12" spans="1:10" ht="13.5" x14ac:dyDescent="0.25">
      <c r="A12" s="133"/>
      <c r="B12" s="146" t="s">
        <v>88</v>
      </c>
      <c r="C12" s="147"/>
      <c r="D12" s="147"/>
      <c r="E12" s="151"/>
      <c r="F12" s="148" t="s">
        <v>93</v>
      </c>
      <c r="G12" s="149"/>
      <c r="H12" s="147"/>
      <c r="I12" s="147"/>
      <c r="J12" s="135"/>
    </row>
    <row r="13" spans="1:10" ht="13.5" x14ac:dyDescent="0.25">
      <c r="A13" s="133"/>
      <c r="B13" s="146" t="s">
        <v>89</v>
      </c>
      <c r="C13" s="147"/>
      <c r="D13" s="147"/>
      <c r="E13" s="151"/>
      <c r="F13" s="148" t="s">
        <v>108</v>
      </c>
      <c r="G13" s="149"/>
      <c r="H13" s="147"/>
      <c r="I13" s="147"/>
      <c r="J13" s="135"/>
    </row>
    <row r="14" spans="1:10" ht="13.5" x14ac:dyDescent="0.25">
      <c r="A14" s="133"/>
      <c r="B14" s="146" t="s">
        <v>90</v>
      </c>
      <c r="C14" s="151"/>
      <c r="D14" s="147"/>
      <c r="E14" s="152"/>
      <c r="F14" s="148" t="s">
        <v>109</v>
      </c>
      <c r="G14" s="149"/>
      <c r="H14" s="147"/>
      <c r="I14" s="147"/>
      <c r="J14" s="135"/>
    </row>
    <row r="15" spans="1:10" ht="13.5" x14ac:dyDescent="0.25">
      <c r="A15" s="133"/>
      <c r="B15" s="153" t="s">
        <v>82</v>
      </c>
      <c r="C15" s="147"/>
      <c r="D15" s="147"/>
      <c r="E15" s="154"/>
      <c r="F15" s="148" t="s">
        <v>96</v>
      </c>
      <c r="G15" s="149"/>
      <c r="H15" s="147"/>
      <c r="I15" s="147"/>
      <c r="J15" s="135"/>
    </row>
    <row r="16" spans="1:10" ht="13.5" x14ac:dyDescent="0.25">
      <c r="A16" s="133"/>
      <c r="B16" s="155" t="s">
        <v>91</v>
      </c>
      <c r="C16" s="151"/>
      <c r="D16" s="156"/>
      <c r="E16" s="154"/>
      <c r="F16" s="148" t="s">
        <v>106</v>
      </c>
      <c r="G16" s="149"/>
      <c r="H16" s="147"/>
      <c r="I16" s="147"/>
      <c r="J16" s="135"/>
    </row>
    <row r="17" spans="1:10" ht="13.5" x14ac:dyDescent="0.25">
      <c r="A17" s="133"/>
      <c r="B17" s="146" t="s">
        <v>92</v>
      </c>
      <c r="C17" s="147"/>
      <c r="D17" s="147"/>
      <c r="E17" s="154"/>
      <c r="F17" s="148" t="s">
        <v>110</v>
      </c>
      <c r="G17" s="149"/>
      <c r="H17" s="147"/>
      <c r="I17" s="147"/>
      <c r="J17" s="135"/>
    </row>
    <row r="18" spans="1:10" ht="13.5" x14ac:dyDescent="0.25">
      <c r="A18" s="133"/>
      <c r="B18" s="146" t="s">
        <v>108</v>
      </c>
      <c r="C18" s="147"/>
      <c r="D18" s="147"/>
      <c r="E18" s="154"/>
      <c r="F18" s="153" t="s">
        <v>90</v>
      </c>
      <c r="G18" s="149"/>
      <c r="H18" s="147"/>
      <c r="I18" s="147"/>
      <c r="J18" s="135"/>
    </row>
    <row r="19" spans="1:10" ht="13.5" x14ac:dyDescent="0.25">
      <c r="A19" s="133"/>
      <c r="B19" s="146" t="s">
        <v>93</v>
      </c>
      <c r="C19" s="147"/>
      <c r="D19" s="147"/>
      <c r="E19" s="154"/>
      <c r="F19" s="153" t="s">
        <v>89</v>
      </c>
      <c r="G19" s="149"/>
      <c r="H19" s="147"/>
      <c r="I19" s="147"/>
      <c r="J19" s="135"/>
    </row>
    <row r="20" spans="1:10" ht="13.5" x14ac:dyDescent="0.25">
      <c r="A20" s="133"/>
      <c r="B20" s="146" t="s">
        <v>110</v>
      </c>
      <c r="C20" s="147"/>
      <c r="D20" s="147"/>
      <c r="E20" s="154"/>
      <c r="F20" s="157" t="s">
        <v>91</v>
      </c>
      <c r="G20" s="149"/>
      <c r="H20" s="147"/>
      <c r="I20" s="147"/>
      <c r="J20" s="135"/>
    </row>
    <row r="21" spans="1:10" ht="13.5" x14ac:dyDescent="0.25">
      <c r="A21" s="133"/>
      <c r="B21" s="146" t="s">
        <v>94</v>
      </c>
      <c r="C21" s="147"/>
      <c r="D21" s="147"/>
      <c r="E21" s="154"/>
      <c r="F21" s="157" t="s">
        <v>111</v>
      </c>
      <c r="G21" s="149"/>
      <c r="H21" s="145"/>
      <c r="I21" s="147"/>
      <c r="J21" s="135"/>
    </row>
    <row r="22" spans="1:10" ht="13.5" x14ac:dyDescent="0.25">
      <c r="A22" s="133"/>
      <c r="B22" s="146" t="s">
        <v>95</v>
      </c>
      <c r="C22" s="147"/>
      <c r="D22" s="147"/>
      <c r="E22" s="154"/>
      <c r="F22" s="157" t="s">
        <v>112</v>
      </c>
      <c r="G22" s="149"/>
      <c r="H22" s="145"/>
      <c r="I22" s="147"/>
      <c r="J22" s="135"/>
    </row>
    <row r="23" spans="1:10" ht="13.5" x14ac:dyDescent="0.25">
      <c r="A23" s="133"/>
      <c r="B23" s="155" t="s">
        <v>96</v>
      </c>
      <c r="C23" s="156"/>
      <c r="D23" s="147"/>
      <c r="E23" s="154"/>
      <c r="F23" s="157" t="s">
        <v>113</v>
      </c>
      <c r="G23" s="149"/>
      <c r="H23" s="145"/>
      <c r="I23" s="147"/>
      <c r="J23" s="135"/>
    </row>
    <row r="24" spans="1:10" ht="14.25" thickBot="1" x14ac:dyDescent="0.3">
      <c r="A24" s="133"/>
      <c r="B24" s="155" t="s">
        <v>111</v>
      </c>
      <c r="C24" s="156"/>
      <c r="D24" s="147"/>
      <c r="E24" s="154"/>
      <c r="F24" s="163" t="s">
        <v>114</v>
      </c>
      <c r="G24" s="164"/>
      <c r="H24" s="145"/>
      <c r="I24" s="147"/>
      <c r="J24" s="135"/>
    </row>
    <row r="25" spans="1:10" ht="13.5" x14ac:dyDescent="0.25">
      <c r="A25" s="133"/>
      <c r="B25" s="157" t="s">
        <v>112</v>
      </c>
      <c r="C25" s="157"/>
      <c r="D25" s="147"/>
      <c r="E25" s="154"/>
      <c r="F25" s="160" t="s">
        <v>0</v>
      </c>
      <c r="G25" s="167"/>
      <c r="H25" s="168">
        <f>SUM(H6:H24)</f>
        <v>0</v>
      </c>
      <c r="I25" s="168">
        <f>SUM(I6:I24)</f>
        <v>0</v>
      </c>
      <c r="J25" s="135"/>
    </row>
    <row r="26" spans="1:10" ht="13.5" x14ac:dyDescent="0.25">
      <c r="A26" s="133"/>
      <c r="B26" s="157" t="s">
        <v>113</v>
      </c>
      <c r="C26" s="157"/>
      <c r="D26" s="147"/>
      <c r="E26" s="154"/>
      <c r="F26" s="162" t="s">
        <v>83</v>
      </c>
      <c r="G26" s="169"/>
      <c r="H26" s="147">
        <f>H25*16%</f>
        <v>0</v>
      </c>
      <c r="I26" s="147">
        <f>I25*16%</f>
        <v>0</v>
      </c>
      <c r="J26" s="135"/>
    </row>
    <row r="27" spans="1:10" ht="15.75" thickBot="1" x14ac:dyDescent="0.3">
      <c r="A27" s="133"/>
      <c r="B27" s="158" t="s">
        <v>121</v>
      </c>
      <c r="C27" s="159"/>
      <c r="D27" s="147"/>
      <c r="E27" s="154"/>
      <c r="F27" s="165" t="s">
        <v>1</v>
      </c>
      <c r="G27" s="170">
        <f>SUM(G6:G26)</f>
        <v>0</v>
      </c>
      <c r="H27" s="166">
        <f>+H25+H26</f>
        <v>0</v>
      </c>
      <c r="I27" s="166">
        <f>+I25+I26</f>
        <v>0</v>
      </c>
      <c r="J27" s="135"/>
    </row>
    <row r="28" spans="1:10" ht="13.5" x14ac:dyDescent="0.25">
      <c r="A28" s="133"/>
      <c r="B28" s="160" t="s">
        <v>0</v>
      </c>
      <c r="C28" s="161">
        <f>SUM(C6:C27)</f>
        <v>0</v>
      </c>
      <c r="D28" s="161">
        <f>SUM(D6:D27)</f>
        <v>0</v>
      </c>
      <c r="E28" s="154"/>
      <c r="F28" s="143" t="s">
        <v>84</v>
      </c>
      <c r="G28" s="143"/>
      <c r="H28" s="171"/>
      <c r="I28" s="171"/>
      <c r="J28" s="135"/>
    </row>
    <row r="29" spans="1:10" ht="13.5" x14ac:dyDescent="0.25">
      <c r="A29" s="133"/>
      <c r="B29" s="162" t="s">
        <v>83</v>
      </c>
      <c r="C29" s="147">
        <f>C28*16%</f>
        <v>0</v>
      </c>
      <c r="D29" s="147">
        <f>D28*16%</f>
        <v>0</v>
      </c>
      <c r="E29" s="154"/>
      <c r="F29" s="148" t="s">
        <v>85</v>
      </c>
      <c r="G29" s="149"/>
      <c r="H29" s="147"/>
      <c r="I29" s="147"/>
      <c r="J29" s="135"/>
    </row>
    <row r="30" spans="1:10" ht="15" x14ac:dyDescent="0.25">
      <c r="A30" s="133"/>
      <c r="B30" s="165" t="s">
        <v>1</v>
      </c>
      <c r="C30" s="166">
        <f>SUM(C28:C29)</f>
        <v>0</v>
      </c>
      <c r="D30" s="166">
        <f>SUM(D28:D29)</f>
        <v>0</v>
      </c>
      <c r="E30" s="154"/>
      <c r="F30" s="148" t="s">
        <v>103</v>
      </c>
      <c r="G30" s="149"/>
      <c r="H30" s="147"/>
      <c r="I30" s="147"/>
      <c r="J30" s="135"/>
    </row>
    <row r="31" spans="1:10" ht="13.5" x14ac:dyDescent="0.25">
      <c r="A31" s="133"/>
      <c r="B31" s="143" t="s">
        <v>84</v>
      </c>
      <c r="C31" s="145"/>
      <c r="D31" s="145"/>
      <c r="E31" s="154"/>
      <c r="F31" s="148" t="s">
        <v>86</v>
      </c>
      <c r="G31" s="149"/>
      <c r="H31" s="147"/>
      <c r="I31" s="147"/>
      <c r="J31" s="135"/>
    </row>
    <row r="32" spans="1:10" ht="13.5" x14ac:dyDescent="0.25">
      <c r="A32" s="133"/>
      <c r="B32" s="146" t="s">
        <v>85</v>
      </c>
      <c r="C32" s="145"/>
      <c r="D32" s="145"/>
      <c r="E32" s="154"/>
      <c r="F32" s="148" t="s">
        <v>104</v>
      </c>
      <c r="G32" s="149"/>
      <c r="H32" s="147"/>
      <c r="I32" s="147"/>
      <c r="J32" s="135"/>
    </row>
    <row r="33" spans="1:10" ht="13.5" x14ac:dyDescent="0.25">
      <c r="A33" s="133"/>
      <c r="B33" s="146" t="s">
        <v>86</v>
      </c>
      <c r="C33" s="147"/>
      <c r="D33" s="144"/>
      <c r="E33" s="154"/>
      <c r="F33" s="148" t="s">
        <v>105</v>
      </c>
      <c r="G33" s="149"/>
      <c r="H33" s="147"/>
      <c r="I33" s="147"/>
      <c r="J33" s="135"/>
    </row>
    <row r="34" spans="1:10" ht="13.5" x14ac:dyDescent="0.25">
      <c r="A34" s="133"/>
      <c r="B34" s="146" t="s">
        <v>104</v>
      </c>
      <c r="C34" s="147"/>
      <c r="D34" s="144"/>
      <c r="E34" s="154"/>
      <c r="F34" s="148" t="s">
        <v>107</v>
      </c>
      <c r="G34" s="149"/>
      <c r="H34" s="147"/>
      <c r="I34" s="147"/>
      <c r="J34" s="135"/>
    </row>
    <row r="35" spans="1:10" ht="13.5" x14ac:dyDescent="0.25">
      <c r="A35" s="133"/>
      <c r="B35" s="146" t="s">
        <v>105</v>
      </c>
      <c r="C35" s="147"/>
      <c r="D35" s="144"/>
      <c r="E35" s="154"/>
      <c r="F35" s="148" t="s">
        <v>93</v>
      </c>
      <c r="G35" s="149"/>
      <c r="H35" s="147"/>
      <c r="I35" s="147"/>
      <c r="J35" s="135"/>
    </row>
    <row r="36" spans="1:10" ht="13.5" x14ac:dyDescent="0.25">
      <c r="A36" s="133"/>
      <c r="B36" s="146" t="s">
        <v>106</v>
      </c>
      <c r="C36" s="147"/>
      <c r="D36" s="144"/>
      <c r="E36" s="154"/>
      <c r="F36" s="148" t="s">
        <v>108</v>
      </c>
      <c r="G36" s="149"/>
      <c r="H36" s="147"/>
      <c r="I36" s="147"/>
      <c r="J36" s="135"/>
    </row>
    <row r="37" spans="1:10" ht="13.5" x14ac:dyDescent="0.25">
      <c r="A37" s="133"/>
      <c r="B37" s="146" t="s">
        <v>87</v>
      </c>
      <c r="C37" s="147"/>
      <c r="D37" s="144"/>
      <c r="E37" s="154"/>
      <c r="F37" s="148" t="s">
        <v>109</v>
      </c>
      <c r="G37" s="149"/>
      <c r="H37" s="147"/>
      <c r="I37" s="147"/>
      <c r="J37" s="135"/>
    </row>
    <row r="38" spans="1:10" ht="13.5" x14ac:dyDescent="0.25">
      <c r="A38" s="133"/>
      <c r="B38" s="146" t="s">
        <v>88</v>
      </c>
      <c r="C38" s="147"/>
      <c r="D38" s="144"/>
      <c r="E38" s="154"/>
      <c r="F38" s="148" t="s">
        <v>96</v>
      </c>
      <c r="G38" s="149"/>
      <c r="H38" s="147"/>
      <c r="I38" s="147"/>
      <c r="J38" s="135"/>
    </row>
    <row r="39" spans="1:10" ht="13.5" x14ac:dyDescent="0.25">
      <c r="A39" s="133"/>
      <c r="B39" s="146" t="s">
        <v>89</v>
      </c>
      <c r="C39" s="147"/>
      <c r="D39" s="144"/>
      <c r="E39" s="154"/>
      <c r="F39" s="148" t="s">
        <v>106</v>
      </c>
      <c r="G39" s="149"/>
      <c r="H39" s="147"/>
      <c r="I39" s="147"/>
      <c r="J39" s="135"/>
    </row>
    <row r="40" spans="1:10" ht="13.5" x14ac:dyDescent="0.25">
      <c r="A40" s="135"/>
      <c r="B40" s="146" t="s">
        <v>90</v>
      </c>
      <c r="C40" s="147"/>
      <c r="D40" s="147"/>
      <c r="E40" s="154"/>
      <c r="F40" s="148" t="s">
        <v>110</v>
      </c>
      <c r="G40" s="149"/>
      <c r="H40" s="147"/>
      <c r="I40" s="147"/>
      <c r="J40" s="135"/>
    </row>
    <row r="41" spans="1:10" ht="13.5" x14ac:dyDescent="0.25">
      <c r="A41" s="135"/>
      <c r="B41" s="153" t="s">
        <v>82</v>
      </c>
      <c r="C41" s="147"/>
      <c r="D41" s="144"/>
      <c r="E41" s="154"/>
      <c r="F41" s="148" t="s">
        <v>90</v>
      </c>
      <c r="G41" s="149"/>
      <c r="H41" s="147"/>
      <c r="I41" s="147"/>
      <c r="J41" s="135"/>
    </row>
    <row r="42" spans="1:10" ht="13.5" x14ac:dyDescent="0.25">
      <c r="A42" s="135"/>
      <c r="B42" s="155" t="s">
        <v>91</v>
      </c>
      <c r="C42" s="147"/>
      <c r="D42" s="144"/>
      <c r="E42" s="154"/>
      <c r="F42" s="148" t="s">
        <v>89</v>
      </c>
      <c r="G42" s="149"/>
      <c r="H42" s="147"/>
      <c r="I42" s="147"/>
      <c r="J42" s="135"/>
    </row>
    <row r="43" spans="1:10" ht="13.5" x14ac:dyDescent="0.25">
      <c r="A43" s="135"/>
      <c r="B43" s="146" t="s">
        <v>92</v>
      </c>
      <c r="C43" s="156"/>
      <c r="D43" s="172"/>
      <c r="E43" s="154"/>
      <c r="F43" s="148" t="s">
        <v>91</v>
      </c>
      <c r="G43" s="149"/>
      <c r="H43" s="147"/>
      <c r="I43" s="147"/>
      <c r="J43" s="135"/>
    </row>
    <row r="44" spans="1:10" ht="13.5" x14ac:dyDescent="0.25">
      <c r="A44" s="135"/>
      <c r="B44" s="146" t="s">
        <v>108</v>
      </c>
      <c r="C44" s="147"/>
      <c r="D44" s="147"/>
      <c r="E44" s="154"/>
      <c r="F44" s="148" t="s">
        <v>111</v>
      </c>
      <c r="G44" s="149"/>
      <c r="H44" s="145"/>
      <c r="I44" s="147"/>
      <c r="J44" s="135"/>
    </row>
    <row r="45" spans="1:10" ht="13.5" x14ac:dyDescent="0.25">
      <c r="A45" s="135"/>
      <c r="B45" s="146" t="s">
        <v>93</v>
      </c>
      <c r="C45" s="156"/>
      <c r="D45" s="172"/>
      <c r="E45" s="154"/>
      <c r="F45" s="148" t="s">
        <v>112</v>
      </c>
      <c r="G45" s="149"/>
      <c r="H45" s="145"/>
      <c r="I45" s="147"/>
      <c r="J45" s="135"/>
    </row>
    <row r="46" spans="1:10" ht="13.5" x14ac:dyDescent="0.25">
      <c r="A46" s="135"/>
      <c r="B46" s="146" t="s">
        <v>110</v>
      </c>
      <c r="C46" s="156"/>
      <c r="D46" s="172"/>
      <c r="E46" s="154"/>
      <c r="F46" s="148" t="s">
        <v>113</v>
      </c>
      <c r="G46" s="149"/>
      <c r="H46" s="145"/>
      <c r="I46" s="147"/>
      <c r="J46" s="135"/>
    </row>
    <row r="47" spans="1:10" ht="14.25" thickBot="1" x14ac:dyDescent="0.3">
      <c r="A47" s="135"/>
      <c r="B47" s="146" t="s">
        <v>94</v>
      </c>
      <c r="C47" s="156"/>
      <c r="D47" s="172"/>
      <c r="E47" s="154"/>
      <c r="F47" s="148" t="s">
        <v>114</v>
      </c>
      <c r="G47" s="164"/>
      <c r="H47" s="145"/>
      <c r="I47" s="147"/>
      <c r="J47" s="135"/>
    </row>
    <row r="48" spans="1:10" ht="13.5" x14ac:dyDescent="0.25">
      <c r="A48" s="135"/>
      <c r="B48" s="146" t="s">
        <v>95</v>
      </c>
      <c r="C48" s="156"/>
      <c r="D48" s="172"/>
      <c r="E48" s="154"/>
      <c r="F48" s="160" t="s">
        <v>0</v>
      </c>
      <c r="G48" s="167"/>
      <c r="H48" s="168">
        <f>SUM(H29:H47)</f>
        <v>0</v>
      </c>
      <c r="I48" s="168">
        <f>SUM(I41:I47)</f>
        <v>0</v>
      </c>
      <c r="J48" s="135"/>
    </row>
    <row r="49" spans="1:10" ht="13.5" x14ac:dyDescent="0.25">
      <c r="A49" s="135"/>
      <c r="B49" s="155" t="s">
        <v>96</v>
      </c>
      <c r="C49" s="156"/>
      <c r="D49" s="156"/>
      <c r="E49" s="154"/>
      <c r="F49" s="162" t="s">
        <v>83</v>
      </c>
      <c r="G49" s="169"/>
      <c r="H49" s="147">
        <f>H48*16%</f>
        <v>0</v>
      </c>
      <c r="I49" s="147">
        <f>I48*16%</f>
        <v>0</v>
      </c>
      <c r="J49" s="135"/>
    </row>
    <row r="50" spans="1:10" ht="15" x14ac:dyDescent="0.25">
      <c r="A50" s="135"/>
      <c r="B50" s="155" t="s">
        <v>111</v>
      </c>
      <c r="C50" s="155"/>
      <c r="D50" s="156"/>
      <c r="E50" s="154"/>
      <c r="F50" s="165" t="s">
        <v>1</v>
      </c>
      <c r="G50" s="170">
        <f>SUM(G29:G49)</f>
        <v>0</v>
      </c>
      <c r="H50" s="166">
        <f>SUM(H48:H49)</f>
        <v>0</v>
      </c>
      <c r="I50" s="166">
        <f>SUM(I48:I49)</f>
        <v>0</v>
      </c>
      <c r="J50" s="135"/>
    </row>
    <row r="51" spans="1:10" ht="13.5" x14ac:dyDescent="0.25">
      <c r="B51" s="157" t="s">
        <v>112</v>
      </c>
      <c r="C51" s="157"/>
      <c r="D51" s="156"/>
    </row>
    <row r="52" spans="1:10" ht="13.5" x14ac:dyDescent="0.25">
      <c r="B52" s="157" t="s">
        <v>113</v>
      </c>
      <c r="C52" s="157"/>
      <c r="D52" s="156"/>
    </row>
    <row r="53" spans="1:10" ht="14.25" thickBot="1" x14ac:dyDescent="0.3">
      <c r="B53" s="158" t="s">
        <v>121</v>
      </c>
      <c r="C53" s="158"/>
      <c r="D53" s="156"/>
    </row>
    <row r="54" spans="1:10" ht="13.5" x14ac:dyDescent="0.25">
      <c r="B54" s="160" t="s">
        <v>0</v>
      </c>
      <c r="C54" s="168">
        <f>SUM(C32:C53)</f>
        <v>0</v>
      </c>
      <c r="D54" s="168">
        <f>SUM(D32:D53)</f>
        <v>0</v>
      </c>
    </row>
    <row r="55" spans="1:10" ht="13.5" x14ac:dyDescent="0.25">
      <c r="B55" s="162" t="s">
        <v>83</v>
      </c>
      <c r="C55" s="147">
        <f>C54*16%</f>
        <v>0</v>
      </c>
      <c r="D55" s="147">
        <f>D54*16%</f>
        <v>0</v>
      </c>
    </row>
    <row r="56" spans="1:10" ht="15" x14ac:dyDescent="0.25">
      <c r="B56" s="165" t="s">
        <v>1</v>
      </c>
      <c r="C56" s="166">
        <f>SUM(C54:C55)</f>
        <v>0</v>
      </c>
      <c r="D56" s="166">
        <f>SUM(D54:D55)</f>
        <v>0</v>
      </c>
    </row>
    <row r="57" spans="1:10" ht="13.5" x14ac:dyDescent="0.25">
      <c r="B57" s="133"/>
      <c r="C57" s="133"/>
      <c r="D57" s="133"/>
    </row>
    <row r="58" spans="1:10" x14ac:dyDescent="0.2">
      <c r="B58" s="154"/>
      <c r="C58" s="154"/>
      <c r="D58" s="154"/>
    </row>
    <row r="59" spans="1:10" x14ac:dyDescent="0.2">
      <c r="B59" s="154"/>
      <c r="C59" s="154"/>
      <c r="D59" s="154"/>
    </row>
    <row r="60" spans="1:10" x14ac:dyDescent="0.2">
      <c r="B60" s="154"/>
      <c r="C60" s="154"/>
      <c r="D60" s="15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workbookViewId="0">
      <selection activeCell="B1" sqref="B1:B1048576"/>
    </sheetView>
  </sheetViews>
  <sheetFormatPr baseColWidth="10" defaultRowHeight="15" x14ac:dyDescent="0.25"/>
  <cols>
    <col min="1" max="1" width="11.42578125" style="173"/>
    <col min="2" max="2" width="37" style="173" bestFit="1" customWidth="1"/>
    <col min="3" max="3" width="34" style="173" bestFit="1" customWidth="1"/>
    <col min="4" max="6" width="34" style="173" customWidth="1"/>
    <col min="7" max="7" width="13.7109375" style="173" customWidth="1"/>
    <col min="8" max="8" width="20.5703125" style="173" customWidth="1"/>
    <col min="9" max="9" width="19.85546875" style="173" customWidth="1"/>
    <col min="10" max="16384" width="11.42578125" style="173"/>
  </cols>
  <sheetData>
    <row r="1" spans="2:10" ht="32.25" customHeight="1" x14ac:dyDescent="0.25">
      <c r="B1" s="177" t="s">
        <v>116</v>
      </c>
      <c r="C1" s="177" t="s">
        <v>117</v>
      </c>
      <c r="D1" s="179" t="s">
        <v>7</v>
      </c>
      <c r="E1" s="179" t="s">
        <v>8</v>
      </c>
      <c r="F1" s="179" t="s">
        <v>13</v>
      </c>
      <c r="G1" s="177" t="s">
        <v>118</v>
      </c>
      <c r="H1" s="177" t="s">
        <v>119</v>
      </c>
      <c r="I1" s="177" t="s">
        <v>120</v>
      </c>
      <c r="J1" s="177" t="s">
        <v>1</v>
      </c>
    </row>
    <row r="2" spans="2:10" x14ac:dyDescent="0.25">
      <c r="H2" s="174"/>
      <c r="J2" s="178">
        <f>H2+I2</f>
        <v>0</v>
      </c>
    </row>
    <row r="3" spans="2:10" x14ac:dyDescent="0.25">
      <c r="H3" s="174"/>
    </row>
    <row r="4" spans="2:10" x14ac:dyDescent="0.25">
      <c r="H4" s="174"/>
    </row>
    <row r="5" spans="2:10" x14ac:dyDescent="0.25">
      <c r="H5" s="174"/>
    </row>
    <row r="6" spans="2:10" x14ac:dyDescent="0.25">
      <c r="H6" s="175"/>
    </row>
    <row r="7" spans="2:10" x14ac:dyDescent="0.25">
      <c r="H7" s="174"/>
    </row>
    <row r="8" spans="2:10" x14ac:dyDescent="0.25">
      <c r="H8" s="174"/>
    </row>
    <row r="9" spans="2:10" x14ac:dyDescent="0.25">
      <c r="H9" s="174"/>
    </row>
    <row r="10" spans="2:10" x14ac:dyDescent="0.25">
      <c r="H10" s="175"/>
    </row>
    <row r="11" spans="2:10" x14ac:dyDescent="0.25">
      <c r="H11" s="174"/>
    </row>
    <row r="12" spans="2:10" x14ac:dyDescent="0.25">
      <c r="H12" s="174"/>
    </row>
    <row r="13" spans="2:10" x14ac:dyDescent="0.25">
      <c r="H13" s="174"/>
    </row>
    <row r="14" spans="2:10" x14ac:dyDescent="0.25">
      <c r="H14" s="175"/>
    </row>
    <row r="15" spans="2:10" x14ac:dyDescent="0.25">
      <c r="H15" s="174"/>
    </row>
    <row r="16" spans="2:10" x14ac:dyDescent="0.25">
      <c r="H16" s="174"/>
    </row>
    <row r="17" spans="8:8" x14ac:dyDescent="0.25">
      <c r="H17" s="174"/>
    </row>
    <row r="18" spans="8:8" x14ac:dyDescent="0.25">
      <c r="H18" s="174"/>
    </row>
    <row r="19" spans="8:8" x14ac:dyDescent="0.25">
      <c r="H19" s="174"/>
    </row>
    <row r="20" spans="8:8" x14ac:dyDescent="0.25">
      <c r="H20" s="175"/>
    </row>
    <row r="21" spans="8:8" x14ac:dyDescent="0.25">
      <c r="H21" s="174"/>
    </row>
    <row r="22" spans="8:8" x14ac:dyDescent="0.25">
      <c r="H22" s="174"/>
    </row>
    <row r="23" spans="8:8" x14ac:dyDescent="0.25">
      <c r="H23" s="174"/>
    </row>
    <row r="24" spans="8:8" x14ac:dyDescent="0.25">
      <c r="H24" s="175"/>
    </row>
    <row r="25" spans="8:8" x14ac:dyDescent="0.25">
      <c r="H25" s="174"/>
    </row>
    <row r="26" spans="8:8" x14ac:dyDescent="0.25">
      <c r="H26" s="174"/>
    </row>
    <row r="27" spans="8:8" x14ac:dyDescent="0.25">
      <c r="H27" s="174"/>
    </row>
    <row r="28" spans="8:8" x14ac:dyDescent="0.25">
      <c r="H28" s="175"/>
    </row>
    <row r="29" spans="8:8" x14ac:dyDescent="0.25">
      <c r="H29" s="174"/>
    </row>
    <row r="30" spans="8:8" x14ac:dyDescent="0.25">
      <c r="H30" s="174"/>
    </row>
    <row r="31" spans="8:8" x14ac:dyDescent="0.25">
      <c r="H31" s="174"/>
    </row>
    <row r="32" spans="8:8" x14ac:dyDescent="0.25">
      <c r="H32" s="175"/>
    </row>
    <row r="33" spans="8:8" x14ac:dyDescent="0.25">
      <c r="H33" s="174"/>
    </row>
    <row r="34" spans="8:8" x14ac:dyDescent="0.25">
      <c r="H34" s="176"/>
    </row>
  </sheetData>
  <autoFilter ref="B1:J1">
    <sortState ref="B2:G2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F1" sqref="F1"/>
    </sheetView>
  </sheetViews>
  <sheetFormatPr baseColWidth="10" defaultRowHeight="12.75" x14ac:dyDescent="0.2"/>
  <cols>
    <col min="2" max="2" width="37.5703125" customWidth="1"/>
    <col min="3" max="3" width="31" hidden="1" customWidth="1"/>
    <col min="4" max="4" width="12" customWidth="1"/>
    <col min="5" max="5" width="22.5703125" customWidth="1"/>
    <col min="6" max="6" width="22.7109375" customWidth="1"/>
    <col min="7" max="7" width="26.28515625" customWidth="1"/>
  </cols>
  <sheetData>
    <row r="1" spans="2:7" ht="22.5" customHeight="1" x14ac:dyDescent="0.2">
      <c r="B1" s="186" t="s">
        <v>6</v>
      </c>
      <c r="C1" s="186" t="s">
        <v>125</v>
      </c>
      <c r="D1" s="186" t="s">
        <v>122</v>
      </c>
      <c r="E1" s="186" t="s">
        <v>126</v>
      </c>
      <c r="F1" s="186" t="s">
        <v>127</v>
      </c>
      <c r="G1" s="186" t="s">
        <v>124</v>
      </c>
    </row>
    <row r="8" spans="2:7" x14ac:dyDescent="0.2">
      <c r="D8" s="187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G21" sqref="G21"/>
    </sheetView>
  </sheetViews>
  <sheetFormatPr baseColWidth="10" defaultRowHeight="12.75" x14ac:dyDescent="0.2"/>
  <cols>
    <col min="2" max="2" width="38.140625" customWidth="1"/>
    <col min="3" max="3" width="18.42578125" hidden="1" customWidth="1"/>
    <col min="4" max="4" width="17.5703125" customWidth="1"/>
    <col min="5" max="5" width="16.5703125" customWidth="1"/>
    <col min="6" max="6" width="18.5703125" customWidth="1"/>
    <col min="7" max="7" width="23.5703125" customWidth="1"/>
  </cols>
  <sheetData>
    <row r="1" spans="2:7" ht="21" customHeight="1" x14ac:dyDescent="0.2">
      <c r="B1" s="186" t="s">
        <v>6</v>
      </c>
      <c r="C1" s="186" t="s">
        <v>125</v>
      </c>
      <c r="D1" s="186" t="s">
        <v>122</v>
      </c>
      <c r="E1" s="186" t="s">
        <v>123</v>
      </c>
      <c r="F1" s="186" t="s">
        <v>127</v>
      </c>
      <c r="G1" s="18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NOMINA TOTAL</vt:lpstr>
      <vt:lpstr>OPERADORA ABORDO</vt:lpstr>
      <vt:lpstr>OPERADORA DESCANSO</vt:lpstr>
      <vt:lpstr>DETALLE</vt:lpstr>
      <vt:lpstr>Hoja1</vt:lpstr>
      <vt:lpstr>FACT</vt:lpstr>
      <vt:lpstr>PENSION ALIMENTICIA</vt:lpstr>
      <vt:lpstr>PRESTAMO SA</vt:lpstr>
      <vt:lpstr>PRESTAMO ASIM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2019-08-13T17:58:56Z</dcterms:modified>
</cp:coreProperties>
</file>