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780" windowWidth="15360" windowHeight="7590" tabRatio="789"/>
  </bookViews>
  <sheets>
    <sheet name="NOMINA TOTAL" sheetId="27" r:id="rId1"/>
    <sheet name="OPERADORA ABORDO" sheetId="16" r:id="rId2"/>
    <sheet name="OPERADORA DESCANSO" sheetId="25" r:id="rId3"/>
    <sheet name="DETALLE" sheetId="28" r:id="rId4"/>
    <sheet name="FACT" sheetId="26" r:id="rId5"/>
    <sheet name="ASIMILADOS" sheetId="20" state="hidden" r:id="rId6"/>
  </sheets>
  <externalReferences>
    <externalReference r:id="rId7"/>
    <externalReference r:id="rId8"/>
    <externalReference r:id="rId9"/>
  </externalReferences>
  <definedNames>
    <definedName name="__TC1">[1]FOR!$B$9</definedName>
    <definedName name="__TC2">[1]FOR!$B$10</definedName>
    <definedName name="_xlnm._FilterDatabase" localSheetId="1" hidden="1">'OPERADORA ABORDO'!$A$3:$W$3</definedName>
    <definedName name="_xlnm._FilterDatabase" localSheetId="2" hidden="1">'OPERADORA DESCANSO'!$A$3:$W$3</definedName>
    <definedName name="_TC1">[2]FOR!$B$9</definedName>
    <definedName name="_TC2">[2]FOR!$B$10</definedName>
    <definedName name="_xlnm.Print_Area" localSheetId="3">DETALLE!$A$1:$K$54</definedName>
    <definedName name="_xlnm.Print_Area" localSheetId="4">FACT!$A$1:$E$31</definedName>
    <definedName name="_xlnm.Print_Area" localSheetId="1">'OPERADORA ABORDO'!$A$1:$AM$57</definedName>
    <definedName name="_xlnm.Print_Area" localSheetId="2">'OPERADORA DESCANSO'!$A$1:$AL$54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4">#REF!</definedName>
    <definedName name="STATUS" localSheetId="2">#REF!</definedName>
    <definedName name="STATUS">#REF!</definedName>
    <definedName name="TCF">[2]FOR!$B$8</definedName>
    <definedName name="VSDF">[2]FOR!$B$7</definedName>
  </definedNames>
  <calcPr calcId="152511"/>
</workbook>
</file>

<file path=xl/calcChain.xml><?xml version="1.0" encoding="utf-8"?>
<calcChain xmlns="http://schemas.openxmlformats.org/spreadsheetml/2006/main">
  <c r="D50" i="20" l="1"/>
  <c r="AK54" i="25"/>
  <c r="AI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J54" i="25"/>
  <c r="AL54" i="25"/>
  <c r="C3" i="26"/>
  <c r="C10" i="26" l="1"/>
  <c r="D12" i="26" l="1"/>
  <c r="C8" i="26"/>
  <c r="C11" i="26"/>
  <c r="C20" i="26"/>
  <c r="C7" i="26"/>
  <c r="C6" i="26" l="1"/>
  <c r="C14" i="26" s="1"/>
  <c r="C9" i="26"/>
  <c r="C13" i="26"/>
  <c r="D13" i="26"/>
  <c r="D14" i="26" s="1"/>
  <c r="D24" i="26" l="1"/>
  <c r="D15" i="26"/>
  <c r="D16" i="26"/>
  <c r="C15" i="26"/>
  <c r="C16" i="26"/>
  <c r="C23" i="26"/>
  <c r="C25" i="26" l="1"/>
  <c r="C21" i="26"/>
  <c r="C19" i="26"/>
  <c r="C18" i="26"/>
  <c r="D25" i="26"/>
  <c r="D26" i="26" s="1"/>
  <c r="C22" i="26"/>
  <c r="D27" i="26" l="1"/>
  <c r="D28" i="26" s="1"/>
  <c r="C26" i="26"/>
  <c r="C27" i="26" l="1"/>
  <c r="C28" i="26"/>
</calcChain>
</file>

<file path=xl/comments1.xml><?xml version="1.0" encoding="utf-8"?>
<comments xmlns="http://schemas.openxmlformats.org/spreadsheetml/2006/main">
  <authors>
    <author>A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NOMBRE DE LA PERSONA FISICA O MORAL A LA QUE SE LE VA A DEPOSITAR.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NOMBRE DE LA PERSONA FISICA O MORAL A LA QUE SE LE VA A DEPOSITAR.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NOMBRE DE LA PERSONA FISICA O MORAL A LA QUE SE LE VA A DEPOSITAR.</t>
        </r>
      </text>
    </comment>
  </commentList>
</comments>
</file>

<file path=xl/sharedStrings.xml><?xml version="1.0" encoding="utf-8"?>
<sst xmlns="http://schemas.openxmlformats.org/spreadsheetml/2006/main" count="484" uniqueCount="309">
  <si>
    <t>SUBTOTAL</t>
  </si>
  <si>
    <t>TOTAL</t>
  </si>
  <si>
    <t>TRABAJADOR</t>
  </si>
  <si>
    <t>IVA</t>
  </si>
  <si>
    <t>HOJA DE CAPTURA NÓMINA</t>
  </si>
  <si>
    <t>SUELDO ORDINARIO</t>
  </si>
  <si>
    <t>COSTO SOCIAL</t>
  </si>
  <si>
    <t>NOMBRE</t>
  </si>
  <si>
    <t>BANCO</t>
  </si>
  <si>
    <t>CUENTA</t>
  </si>
  <si>
    <t>PERIODO</t>
  </si>
  <si>
    <t>INFONAVIT</t>
  </si>
  <si>
    <t xml:space="preserve"> </t>
  </si>
  <si>
    <t>Lista de Raya (forma tabular)</t>
  </si>
  <si>
    <t>CLABE</t>
  </si>
  <si>
    <t>PERSONAL</t>
  </si>
  <si>
    <t>BUQUE</t>
  </si>
  <si>
    <t>No. T</t>
  </si>
  <si>
    <t>OPERADORA MX</t>
  </si>
  <si>
    <t>CATEGORIA</t>
  </si>
  <si>
    <t>ASIMILADOS</t>
  </si>
  <si>
    <t>IVA 16%</t>
  </si>
  <si>
    <t>Reg Pat IMSS: A1131077105</t>
  </si>
  <si>
    <t>RFC: OMM151203JN4</t>
  </si>
  <si>
    <t>OPERADORA MX MERCANTE SA DE CV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</si>
  <si>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</si>
  <si>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</si>
  <si>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</si>
  <si>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</si>
  <si>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</si>
  <si>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</si>
  <si>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</si>
  <si>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</si>
  <si>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</si>
  <si>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</si>
  <si>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</si>
  <si>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DIAS TRABAJADOS</t>
  </si>
  <si>
    <t>TIPO INCAPACIDAD</t>
  </si>
  <si>
    <t>NUMERO DIAS</t>
  </si>
  <si>
    <t>TIEMPO EXTRA FIJO GRAVADO</t>
  </si>
  <si>
    <t>TIEMPO EXTRA FIJO EXENTO</t>
  </si>
  <si>
    <t>TIEMPO EXTRA OCASIONAL</t>
  </si>
  <si>
    <t>DESC. SEM OBLIGATORIO</t>
  </si>
  <si>
    <t>VACACIONES PROPORCIONALES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</si>
  <si>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</si>
  <si>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</si>
  <si>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</si>
  <si>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</si>
  <si>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</si>
  <si>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</si>
  <si>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</si>
  <si>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</si>
  <si>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INCAPACIDAD</t>
  </si>
  <si>
    <t>PENSION ALIMENTICIA</t>
  </si>
  <si>
    <t>NETO PAGAR</t>
  </si>
  <si>
    <t>SDI</t>
  </si>
  <si>
    <t>SUELDO BASE</t>
  </si>
  <si>
    <t>OPERADORA</t>
  </si>
  <si>
    <t>PATERNO</t>
  </si>
  <si>
    <t>MATERNO</t>
  </si>
  <si>
    <t>NETO A PAGAR</t>
  </si>
  <si>
    <t># AFILIACION IMSS</t>
  </si>
  <si>
    <t>BANCOMER</t>
  </si>
  <si>
    <t>No. TRABAJADOR</t>
  </si>
  <si>
    <t>SUELDO ORDINARIO REAL</t>
  </si>
  <si>
    <t>DESCANSO</t>
  </si>
  <si>
    <t>ABORDO</t>
  </si>
  <si>
    <t>DIAS  ABORDO</t>
  </si>
  <si>
    <t xml:space="preserve">CREDITO INFONAVIT </t>
  </si>
  <si>
    <t>ROUTES</t>
  </si>
  <si>
    <t>BIRYUSA</t>
  </si>
  <si>
    <t>TMM DIVISION</t>
  </si>
  <si>
    <t>CONCEPTOS</t>
  </si>
  <si>
    <t xml:space="preserve"> TMM SA</t>
  </si>
  <si>
    <t xml:space="preserve">FACTURACIÓN </t>
  </si>
  <si>
    <t>ISLA DE CEDROS</t>
  </si>
  <si>
    <t>PENSION ALIEMTICIA</t>
  </si>
  <si>
    <t>ISLA SAN GABRIEL</t>
  </si>
  <si>
    <t>BANCOPPEL</t>
  </si>
  <si>
    <t>AARA680605GC9</t>
  </si>
  <si>
    <t>AARA680605HTCLML09</t>
  </si>
  <si>
    <t>012052026149396970</t>
  </si>
  <si>
    <t>HEJA5908282T8</t>
  </si>
  <si>
    <t>HEJA590828HVZRSG05</t>
  </si>
  <si>
    <t>012052011758944090</t>
  </si>
  <si>
    <t>JIGL690706PQ4</t>
  </si>
  <si>
    <t>JIGL690706HCCMRS08</t>
  </si>
  <si>
    <t>012052012793859084</t>
  </si>
  <si>
    <t>PEBJ790516362</t>
  </si>
  <si>
    <t>PEBJ790516HTCRLS00</t>
  </si>
  <si>
    <t>BEVC880813M9A</t>
  </si>
  <si>
    <t>BEVC880813HNTNNS00</t>
  </si>
  <si>
    <t>012375001756583658</t>
  </si>
  <si>
    <t>GORC740915885</t>
  </si>
  <si>
    <t>GORC740915HVZRCS04</t>
  </si>
  <si>
    <t>ISLA GRANDE</t>
  </si>
  <si>
    <t>137804102978262507</t>
  </si>
  <si>
    <t>MOMM6309217Y2</t>
  </si>
  <si>
    <t>MOMM630921HTSRRT04</t>
  </si>
  <si>
    <t>012813011063942997</t>
  </si>
  <si>
    <t>AOBJ8301286R9</t>
  </si>
  <si>
    <t>AOBJ830128HSRYRL03</t>
  </si>
  <si>
    <t>ISLA MIRAMAR</t>
  </si>
  <si>
    <t>012028026683689614</t>
  </si>
  <si>
    <t>ROCM700929BF1</t>
  </si>
  <si>
    <t>ROCM700929HVZDSG06</t>
  </si>
  <si>
    <t>137849101567869306</t>
  </si>
  <si>
    <t>AECE7705011RA</t>
  </si>
  <si>
    <t>AECE770501HVZVRR05</t>
  </si>
  <si>
    <t>012804029847609994</t>
  </si>
  <si>
    <t>AARR831125C42</t>
  </si>
  <si>
    <t>AARR831125HOCLDG05</t>
  </si>
  <si>
    <t>012052026354750152</t>
  </si>
  <si>
    <t>LABM900426R51</t>
  </si>
  <si>
    <t>LABM900426HGRBRR05</t>
  </si>
  <si>
    <t>ISLA CIARI</t>
  </si>
  <si>
    <t>FUVC690201M82</t>
  </si>
  <si>
    <t>FUVC690201HTCNZR08</t>
  </si>
  <si>
    <t>012804011349672592</t>
  </si>
  <si>
    <t>PEAM771003QV3</t>
  </si>
  <si>
    <t>PEAM771003HTCRLG06</t>
  </si>
  <si>
    <t>137052100652520539</t>
  </si>
  <si>
    <t>LAQD800416T69</t>
  </si>
  <si>
    <t>LAQD800416HTCZXN02</t>
  </si>
  <si>
    <t>012052011958409102</t>
  </si>
  <si>
    <t>COSV590921DS9</t>
  </si>
  <si>
    <t>COSV590921HTSMNC02</t>
  </si>
  <si>
    <t>012813011194455793</t>
  </si>
  <si>
    <t>SUBSEA 88</t>
  </si>
  <si>
    <t>IUFJ770328MTA</t>
  </si>
  <si>
    <t>IUFJ770328HTCZLS01</t>
  </si>
  <si>
    <t>137794100134833167</t>
  </si>
  <si>
    <t>RIHM720709A46</t>
  </si>
  <si>
    <t>RIHM720709HTCVRG08</t>
  </si>
  <si>
    <t>137804102678318612</t>
  </si>
  <si>
    <t>ROAM760217NW2</t>
  </si>
  <si>
    <t>ROAM760217HVZMRR08</t>
  </si>
  <si>
    <t>012052011967157610</t>
  </si>
  <si>
    <t>MEMJ760723CW3</t>
  </si>
  <si>
    <t>MEMJ760723HVZRNM05</t>
  </si>
  <si>
    <t>012052014950030754</t>
  </si>
  <si>
    <t>BAEM850729MD6</t>
  </si>
  <si>
    <t>BAEM850729HSLSSR03</t>
  </si>
  <si>
    <t>012804029760089099</t>
  </si>
  <si>
    <t>VIGC840209RZ7</t>
  </si>
  <si>
    <t>VIGC840209HTSLLR10</t>
  </si>
  <si>
    <t>014580566289320661</t>
  </si>
  <si>
    <t>GARE870714PP3</t>
  </si>
  <si>
    <t>GARE870714HVZRML01</t>
  </si>
  <si>
    <t>012804027573175493</t>
  </si>
  <si>
    <t>JICM8905267S9</t>
  </si>
  <si>
    <t>JICM890526HTCMSG00</t>
  </si>
  <si>
    <t>012804028467763619</t>
  </si>
  <si>
    <t>MAHR930625M79</t>
  </si>
  <si>
    <t>MAHR930625HVZRRD09</t>
  </si>
  <si>
    <t>012052028591197369</t>
  </si>
  <si>
    <t>LIEC9408191M0</t>
  </si>
  <si>
    <t>LIEC940819HVZNSH07</t>
  </si>
  <si>
    <t>012890029705722846</t>
  </si>
  <si>
    <t>Periodo Mensual del 01/01/2018 al 31/01/2018</t>
  </si>
  <si>
    <t>AMARRADOS</t>
  </si>
  <si>
    <t>CAHF8310034S5</t>
  </si>
  <si>
    <t>CAHF831003HTCHRR08</t>
  </si>
  <si>
    <t>012804026203544654</t>
  </si>
  <si>
    <t>137794100622219125</t>
  </si>
  <si>
    <t>0175658365</t>
  </si>
  <si>
    <t>2668368961</t>
  </si>
  <si>
    <t>SANTANDER</t>
  </si>
  <si>
    <t>012854027876504180</t>
  </si>
  <si>
    <t>012890028484627043</t>
  </si>
  <si>
    <t>137905102811659558</t>
  </si>
  <si>
    <t>012052028490183018</t>
  </si>
  <si>
    <t>012180015295254917</t>
  </si>
  <si>
    <t>137798102610967441</t>
  </si>
  <si>
    <t>012052028498615135</t>
  </si>
  <si>
    <t>ROMJ690624879</t>
  </si>
  <si>
    <t>ROMJ690624HVZDRN09</t>
  </si>
  <si>
    <t>AOLG860128LM4</t>
  </si>
  <si>
    <t>AOLG860128HVZMNB05</t>
  </si>
  <si>
    <t>HEMU9007239E3</t>
  </si>
  <si>
    <t>HEMU900723HVZRJB04</t>
  </si>
  <si>
    <t>RIVL7005215S9</t>
  </si>
  <si>
    <t>RIVL700521HOCSZN00</t>
  </si>
  <si>
    <t>DERM810418K1A</t>
  </si>
  <si>
    <t>DERM810418HVZSMG02</t>
  </si>
  <si>
    <t>NOJJ840317DE1</t>
  </si>
  <si>
    <t>NOJJ840317HPLLMR01</t>
  </si>
  <si>
    <t>NICR930423Q90</t>
  </si>
  <si>
    <t>NICR930423HTCTRC06</t>
  </si>
  <si>
    <t>ROTE940814GV2</t>
  </si>
  <si>
    <t>ROTE940814HTCLSR06</t>
  </si>
  <si>
    <t>VEJS880824QJ7</t>
  </si>
  <si>
    <t>VEJS880824HTCNMT06</t>
  </si>
  <si>
    <t> JAMI750708126</t>
  </si>
  <si>
    <t>JAMI750708HVZCRS09</t>
  </si>
  <si>
    <t>ISLA MONSERRAT</t>
  </si>
  <si>
    <t>SUBSIDIO</t>
  </si>
  <si>
    <t>137798103060017584</t>
  </si>
  <si>
    <t>HSBC</t>
  </si>
  <si>
    <t>021540064488255826</t>
  </si>
  <si>
    <t>012052028489417342</t>
  </si>
  <si>
    <t>BANAMEX</t>
  </si>
  <si>
    <t>002804903809028924</t>
  </si>
  <si>
    <t>ALVAREZ</t>
  </si>
  <si>
    <t>HERNANDEZ</t>
  </si>
  <si>
    <t>JIMENEZ</t>
  </si>
  <si>
    <t>PEREZ</t>
  </si>
  <si>
    <t>BENITEZ</t>
  </si>
  <si>
    <t>GORRA</t>
  </si>
  <si>
    <t>MORALES</t>
  </si>
  <si>
    <t>AYON</t>
  </si>
  <si>
    <t>RODRIGUEZ</t>
  </si>
  <si>
    <t>AVENDAÑO</t>
  </si>
  <si>
    <t>ALAVEZ</t>
  </si>
  <si>
    <t>LABRA</t>
  </si>
  <si>
    <t>AMBROSIO</t>
  </si>
  <si>
    <t>RIOS</t>
  </si>
  <si>
    <t>DESALES</t>
  </si>
  <si>
    <t>NOLASCO</t>
  </si>
  <si>
    <t>NIETO</t>
  </si>
  <si>
    <t>ROLON</t>
  </si>
  <si>
    <t>VENTURA</t>
  </si>
  <si>
    <t>JACOME</t>
  </si>
  <si>
    <t>CHABLE</t>
  </si>
  <si>
    <t>FUENTES</t>
  </si>
  <si>
    <t>LAZARO</t>
  </si>
  <si>
    <t>COMPEAN</t>
  </si>
  <si>
    <t>IZQUIERDO</t>
  </si>
  <si>
    <t>RIVERA</t>
  </si>
  <si>
    <t>ROMERO</t>
  </si>
  <si>
    <t>MERLIN</t>
  </si>
  <si>
    <t>BASTIDAS</t>
  </si>
  <si>
    <t>VILLAREAL</t>
  </si>
  <si>
    <t>GARCIA</t>
  </si>
  <si>
    <t>MARTINEZ</t>
  </si>
  <si>
    <t>LINDO</t>
  </si>
  <si>
    <t>RAMIREZ</t>
  </si>
  <si>
    <t>JOSEFA</t>
  </si>
  <si>
    <t>BAILON</t>
  </si>
  <si>
    <t>VENEGAS</t>
  </si>
  <si>
    <t>RICARDEZ</t>
  </si>
  <si>
    <t>BARRON</t>
  </si>
  <si>
    <t>CASTRO</t>
  </si>
  <si>
    <t>CARVAJAL</t>
  </si>
  <si>
    <t>BARRERA</t>
  </si>
  <si>
    <t>MORANDO</t>
  </si>
  <si>
    <t>MEJIA</t>
  </si>
  <si>
    <t>VAZQUEZ</t>
  </si>
  <si>
    <t>RAMOS</t>
  </si>
  <si>
    <t>CORDOVA</t>
  </si>
  <si>
    <t>TOSCA</t>
  </si>
  <si>
    <t>MIRANDA</t>
  </si>
  <si>
    <t>ALEJANDRO</t>
  </si>
  <si>
    <t>QUE</t>
  </si>
  <si>
    <t>SANTOS</t>
  </si>
  <si>
    <t>FLORES</t>
  </si>
  <si>
    <t>ARROYO</t>
  </si>
  <si>
    <t>MENDOZA</t>
  </si>
  <si>
    <t>ESTRADA</t>
  </si>
  <si>
    <t>GALVAN</t>
  </si>
  <si>
    <t>CASTILLO</t>
  </si>
  <si>
    <t>ESPINOSA</t>
  </si>
  <si>
    <t xml:space="preserve"> ALEJANDRO</t>
  </si>
  <si>
    <t>AGUSTIN</t>
  </si>
  <si>
    <t>JOSE LUIS</t>
  </si>
  <si>
    <t>JESUS</t>
  </si>
  <si>
    <t>CESAR ANTONIO</t>
  </si>
  <si>
    <t>MATEO AGUSTIN</t>
  </si>
  <si>
    <t>JULIO</t>
  </si>
  <si>
    <t>MIGUEL ANGEL</t>
  </si>
  <si>
    <t>ERASMO</t>
  </si>
  <si>
    <t>ROGELIO ALEXIS</t>
  </si>
  <si>
    <t>MARCOS IVAN</t>
  </si>
  <si>
    <t>JUAN</t>
  </si>
  <si>
    <t>GABRIEL</t>
  </si>
  <si>
    <t>UBIEL</t>
  </si>
  <si>
    <t>LEONEL</t>
  </si>
  <si>
    <t>JORGE</t>
  </si>
  <si>
    <t>RICARDO</t>
  </si>
  <si>
    <t>ERICK FRANCISCO</t>
  </si>
  <si>
    <t>STALIN</t>
  </si>
  <si>
    <t>ISRAEL</t>
  </si>
  <si>
    <t>FRANCISCO</t>
  </si>
  <si>
    <t>CARLOS ALBERTO</t>
  </si>
  <si>
    <t>MIGUEL</t>
  </si>
  <si>
    <t>DANY EMMANUEL</t>
  </si>
  <si>
    <t>VICTOR</t>
  </si>
  <si>
    <t>MARCO ANTONIO</t>
  </si>
  <si>
    <t>JAIME</t>
  </si>
  <si>
    <t>MARCOS ENRIQUE</t>
  </si>
  <si>
    <t>CARLOS ARMANDO</t>
  </si>
  <si>
    <t>ELOY OCTAVIO</t>
  </si>
  <si>
    <t>MIGUEL HEBERTO</t>
  </si>
  <si>
    <t>RODRIGO</t>
  </si>
  <si>
    <t>CHRISTIAN YOVANIE</t>
  </si>
  <si>
    <t>PENDIENTE</t>
  </si>
  <si>
    <t>TERCEROS</t>
  </si>
  <si>
    <t>NO SE BORRARON BIEN LAS TRANSFERENCIAS DE MAS</t>
  </si>
  <si>
    <t>PRESTAMO</t>
  </si>
  <si>
    <t>RCV</t>
  </si>
  <si>
    <t>3 % S/NÓM</t>
  </si>
  <si>
    <t xml:space="preserve">TOTAL </t>
  </si>
  <si>
    <t>COSTO SOCIAL REAL</t>
  </si>
  <si>
    <t>DIAS  DESCANSO</t>
  </si>
  <si>
    <t xml:space="preserve">DESCUENTO SA </t>
  </si>
  <si>
    <r>
      <t xml:space="preserve">RETENCIONES      </t>
    </r>
    <r>
      <rPr>
        <b/>
        <sz val="8"/>
        <color indexed="9"/>
        <rFont val="Century Gothic"/>
        <family val="2"/>
      </rPr>
      <t>(ISR, INFONAVIT)</t>
    </r>
  </si>
  <si>
    <t>COMISIÓN  OPERADORA 2%)</t>
  </si>
  <si>
    <t>COMISIÓN ASIMILADOS (2%)</t>
  </si>
  <si>
    <t>DESCUENTO ASIMILADOS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</si>
</sst>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&quot;$&quot;#,##0.00"/>
    <numFmt numFmtId="166" formatCode="_-* #,##0.000_-;\-* #,##0.000_-;_-* &quot;-&quot;???_-;_-@_-"/>
  </numFmts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u/>
      <sz val="10"/>
      <name val="Century Gothic"/>
      <family val="2"/>
    </font>
    <font>
      <b/>
      <sz val="9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11"/>
      <name val="Calibri"/>
      <family val="2"/>
    </font>
    <font>
      <b/>
      <sz val="12"/>
      <color indexed="8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10"/>
      <color rgb="FFFF0000"/>
      <name val="Century Gothic"/>
      <family val="2"/>
    </font>
    <font>
      <b/>
      <sz val="8"/>
      <color rgb="FF0000FF"/>
      <name val="Arial"/>
      <family val="2"/>
    </font>
    <font>
      <b/>
      <sz val="8"/>
      <color theme="9" tint="-0.249977111117893"/>
      <name val="Arial"/>
      <family val="2"/>
    </font>
    <font>
      <b/>
      <i/>
      <sz val="11"/>
      <color theme="1"/>
      <name val="Calibri"/>
      <family val="2"/>
    </font>
    <font>
      <b/>
      <i/>
      <sz val="11"/>
      <color theme="0"/>
      <name val="Calibri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Century Gothic"/>
      <family val="2"/>
    </font>
    <font>
      <b/>
      <u/>
      <sz val="11"/>
      <color theme="0"/>
      <name val="Century Gothic"/>
      <family val="2"/>
    </font>
    <font>
      <b/>
      <sz val="11"/>
      <color theme="0"/>
      <name val="Century Gothic"/>
      <family val="2"/>
    </font>
    <font>
      <b/>
      <sz val="9"/>
      <color theme="0"/>
      <name val="Century Gothic"/>
      <family val="2"/>
    </font>
    <font>
      <b/>
      <u/>
      <sz val="10"/>
      <color theme="0"/>
      <name val="Century Gothic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rgb="FFFF9900"/>
      <name val="Arial"/>
      <family val="2"/>
    </font>
    <font>
      <sz val="12"/>
      <color theme="1"/>
      <name val="Arial"/>
      <family val="2"/>
    </font>
    <font>
      <b/>
      <sz val="10"/>
      <name val="Tahoma"/>
      <family val="2"/>
    </font>
    <font>
      <b/>
      <sz val="8"/>
      <color indexed="9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/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 style="thin">
        <color rgb="FF0070C0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/>
      <top style="thin">
        <color rgb="FF0000FD"/>
      </top>
      <bottom style="double">
        <color rgb="FF0000FD"/>
      </bottom>
      <diagonal/>
    </border>
  </borders>
  <cellStyleXfs count="1488">
    <xf numFmtId="0" fontId="0" fillId="0" borderId="0"/>
    <xf numFmtId="16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</cellStyleXfs>
  <cellXfs count="21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25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49" fontId="5" fillId="0" borderId="0" xfId="0" applyNumberFormat="1" applyFont="1" applyFill="1"/>
    <xf numFmtId="0" fontId="25" fillId="3" borderId="0" xfId="0" applyFont="1" applyFill="1" applyAlignment="1"/>
    <xf numFmtId="0" fontId="3" fillId="0" borderId="0" xfId="0" applyFont="1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49" fontId="26" fillId="0" borderId="0" xfId="200" applyNumberFormat="1" applyFont="1" applyFill="1"/>
    <xf numFmtId="0" fontId="26" fillId="0" borderId="0" xfId="200" applyFont="1" applyFill="1"/>
    <xf numFmtId="165" fontId="26" fillId="0" borderId="0" xfId="200" applyNumberFormat="1" applyFont="1" applyFill="1"/>
    <xf numFmtId="165" fontId="9" fillId="0" borderId="0" xfId="200" applyNumberFormat="1" applyFont="1" applyFill="1"/>
    <xf numFmtId="0" fontId="26" fillId="0" borderId="0" xfId="0" applyFont="1" applyFill="1"/>
    <xf numFmtId="0" fontId="24" fillId="0" borderId="0" xfId="1095"/>
    <xf numFmtId="49" fontId="27" fillId="0" borderId="0" xfId="1095" applyNumberFormat="1" applyFont="1"/>
    <xf numFmtId="0" fontId="24" fillId="0" borderId="0" xfId="1107"/>
    <xf numFmtId="165" fontId="27" fillId="0" borderId="0" xfId="1107" applyNumberFormat="1" applyFont="1"/>
    <xf numFmtId="165" fontId="10" fillId="0" borderId="0" xfId="1107" applyNumberFormat="1" applyFont="1"/>
    <xf numFmtId="0" fontId="24" fillId="0" borderId="0" xfId="1113"/>
    <xf numFmtId="0" fontId="26" fillId="0" borderId="0" xfId="1113" applyFont="1"/>
    <xf numFmtId="49" fontId="26" fillId="0" borderId="0" xfId="1113" applyNumberFormat="1" applyFont="1"/>
    <xf numFmtId="49" fontId="28" fillId="0" borderId="0" xfId="1113" applyNumberFormat="1" applyFont="1" applyAlignment="1">
      <alignment horizontal="centerContinuous"/>
    </xf>
    <xf numFmtId="49" fontId="29" fillId="0" borderId="0" xfId="1113" applyNumberFormat="1" applyFont="1" applyAlignment="1">
      <alignment horizontal="centerContinuous" vertical="top"/>
    </xf>
    <xf numFmtId="0" fontId="26" fillId="0" borderId="0" xfId="1113" applyFont="1" applyAlignment="1">
      <alignment horizontal="left"/>
    </xf>
    <xf numFmtId="0" fontId="26" fillId="0" borderId="0" xfId="1113" applyFont="1" applyAlignment="1">
      <alignment horizontal="right"/>
    </xf>
    <xf numFmtId="49" fontId="27" fillId="0" borderId="0" xfId="1113" applyNumberFormat="1" applyFont="1"/>
    <xf numFmtId="165" fontId="26" fillId="0" borderId="0" xfId="1113" applyNumberFormat="1" applyFont="1"/>
    <xf numFmtId="165" fontId="9" fillId="0" borderId="0" xfId="1113" applyNumberFormat="1" applyFont="1"/>
    <xf numFmtId="49" fontId="26" fillId="0" borderId="0" xfId="1113" applyNumberFormat="1" applyFont="1" applyAlignment="1">
      <alignment horizontal="right"/>
    </xf>
    <xf numFmtId="49" fontId="27" fillId="0" borderId="0" xfId="1113" applyNumberFormat="1" applyFont="1" applyAlignment="1">
      <alignment horizontal="left"/>
    </xf>
    <xf numFmtId="165" fontId="27" fillId="0" borderId="0" xfId="1113" applyNumberFormat="1" applyFont="1"/>
    <xf numFmtId="165" fontId="10" fillId="0" borderId="0" xfId="1113" applyNumberFormat="1" applyFont="1"/>
    <xf numFmtId="0" fontId="26" fillId="0" borderId="0" xfId="1113" applyFont="1"/>
    <xf numFmtId="49" fontId="26" fillId="0" borderId="0" xfId="1113" applyNumberFormat="1" applyFont="1"/>
    <xf numFmtId="165" fontId="26" fillId="0" borderId="0" xfId="1113" applyNumberFormat="1" applyFont="1"/>
    <xf numFmtId="0" fontId="25" fillId="4" borderId="0" xfId="0" applyFont="1" applyFill="1" applyBorder="1" applyAlignment="1"/>
    <xf numFmtId="0" fontId="25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30" fillId="4" borderId="0" xfId="0" applyFont="1" applyFill="1"/>
    <xf numFmtId="0" fontId="27" fillId="2" borderId="6" xfId="203" applyFont="1" applyFill="1" applyBorder="1" applyAlignment="1">
      <alignment horizontal="center" vertical="center" wrapText="1"/>
    </xf>
    <xf numFmtId="49" fontId="26" fillId="0" borderId="0" xfId="1113" applyNumberFormat="1" applyFont="1" applyAlignment="1">
      <alignment horizontal="center"/>
    </xf>
    <xf numFmtId="0" fontId="31" fillId="2" borderId="6" xfId="0" applyFont="1" applyFill="1" applyBorder="1" applyAlignment="1">
      <alignment horizontal="center" vertical="center" wrapText="1"/>
    </xf>
    <xf numFmtId="4" fontId="26" fillId="0" borderId="0" xfId="1113" applyNumberFormat="1" applyFont="1"/>
    <xf numFmtId="0" fontId="32" fillId="2" borderId="6" xfId="203" applyFont="1" applyFill="1" applyBorder="1" applyAlignment="1">
      <alignment horizontal="center" vertical="center" wrapText="1"/>
    </xf>
    <xf numFmtId="49" fontId="5" fillId="0" borderId="0" xfId="0" applyNumberFormat="1" applyFont="1" applyFill="1" applyAlignment="1">
      <alignment horizontal="center"/>
    </xf>
    <xf numFmtId="0" fontId="33" fillId="5" borderId="1" xfId="189" applyFont="1" applyFill="1" applyBorder="1" applyAlignment="1">
      <alignment horizontal="center"/>
    </xf>
    <xf numFmtId="0" fontId="34" fillId="6" borderId="1" xfId="189" applyFont="1" applyFill="1" applyBorder="1" applyAlignment="1">
      <alignment horizontal="center"/>
    </xf>
    <xf numFmtId="49" fontId="34" fillId="6" borderId="1" xfId="189" applyNumberFormat="1" applyFont="1" applyFill="1" applyBorder="1" applyAlignment="1">
      <alignment horizontal="center"/>
    </xf>
    <xf numFmtId="0" fontId="4" fillId="0" borderId="0" xfId="189"/>
    <xf numFmtId="49" fontId="4" fillId="0" borderId="0" xfId="189" applyNumberFormat="1"/>
    <xf numFmtId="0" fontId="3" fillId="0" borderId="0" xfId="0" applyFont="1" applyFill="1" applyBorder="1"/>
    <xf numFmtId="0" fontId="35" fillId="0" borderId="0" xfId="1113" applyFont="1" applyAlignment="1">
      <alignment vertical="center"/>
    </xf>
    <xf numFmtId="0" fontId="24" fillId="0" borderId="0" xfId="1113" applyAlignment="1">
      <alignment vertical="center"/>
    </xf>
    <xf numFmtId="0" fontId="5" fillId="0" borderId="0" xfId="0" applyFont="1" applyFill="1"/>
    <xf numFmtId="43" fontId="0" fillId="0" borderId="0" xfId="2" applyFont="1" applyFill="1"/>
    <xf numFmtId="0" fontId="24" fillId="0" borderId="0" xfId="1113" applyFill="1"/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/>
    <xf numFmtId="0" fontId="24" fillId="0" borderId="0" xfId="1113" applyFont="1" applyFill="1"/>
    <xf numFmtId="0" fontId="36" fillId="0" borderId="0" xfId="1113" applyFont="1" applyFill="1"/>
    <xf numFmtId="0" fontId="37" fillId="4" borderId="0" xfId="0" applyFont="1" applyFill="1" applyBorder="1" applyAlignment="1">
      <alignment horizontal="center"/>
    </xf>
    <xf numFmtId="43" fontId="37" fillId="4" borderId="0" xfId="0" applyNumberFormat="1" applyFont="1" applyFill="1" applyBorder="1" applyAlignment="1">
      <alignment horizontal="center"/>
    </xf>
    <xf numFmtId="0" fontId="30" fillId="4" borderId="0" xfId="0" applyFont="1" applyFill="1" applyAlignment="1">
      <alignment horizontal="center"/>
    </xf>
    <xf numFmtId="43" fontId="3" fillId="0" borderId="0" xfId="0" applyNumberFormat="1" applyFont="1" applyFill="1" applyAlignment="1">
      <alignment horizontal="center"/>
    </xf>
    <xf numFmtId="0" fontId="14" fillId="0" borderId="1" xfId="189" applyFont="1" applyFill="1" applyBorder="1" applyAlignment="1">
      <alignment horizontal="center"/>
    </xf>
    <xf numFmtId="0" fontId="4" fillId="0" borderId="0" xfId="189" applyFont="1" applyFill="1"/>
    <xf numFmtId="0" fontId="15" fillId="0" borderId="1" xfId="189" applyFont="1" applyFill="1" applyBorder="1" applyAlignment="1">
      <alignment horizontal="center"/>
    </xf>
    <xf numFmtId="49" fontId="15" fillId="0" borderId="1" xfId="189" applyNumberFormat="1" applyFont="1" applyFill="1" applyBorder="1" applyAlignment="1">
      <alignment horizontal="center"/>
    </xf>
    <xf numFmtId="0" fontId="16" fillId="0" borderId="2" xfId="0" applyFont="1" applyFill="1" applyBorder="1" applyProtection="1"/>
    <xf numFmtId="0" fontId="15" fillId="0" borderId="1" xfId="189" applyFont="1" applyFill="1" applyBorder="1" applyAlignment="1">
      <alignment horizontal="left"/>
    </xf>
    <xf numFmtId="49" fontId="36" fillId="0" borderId="0" xfId="1092" applyNumberFormat="1" applyFont="1" applyFill="1"/>
    <xf numFmtId="43" fontId="3" fillId="0" borderId="0" xfId="0" applyNumberFormat="1" applyFont="1" applyFill="1"/>
    <xf numFmtId="0" fontId="17" fillId="0" borderId="0" xfId="0" applyFont="1" applyFill="1"/>
    <xf numFmtId="43" fontId="3" fillId="0" borderId="0" xfId="2" applyFont="1" applyFill="1" applyAlignment="1">
      <alignment horizontal="center"/>
    </xf>
    <xf numFmtId="0" fontId="11" fillId="0" borderId="0" xfId="0" applyFont="1" applyFill="1"/>
    <xf numFmtId="0" fontId="17" fillId="0" borderId="0" xfId="0" applyFont="1" applyFill="1" applyAlignment="1">
      <alignment horizontal="center"/>
    </xf>
    <xf numFmtId="43" fontId="15" fillId="0" borderId="1" xfId="2" applyFont="1" applyFill="1" applyBorder="1" applyAlignment="1">
      <alignment horizontal="center"/>
    </xf>
    <xf numFmtId="43" fontId="3" fillId="0" borderId="0" xfId="0" applyNumberFormat="1" applyFont="1"/>
    <xf numFmtId="43" fontId="4" fillId="0" borderId="0" xfId="189" applyNumberFormat="1"/>
    <xf numFmtId="0" fontId="24" fillId="0" borderId="0" xfId="1113" applyAlignment="1">
      <alignment horizontal="center"/>
    </xf>
    <xf numFmtId="0" fontId="24" fillId="0" borderId="0" xfId="1113" applyAlignment="1">
      <alignment horizontal="center" vertical="center"/>
    </xf>
    <xf numFmtId="0" fontId="26" fillId="0" borderId="0" xfId="1113" applyFont="1" applyAlignment="1">
      <alignment horizontal="center"/>
    </xf>
    <xf numFmtId="165" fontId="26" fillId="0" borderId="0" xfId="200" applyNumberFormat="1" applyFont="1" applyFill="1" applyAlignment="1">
      <alignment horizontal="center"/>
    </xf>
    <xf numFmtId="165" fontId="26" fillId="0" borderId="0" xfId="1113" applyNumberFormat="1" applyFont="1" applyAlignment="1">
      <alignment horizontal="center"/>
    </xf>
    <xf numFmtId="165" fontId="27" fillId="0" borderId="0" xfId="1113" applyNumberFormat="1" applyFont="1" applyAlignment="1">
      <alignment horizontal="center"/>
    </xf>
    <xf numFmtId="0" fontId="24" fillId="0" borderId="0" xfId="1095" applyAlignment="1">
      <alignment horizontal="center"/>
    </xf>
    <xf numFmtId="165" fontId="27" fillId="0" borderId="0" xfId="1107" applyNumberFormat="1" applyFont="1" applyAlignment="1">
      <alignment horizontal="center"/>
    </xf>
    <xf numFmtId="0" fontId="0" fillId="0" borderId="0" xfId="0" applyAlignment="1">
      <alignment horizontal="center"/>
    </xf>
    <xf numFmtId="49" fontId="36" fillId="0" borderId="0" xfId="1092" applyNumberFormat="1" applyFont="1" applyFill="1" applyAlignment="1">
      <alignment horizontal="center"/>
    </xf>
    <xf numFmtId="43" fontId="3" fillId="0" borderId="0" xfId="0" applyNumberFormat="1" applyFont="1" applyAlignment="1">
      <alignment horizontal="center"/>
    </xf>
    <xf numFmtId="43" fontId="2" fillId="0" borderId="0" xfId="0" applyNumberFormat="1" applyFont="1" applyFill="1" applyAlignment="1">
      <alignment horizontal="center"/>
    </xf>
    <xf numFmtId="43" fontId="3" fillId="0" borderId="0" xfId="0" applyNumberFormat="1" applyFont="1" applyFill="1" applyBorder="1"/>
    <xf numFmtId="43" fontId="3" fillId="4" borderId="0" xfId="0" applyNumberFormat="1" applyFont="1" applyFill="1" applyAlignment="1">
      <alignment horizontal="center"/>
    </xf>
    <xf numFmtId="0" fontId="2" fillId="0" borderId="1" xfId="0" applyFont="1" applyFill="1" applyBorder="1"/>
    <xf numFmtId="0" fontId="3" fillId="0" borderId="1" xfId="0" applyFont="1" applyFill="1" applyBorder="1" applyAlignment="1">
      <alignment horizontal="center"/>
    </xf>
    <xf numFmtId="43" fontId="3" fillId="0" borderId="1" xfId="2" applyFont="1" applyFill="1" applyBorder="1"/>
    <xf numFmtId="43" fontId="3" fillId="0" borderId="1" xfId="2" applyFont="1" applyBorder="1"/>
    <xf numFmtId="43" fontId="3" fillId="0" borderId="1" xfId="2" applyFont="1" applyFill="1" applyBorder="1" applyAlignment="1">
      <alignment horizontal="center"/>
    </xf>
    <xf numFmtId="43" fontId="3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7" borderId="1" xfId="0" applyFont="1" applyFill="1" applyBorder="1" applyAlignment="1">
      <alignment horizontal="right"/>
    </xf>
    <xf numFmtId="43" fontId="2" fillId="7" borderId="1" xfId="2" applyFont="1" applyFill="1" applyBorder="1" applyAlignment="1">
      <alignment horizontal="center"/>
    </xf>
    <xf numFmtId="43" fontId="2" fillId="7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43" fontId="3" fillId="0" borderId="0" xfId="2" applyFont="1" applyFill="1" applyBorder="1"/>
    <xf numFmtId="43" fontId="3" fillId="0" borderId="0" xfId="2" applyFont="1" applyFill="1" applyBorder="1" applyAlignment="1">
      <alignment horizontal="center"/>
    </xf>
    <xf numFmtId="43" fontId="2" fillId="0" borderId="0" xfId="2" applyFont="1" applyFill="1" applyBorder="1" applyAlignment="1">
      <alignment horizontal="center"/>
    </xf>
    <xf numFmtId="43" fontId="3" fillId="0" borderId="0" xfId="0" applyNumberFormat="1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center"/>
    </xf>
    <xf numFmtId="49" fontId="16" fillId="0" borderId="1" xfId="0" applyNumberFormat="1" applyFont="1" applyFill="1" applyBorder="1" applyProtection="1"/>
    <xf numFmtId="0" fontId="16" fillId="0" borderId="1" xfId="0" applyFont="1" applyFill="1" applyBorder="1" applyProtection="1"/>
    <xf numFmtId="43" fontId="3" fillId="0" borderId="0" xfId="2" applyFont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39" fillId="0" borderId="0" xfId="0" applyFont="1" applyFill="1" applyBorder="1" applyAlignment="1">
      <alignment horizontal="center"/>
    </xf>
    <xf numFmtId="43" fontId="4" fillId="0" borderId="0" xfId="0" applyNumberFormat="1" applyFont="1" applyFill="1" applyAlignment="1"/>
    <xf numFmtId="0" fontId="4" fillId="0" borderId="0" xfId="0" applyFont="1" applyFill="1"/>
    <xf numFmtId="14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43" fontId="24" fillId="0" borderId="0" xfId="2" applyFont="1" applyFill="1" applyAlignment="1">
      <alignment horizontal="center" vertical="center"/>
    </xf>
    <xf numFmtId="43" fontId="4" fillId="0" borderId="0" xfId="2" applyFont="1" applyFill="1"/>
    <xf numFmtId="43" fontId="4" fillId="0" borderId="0" xfId="0" applyNumberFormat="1" applyFont="1" applyFill="1"/>
    <xf numFmtId="0" fontId="19" fillId="0" borderId="0" xfId="0" applyFont="1" applyFill="1" applyBorder="1"/>
    <xf numFmtId="0" fontId="19" fillId="0" borderId="0" xfId="0" applyFont="1"/>
    <xf numFmtId="0" fontId="40" fillId="8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  <xf numFmtId="0" fontId="19" fillId="0" borderId="0" xfId="0" applyFont="1" applyFill="1" applyBorder="1" applyAlignment="1">
      <alignment horizontal="center" wrapText="1"/>
    </xf>
    <xf numFmtId="0" fontId="6" fillId="0" borderId="0" xfId="0" applyFont="1"/>
    <xf numFmtId="49" fontId="6" fillId="0" borderId="0" xfId="0" applyNumberFormat="1" applyFont="1"/>
    <xf numFmtId="4" fontId="6" fillId="0" borderId="0" xfId="0" applyNumberFormat="1" applyFont="1"/>
    <xf numFmtId="0" fontId="40" fillId="9" borderId="1" xfId="0" applyFont="1" applyFill="1" applyBorder="1" applyAlignment="1">
      <alignment horizontal="center" vertical="center"/>
    </xf>
    <xf numFmtId="0" fontId="40" fillId="9" borderId="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/>
    </xf>
    <xf numFmtId="17" fontId="18" fillId="0" borderId="0" xfId="0" applyNumberFormat="1" applyFont="1"/>
    <xf numFmtId="49" fontId="3" fillId="0" borderId="1" xfId="0" applyNumberFormat="1" applyFont="1" applyFill="1" applyBorder="1"/>
    <xf numFmtId="0" fontId="25" fillId="10" borderId="1" xfId="0" applyFont="1" applyFill="1" applyBorder="1"/>
    <xf numFmtId="0" fontId="41" fillId="10" borderId="1" xfId="0" applyFont="1" applyFill="1" applyBorder="1" applyAlignment="1">
      <alignment horizontal="center"/>
    </xf>
    <xf numFmtId="4" fontId="5" fillId="0" borderId="0" xfId="0" applyNumberFormat="1" applyFont="1" applyFill="1"/>
    <xf numFmtId="4" fontId="6" fillId="0" borderId="0" xfId="0" applyNumberFormat="1" applyFont="1" applyFill="1"/>
    <xf numFmtId="0" fontId="39" fillId="10" borderId="3" xfId="0" applyFont="1" applyFill="1" applyBorder="1" applyAlignment="1"/>
    <xf numFmtId="43" fontId="5" fillId="0" borderId="0" xfId="2" applyFont="1" applyFill="1"/>
    <xf numFmtId="43" fontId="11" fillId="0" borderId="0" xfId="2" applyFont="1" applyFill="1"/>
    <xf numFmtId="4" fontId="11" fillId="0" borderId="0" xfId="0" applyNumberFormat="1" applyFont="1" applyFill="1"/>
    <xf numFmtId="166" fontId="4" fillId="0" borderId="0" xfId="0" applyNumberFormat="1" applyFont="1" applyFill="1"/>
    <xf numFmtId="166" fontId="4" fillId="0" borderId="0" xfId="2" applyNumberFormat="1" applyFont="1" applyFill="1"/>
    <xf numFmtId="0" fontId="4" fillId="0" borderId="0" xfId="0" applyFont="1" applyFill="1" applyAlignment="1">
      <alignment horizontal="right"/>
    </xf>
    <xf numFmtId="43" fontId="37" fillId="4" borderId="0" xfId="2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3" fontId="4" fillId="0" borderId="0" xfId="0" applyNumberFormat="1" applyFont="1" applyFill="1" applyAlignment="1">
      <alignment horizontal="left"/>
    </xf>
    <xf numFmtId="0" fontId="2" fillId="4" borderId="0" xfId="0" applyFont="1" applyFill="1" applyBorder="1" applyAlignment="1">
      <alignment horizontal="center"/>
    </xf>
    <xf numFmtId="43" fontId="21" fillId="0" borderId="1" xfId="2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37" fillId="4" borderId="0" xfId="0" applyFont="1" applyFill="1" applyBorder="1" applyAlignment="1"/>
    <xf numFmtId="43" fontId="30" fillId="4" borderId="0" xfId="0" applyNumberFormat="1" applyFont="1" applyFill="1" applyAlignment="1">
      <alignment horizontal="center"/>
    </xf>
    <xf numFmtId="43" fontId="36" fillId="0" borderId="0" xfId="2" applyFont="1" applyFill="1" applyAlignment="1">
      <alignment horizontal="center" vertical="center"/>
    </xf>
    <xf numFmtId="43" fontId="5" fillId="0" borderId="0" xfId="0" applyNumberFormat="1" applyFont="1" applyFill="1"/>
    <xf numFmtId="0" fontId="4" fillId="5" borderId="0" xfId="0" applyFont="1" applyFill="1"/>
    <xf numFmtId="43" fontId="3" fillId="0" borderId="0" xfId="2" applyFont="1" applyAlignment="1">
      <alignment horizontal="center"/>
    </xf>
    <xf numFmtId="43" fontId="3" fillId="0" borderId="0" xfId="2" applyFont="1" applyFill="1"/>
    <xf numFmtId="43" fontId="2" fillId="0" borderId="0" xfId="2" applyFont="1" applyAlignment="1">
      <alignment horizontal="center"/>
    </xf>
    <xf numFmtId="43" fontId="2" fillId="0" borderId="0" xfId="2" applyFont="1" applyFill="1"/>
    <xf numFmtId="0" fontId="21" fillId="0" borderId="1" xfId="189" applyFont="1" applyFill="1" applyBorder="1" applyAlignment="1">
      <alignment horizontal="center"/>
    </xf>
    <xf numFmtId="0" fontId="21" fillId="0" borderId="1" xfId="189" applyFont="1" applyFill="1" applyBorder="1" applyAlignment="1">
      <alignment horizontal="left"/>
    </xf>
    <xf numFmtId="0" fontId="22" fillId="0" borderId="1" xfId="0" applyFont="1" applyFill="1" applyBorder="1" applyProtection="1"/>
    <xf numFmtId="49" fontId="21" fillId="0" borderId="1" xfId="189" applyNumberFormat="1" applyFont="1" applyFill="1" applyBorder="1" applyAlignment="1">
      <alignment horizontal="center"/>
    </xf>
    <xf numFmtId="0" fontId="23" fillId="0" borderId="0" xfId="189" applyFont="1" applyFill="1"/>
    <xf numFmtId="0" fontId="22" fillId="0" borderId="2" xfId="0" applyFont="1" applyFill="1" applyBorder="1" applyProtection="1"/>
    <xf numFmtId="0" fontId="42" fillId="0" borderId="1" xfId="189" applyFont="1" applyFill="1" applyBorder="1" applyAlignment="1">
      <alignment horizontal="center"/>
    </xf>
    <xf numFmtId="43" fontId="42" fillId="0" borderId="1" xfId="2" applyFont="1" applyFill="1" applyBorder="1" applyAlignment="1">
      <alignment horizontal="center"/>
    </xf>
    <xf numFmtId="0" fontId="33" fillId="0" borderId="1" xfId="189" applyFont="1" applyFill="1" applyBorder="1" applyAlignment="1">
      <alignment horizontal="center"/>
    </xf>
    <xf numFmtId="0" fontId="42" fillId="0" borderId="1" xfId="189" applyFont="1" applyFill="1" applyBorder="1" applyAlignment="1">
      <alignment horizontal="left"/>
    </xf>
    <xf numFmtId="0" fontId="43" fillId="0" borderId="1" xfId="0" applyFont="1" applyFill="1" applyBorder="1" applyProtection="1"/>
    <xf numFmtId="49" fontId="42" fillId="0" borderId="1" xfId="189" applyNumberFormat="1" applyFont="1" applyFill="1" applyBorder="1" applyAlignment="1">
      <alignment horizontal="center"/>
    </xf>
    <xf numFmtId="0" fontId="44" fillId="0" borderId="0" xfId="189" applyFont="1" applyFill="1"/>
    <xf numFmtId="0" fontId="45" fillId="0" borderId="0" xfId="189" applyFont="1" applyFill="1"/>
    <xf numFmtId="43" fontId="4" fillId="0" borderId="0" xfId="2" applyNumberFormat="1" applyFont="1" applyFill="1"/>
    <xf numFmtId="43" fontId="15" fillId="11" borderId="1" xfId="2" applyFont="1" applyFill="1" applyBorder="1" applyAlignment="1">
      <alignment horizontal="center"/>
    </xf>
    <xf numFmtId="0" fontId="16" fillId="11" borderId="2" xfId="0" applyFont="1" applyFill="1" applyBorder="1" applyProtection="1"/>
    <xf numFmtId="0" fontId="4" fillId="11" borderId="0" xfId="189" applyFont="1" applyFill="1"/>
    <xf numFmtId="0" fontId="2" fillId="4" borderId="0" xfId="0" applyFont="1" applyFill="1" applyAlignment="1">
      <alignment wrapText="1"/>
    </xf>
    <xf numFmtId="49" fontId="26" fillId="0" borderId="0" xfId="1113" applyNumberFormat="1" applyFont="1" applyFill="1" applyAlignment="1">
      <alignment horizontal="center"/>
    </xf>
    <xf numFmtId="0" fontId="26" fillId="0" borderId="0" xfId="1113" applyFont="1" applyFill="1"/>
    <xf numFmtId="165" fontId="26" fillId="0" borderId="0" xfId="1113" applyNumberFormat="1" applyFont="1" applyFill="1" applyAlignment="1">
      <alignment horizontal="center"/>
    </xf>
    <xf numFmtId="165" fontId="26" fillId="0" borderId="0" xfId="1113" applyNumberFormat="1" applyFont="1" applyFill="1"/>
    <xf numFmtId="4" fontId="26" fillId="0" borderId="0" xfId="1113" applyNumberFormat="1" applyFont="1" applyFill="1"/>
    <xf numFmtId="49" fontId="11" fillId="0" borderId="0" xfId="0" applyNumberFormat="1" applyFont="1" applyFill="1"/>
    <xf numFmtId="49" fontId="11" fillId="0" borderId="0" xfId="0" applyNumberFormat="1" applyFont="1" applyFill="1" applyAlignment="1">
      <alignment horizontal="center"/>
    </xf>
    <xf numFmtId="4" fontId="26" fillId="0" borderId="0" xfId="0" applyNumberFormat="1" applyFont="1" applyFill="1"/>
    <xf numFmtId="0" fontId="11" fillId="0" borderId="0" xfId="0" quotePrefix="1" applyFont="1" applyFill="1"/>
    <xf numFmtId="0" fontId="27" fillId="0" borderId="0" xfId="0" quotePrefix="1" applyFont="1" applyFill="1"/>
    <xf numFmtId="0" fontId="27" fillId="0" borderId="6" xfId="203" applyFont="1" applyFill="1" applyBorder="1" applyAlignment="1">
      <alignment horizontal="center" vertical="center" wrapText="1"/>
    </xf>
    <xf numFmtId="0" fontId="27" fillId="0" borderId="7" xfId="203" applyFont="1" applyFill="1" applyBorder="1" applyAlignment="1">
      <alignment horizontal="center" vertical="center" wrapText="1"/>
    </xf>
    <xf numFmtId="0" fontId="27" fillId="0" borderId="0" xfId="203" applyFont="1" applyFill="1" applyBorder="1" applyAlignment="1">
      <alignment horizontal="center" vertical="center" wrapText="1"/>
    </xf>
    <xf numFmtId="0" fontId="32" fillId="2" borderId="8" xfId="203" applyFont="1" applyFill="1" applyBorder="1" applyAlignment="1">
      <alignment horizontal="center" vertical="center" wrapText="1"/>
    </xf>
    <xf numFmtId="166" fontId="4" fillId="0" borderId="0" xfId="2" applyNumberFormat="1" applyFont="1" applyFill="1" applyBorder="1"/>
    <xf numFmtId="0" fontId="27" fillId="2" borderId="9" xfId="203" applyFont="1" applyFill="1" applyBorder="1" applyAlignment="1">
      <alignment horizontal="center" vertical="center" wrapText="1"/>
    </xf>
    <xf numFmtId="0" fontId="25" fillId="8" borderId="0" xfId="0" applyFont="1" applyFill="1" applyAlignment="1">
      <alignment horizontal="center" vertical="center" wrapText="1"/>
    </xf>
    <xf numFmtId="0" fontId="48" fillId="12" borderId="0" xfId="1318" applyFont="1" applyFill="1" applyBorder="1" applyAlignment="1">
      <alignment horizontal="center" vertical="center" wrapText="1"/>
    </xf>
    <xf numFmtId="0" fontId="48" fillId="12" borderId="0" xfId="1318" applyFont="1" applyFill="1" applyBorder="1" applyAlignment="1">
      <alignment horizontal="center" vertical="center"/>
    </xf>
    <xf numFmtId="0" fontId="25" fillId="8" borderId="0" xfId="0" applyFont="1" applyFill="1" applyAlignment="1">
      <alignment horizontal="center" vertical="center"/>
    </xf>
    <xf numFmtId="0" fontId="25" fillId="8" borderId="0" xfId="0" applyFont="1" applyFill="1" applyAlignment="1">
      <alignment horizontal="center" vertical="center" wrapText="1"/>
    </xf>
    <xf numFmtId="0" fontId="46" fillId="0" borderId="0" xfId="1113" applyFont="1" applyAlignment="1">
      <alignment horizontal="center"/>
    </xf>
    <xf numFmtId="0" fontId="24" fillId="0" borderId="0" xfId="1113" applyAlignment="1"/>
    <xf numFmtId="0" fontId="47" fillId="0" borderId="0" xfId="1113" applyFont="1" applyAlignment="1">
      <alignment horizontal="center"/>
    </xf>
    <xf numFmtId="0" fontId="45" fillId="0" borderId="0" xfId="1113" applyFont="1" applyFill="1" applyAlignment="1">
      <alignment horizontal="center"/>
    </xf>
    <xf numFmtId="0" fontId="24" fillId="0" borderId="0" xfId="1113" applyFill="1" applyAlignment="1"/>
    <xf numFmtId="17" fontId="40" fillId="10" borderId="4" xfId="0" applyNumberFormat="1" applyFont="1" applyFill="1" applyBorder="1" applyAlignment="1">
      <alignment horizontal="center"/>
    </xf>
    <xf numFmtId="0" fontId="40" fillId="10" borderId="5" xfId="0" applyFont="1" applyFill="1" applyBorder="1" applyAlignment="1">
      <alignment horizontal="center"/>
    </xf>
  </cellXfs>
  <cellStyles count="1488"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3</xdr:row>
      <xdr:rowOff>28575</xdr:rowOff>
    </xdr:from>
    <xdr:to>
      <xdr:col>4</xdr:col>
      <xdr:colOff>66675</xdr:colOff>
      <xdr:row>8</xdr:row>
      <xdr:rowOff>161925</xdr:rowOff>
    </xdr:to>
    <xdr:pic>
      <xdr:nvPicPr>
        <xdr:cNvPr id="1143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8" t="5798" r="7443" b="8713"/>
        <a:stretch>
          <a:fillRect/>
        </a:stretch>
      </xdr:blipFill>
      <xdr:spPr bwMode="auto">
        <a:xfrm>
          <a:off x="1781175" y="542925"/>
          <a:ext cx="11430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624416</xdr:colOff>
      <xdr:row>2</xdr:row>
      <xdr:rowOff>74083</xdr:rowOff>
    </xdr:from>
    <xdr:to>
      <xdr:col>13</xdr:col>
      <xdr:colOff>853888</xdr:colOff>
      <xdr:row>8</xdr:row>
      <xdr:rowOff>28513</xdr:rowOff>
    </xdr:to>
    <xdr:pic>
      <xdr:nvPicPr>
        <xdr:cNvPr id="3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8" t="5798" r="7443" b="8713"/>
        <a:stretch>
          <a:fillRect/>
        </a:stretch>
      </xdr:blipFill>
      <xdr:spPr bwMode="auto">
        <a:xfrm>
          <a:off x="12075583" y="412750"/>
          <a:ext cx="1139638" cy="9704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12"/>
  <sheetViews>
    <sheetView tabSelected="1" topLeftCell="S1" zoomScale="90" zoomScaleNormal="90" workbookViewId="0">
      <pane ySplit="12" topLeftCell="A13" activePane="bottomLeft" state="frozen"/>
      <selection pane="bottomLeft" activeCell="AA8" sqref="AA8"/>
    </sheetView>
  </sheetViews>
  <sheetFormatPr baseColWidth="10" defaultRowHeight="12.75" x14ac:dyDescent="0.2"/>
  <cols>
    <col min="1" max="1" width="3.85546875" customWidth="1"/>
    <col min="2" max="2" width="15.7109375" customWidth="1"/>
    <col min="3" max="3" width="9.140625" customWidth="1"/>
    <col min="4" max="4" width="14.140625" customWidth="1"/>
    <col min="5" max="5" width="30.42578125" customWidth="1"/>
    <col min="6" max="6" width="22" customWidth="1"/>
    <col min="7" max="7" width="9.140625" customWidth="1"/>
    <col min="8" max="8" width="12" customWidth="1"/>
    <col min="9" max="9" width="13" customWidth="1"/>
    <col min="10" max="10" width="13.140625" customWidth="1"/>
    <col min="11" max="11" width="13" customWidth="1"/>
    <col min="12" max="12" width="15.85546875" customWidth="1"/>
    <col min="13" max="13" width="13.5703125" customWidth="1"/>
    <col min="14" max="14" width="14.7109375" bestFit="1" customWidth="1"/>
    <col min="15" max="15" width="19.28515625" customWidth="1"/>
    <col min="16" max="16" width="18.28515625" customWidth="1"/>
    <col min="17" max="17" width="13.140625" customWidth="1"/>
    <col min="18" max="18" width="17" customWidth="1"/>
    <col min="19" max="19" width="12.5703125" bestFit="1" customWidth="1"/>
    <col min="20" max="20" width="32.5703125" bestFit="1" customWidth="1"/>
    <col min="21" max="21" width="1.85546875" customWidth="1"/>
    <col min="22" max="22" width="15.42578125" customWidth="1"/>
    <col min="23" max="23" width="28.140625" bestFit="1" customWidth="1"/>
    <col min="24" max="24" width="14.85546875" bestFit="1" customWidth="1"/>
    <col min="25" max="25" width="13.140625" bestFit="1" customWidth="1"/>
    <col min="26" max="26" width="14.85546875" bestFit="1" customWidth="1"/>
    <col min="27" max="27" width="15.140625" customWidth="1"/>
  </cols>
  <sheetData>
    <row r="1" spans="2:57" s="1" customFormat="1" ht="13.5" x14ac:dyDescent="0.25">
      <c r="B1" s="12"/>
      <c r="C1" s="12"/>
      <c r="D1" s="12"/>
      <c r="E1" s="8"/>
      <c r="F1" s="8"/>
      <c r="G1" s="8"/>
      <c r="H1" s="8"/>
      <c r="I1" s="8"/>
      <c r="J1" s="8"/>
      <c r="K1" s="8"/>
      <c r="L1" s="5"/>
      <c r="M1" s="99"/>
      <c r="N1" s="99"/>
      <c r="O1" s="5"/>
      <c r="P1" s="14"/>
      <c r="Q1" s="14"/>
      <c r="R1" s="5"/>
      <c r="S1" s="5"/>
      <c r="T1" s="8"/>
      <c r="U1" s="8"/>
      <c r="V1" s="8"/>
      <c r="W1" s="8"/>
      <c r="X1" s="4"/>
      <c r="Y1" s="4"/>
      <c r="Z1" s="4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</row>
    <row r="2" spans="2:57" s="1" customFormat="1" ht="13.5" x14ac:dyDescent="0.25">
      <c r="B2" s="7" t="s">
        <v>4</v>
      </c>
      <c r="C2" s="7"/>
      <c r="D2" s="7"/>
      <c r="E2" s="7"/>
      <c r="F2" s="7"/>
      <c r="G2" s="7"/>
      <c r="H2" s="7"/>
      <c r="I2" s="7"/>
      <c r="J2" s="7"/>
      <c r="K2" s="7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7"/>
      <c r="Z2" s="7"/>
      <c r="AA2" s="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</row>
    <row r="3" spans="2:57" s="44" customFormat="1" ht="13.5" x14ac:dyDescent="0.25">
      <c r="B3" s="42"/>
      <c r="C3" s="42"/>
      <c r="D3" s="42"/>
      <c r="E3" s="42"/>
      <c r="F3" s="42"/>
      <c r="G3" s="42"/>
      <c r="H3" s="42"/>
      <c r="I3" s="42"/>
      <c r="J3" s="42"/>
      <c r="K3" s="42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2"/>
      <c r="Z3" s="42"/>
      <c r="AA3" s="42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</row>
    <row r="4" spans="2:57" s="44" customFormat="1" ht="13.5" x14ac:dyDescent="0.25">
      <c r="B4" s="42"/>
      <c r="C4" s="42"/>
      <c r="D4" s="42"/>
      <c r="E4" s="42"/>
      <c r="F4" s="42"/>
      <c r="G4" s="42"/>
      <c r="H4" s="42"/>
      <c r="I4" s="42"/>
      <c r="J4" s="42"/>
      <c r="K4" s="42"/>
      <c r="L4" s="43"/>
      <c r="M4" s="43"/>
      <c r="N4" s="43"/>
      <c r="O4" s="43"/>
      <c r="P4" s="43"/>
      <c r="Q4" s="67"/>
      <c r="R4" s="67"/>
      <c r="S4" s="43"/>
      <c r="T4" s="43"/>
      <c r="U4" s="43"/>
      <c r="V4" s="43"/>
      <c r="W4" s="43"/>
      <c r="X4" s="43"/>
      <c r="Y4" s="42"/>
      <c r="Z4" s="42"/>
      <c r="AA4" s="42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</row>
    <row r="5" spans="2:57" s="44" customFormat="1" ht="13.5" x14ac:dyDescent="0.25">
      <c r="B5" s="42"/>
      <c r="C5" s="42"/>
      <c r="D5" s="42"/>
      <c r="E5" s="42"/>
      <c r="F5" s="42"/>
      <c r="G5" s="42"/>
      <c r="H5" s="42"/>
      <c r="I5" s="42"/>
      <c r="J5" s="42"/>
      <c r="K5" s="42"/>
      <c r="L5" s="43"/>
      <c r="M5" s="43"/>
      <c r="N5" s="43"/>
      <c r="O5" s="43"/>
      <c r="P5" s="43"/>
      <c r="Q5" s="67"/>
      <c r="R5" s="67"/>
      <c r="S5" s="43"/>
      <c r="T5" s="43"/>
      <c r="U5" s="43"/>
      <c r="V5" s="43"/>
      <c r="W5" s="43"/>
      <c r="X5" s="43"/>
      <c r="Y5" s="42"/>
      <c r="Z5" s="42"/>
      <c r="AA5" s="42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</row>
    <row r="6" spans="2:57" s="44" customFormat="1" ht="13.5" x14ac:dyDescent="0.25">
      <c r="B6" s="42"/>
      <c r="C6" s="42"/>
      <c r="D6" s="42"/>
      <c r="E6" s="42"/>
      <c r="F6" s="42"/>
      <c r="G6" s="42"/>
      <c r="H6" s="42"/>
      <c r="I6" s="42"/>
      <c r="J6" s="42"/>
      <c r="K6" s="42"/>
      <c r="L6" s="43"/>
      <c r="M6" s="43"/>
      <c r="N6" s="43"/>
      <c r="O6" s="67"/>
      <c r="P6" s="67"/>
      <c r="Q6" s="67"/>
      <c r="R6" s="67"/>
      <c r="S6" s="43"/>
      <c r="T6" s="43"/>
      <c r="U6" s="43"/>
      <c r="V6" s="43"/>
      <c r="W6" s="43"/>
      <c r="X6" s="43"/>
      <c r="Y6" s="42"/>
      <c r="Z6" s="42"/>
      <c r="AA6" s="42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</row>
    <row r="7" spans="2:57" s="44" customFormat="1" ht="13.5" x14ac:dyDescent="0.25">
      <c r="B7" s="42"/>
      <c r="C7" s="42"/>
      <c r="D7" s="42"/>
      <c r="E7" s="42"/>
      <c r="F7" s="42"/>
      <c r="G7" s="42"/>
      <c r="H7" s="42"/>
      <c r="I7" s="42"/>
      <c r="J7" s="42"/>
      <c r="K7" s="42"/>
      <c r="L7" s="158"/>
      <c r="M7" s="158"/>
      <c r="N7" s="158"/>
      <c r="O7" s="67"/>
      <c r="P7" s="68"/>
      <c r="Q7" s="68"/>
      <c r="R7" s="68"/>
      <c r="S7" s="43"/>
      <c r="T7" s="43"/>
      <c r="U7" s="43"/>
      <c r="V7" s="43"/>
      <c r="W7" s="43"/>
      <c r="X7" s="43"/>
      <c r="Y7" s="42"/>
      <c r="Z7" s="42"/>
      <c r="AA7" s="42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</row>
    <row r="8" spans="2:57" s="44" customFormat="1" ht="13.5" x14ac:dyDescent="0.25">
      <c r="B8" s="42"/>
      <c r="C8" s="42"/>
      <c r="D8" s="42"/>
      <c r="E8" s="42"/>
      <c r="F8" s="42"/>
      <c r="G8" s="42"/>
      <c r="H8" s="42"/>
      <c r="I8" s="42"/>
      <c r="J8" s="42"/>
      <c r="K8" s="42"/>
      <c r="L8" s="68"/>
      <c r="M8" s="68"/>
      <c r="N8" s="67"/>
      <c r="O8" s="68"/>
      <c r="P8" s="155"/>
      <c r="Q8" s="68"/>
      <c r="R8" s="67"/>
      <c r="S8" s="67"/>
      <c r="T8" s="67"/>
      <c r="U8" s="67"/>
      <c r="V8" s="67"/>
      <c r="W8" s="67"/>
      <c r="X8" s="67"/>
      <c r="Y8" s="162"/>
      <c r="Z8" s="162"/>
      <c r="AA8" s="162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</row>
    <row r="9" spans="2:57" s="1" customFormat="1" ht="13.5" x14ac:dyDescent="0.25">
      <c r="B9" s="13"/>
      <c r="C9" s="13"/>
      <c r="D9" s="13"/>
      <c r="E9" s="5"/>
      <c r="F9" s="5"/>
      <c r="G9" s="5"/>
      <c r="H9" s="5"/>
      <c r="I9" s="5"/>
      <c r="J9" s="5"/>
      <c r="K9" s="5"/>
      <c r="L9" s="5"/>
      <c r="M9" s="5"/>
      <c r="N9" s="5"/>
      <c r="O9" s="69"/>
      <c r="P9" s="69"/>
      <c r="Q9" s="163"/>
      <c r="R9" s="45"/>
      <c r="S9" s="45"/>
      <c r="T9" s="45"/>
      <c r="U9" s="45"/>
      <c r="V9" s="45"/>
      <c r="W9" s="45"/>
      <c r="X9" s="45"/>
      <c r="Y9" s="45"/>
      <c r="Z9" s="45"/>
      <c r="AA9" s="45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</row>
    <row r="10" spans="2:57" s="1" customFormat="1" ht="13.5" x14ac:dyDescent="0.25">
      <c r="B10" s="189"/>
      <c r="C10" s="13"/>
      <c r="D10" s="13"/>
      <c r="E10" s="5"/>
      <c r="F10" s="5"/>
      <c r="G10" s="5"/>
      <c r="H10" s="5"/>
      <c r="I10" s="5"/>
      <c r="J10" s="5"/>
      <c r="K10" s="5"/>
      <c r="L10" s="5"/>
      <c r="M10" s="5"/>
      <c r="N10" s="5"/>
      <c r="O10" s="69"/>
      <c r="P10" s="69"/>
      <c r="Q10" s="163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</row>
    <row r="11" spans="2:57" s="131" customFormat="1" ht="13.5" customHeight="1" x14ac:dyDescent="0.3">
      <c r="B11" s="210" t="s">
        <v>16</v>
      </c>
      <c r="C11" s="210" t="s">
        <v>26</v>
      </c>
      <c r="D11" s="210" t="s">
        <v>63</v>
      </c>
      <c r="E11" s="210" t="s">
        <v>2</v>
      </c>
      <c r="F11" s="210" t="s">
        <v>19</v>
      </c>
      <c r="G11" s="210" t="s">
        <v>31</v>
      </c>
      <c r="H11" s="210" t="s">
        <v>67</v>
      </c>
      <c r="I11" s="210" t="s">
        <v>303</v>
      </c>
      <c r="J11" s="210" t="s">
        <v>66</v>
      </c>
      <c r="K11" s="210" t="s">
        <v>65</v>
      </c>
      <c r="L11" s="210" t="s">
        <v>5</v>
      </c>
      <c r="M11" s="210" t="s">
        <v>68</v>
      </c>
      <c r="N11" s="210" t="s">
        <v>304</v>
      </c>
      <c r="O11" s="206"/>
      <c r="P11" s="210" t="s">
        <v>53</v>
      </c>
      <c r="Q11" s="210" t="s">
        <v>64</v>
      </c>
      <c r="R11" s="210" t="s">
        <v>18</v>
      </c>
      <c r="S11" s="210" t="s">
        <v>20</v>
      </c>
      <c r="T11" s="210" t="s">
        <v>305</v>
      </c>
      <c r="U11" s="132"/>
      <c r="V11" s="210" t="s">
        <v>306</v>
      </c>
      <c r="W11" s="210" t="s">
        <v>307</v>
      </c>
      <c r="X11" s="210" t="s">
        <v>6</v>
      </c>
      <c r="Y11" s="210" t="s">
        <v>0</v>
      </c>
      <c r="Z11" s="209" t="s">
        <v>21</v>
      </c>
      <c r="AA11" s="210" t="s">
        <v>1</v>
      </c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</row>
    <row r="12" spans="2:57" s="133" customFormat="1" ht="24" customHeight="1" x14ac:dyDescent="0.3"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210"/>
      <c r="N12" s="210"/>
      <c r="O12" s="206" t="s">
        <v>308</v>
      </c>
      <c r="P12" s="210" t="s">
        <v>76</v>
      </c>
      <c r="Q12" s="210"/>
      <c r="R12" s="210"/>
      <c r="S12" s="210"/>
      <c r="T12" s="210"/>
      <c r="U12" s="132"/>
      <c r="V12" s="210"/>
      <c r="W12" s="210"/>
      <c r="X12" s="210"/>
      <c r="Y12" s="210"/>
      <c r="Z12" s="209"/>
      <c r="AA12" s="210"/>
      <c r="AB12" s="134"/>
      <c r="AC12" s="134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5"/>
      <c r="BA12" s="135"/>
      <c r="BB12" s="135"/>
      <c r="BC12" s="135"/>
      <c r="BD12" s="135"/>
    </row>
  </sheetData>
  <mergeCells count="24">
    <mergeCell ref="AA11:AA12"/>
    <mergeCell ref="G11:G12"/>
    <mergeCell ref="M11:M12"/>
    <mergeCell ref="T11:T12"/>
    <mergeCell ref="I11:I12"/>
    <mergeCell ref="J11:J12"/>
    <mergeCell ref="K11:K12"/>
    <mergeCell ref="H11:H12"/>
    <mergeCell ref="L11:L12"/>
    <mergeCell ref="N11:N12"/>
    <mergeCell ref="S11:S12"/>
    <mergeCell ref="B11:B12"/>
    <mergeCell ref="C11:C12"/>
    <mergeCell ref="D11:D12"/>
    <mergeCell ref="E11:E12"/>
    <mergeCell ref="F11:F12"/>
    <mergeCell ref="Y11:Y12"/>
    <mergeCell ref="Z11:Z12"/>
    <mergeCell ref="P11:P12"/>
    <mergeCell ref="Q11:Q12"/>
    <mergeCell ref="R11:R12"/>
    <mergeCell ref="V11:V12"/>
    <mergeCell ref="X11:X12"/>
    <mergeCell ref="W11:W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91"/>
  <sheetViews>
    <sheetView zoomScale="80" zoomScaleNormal="80" zoomScaleSheetLayoutView="80" workbookViewId="0">
      <selection activeCell="AR9" sqref="AR9"/>
    </sheetView>
  </sheetViews>
  <sheetFormatPr baseColWidth="10" defaultRowHeight="12.75" x14ac:dyDescent="0.2"/>
  <cols>
    <col min="1" max="1" width="10" customWidth="1"/>
    <col min="2" max="2" width="35.140625" customWidth="1"/>
    <col min="3" max="3" width="10.85546875" style="94" hidden="1" customWidth="1"/>
    <col min="4" max="4" width="11.42578125" hidden="1" customWidth="1"/>
    <col min="5" max="5" width="12.85546875" hidden="1" customWidth="1"/>
    <col min="6" max="6" width="14.28515625" style="94" hidden="1" customWidth="1"/>
    <col min="7" max="7" width="12.42578125" style="94" hidden="1" customWidth="1"/>
    <col min="8" max="8" width="9.7109375" hidden="1" customWidth="1"/>
    <col min="9" max="9" width="23.42578125" customWidth="1"/>
    <col min="10" max="10" width="21.7109375" customWidth="1"/>
    <col min="11" max="11" width="12" customWidth="1"/>
    <col min="12" max="12" width="13.28515625" customWidth="1"/>
    <col min="13" max="16" width="11.42578125" customWidth="1"/>
    <col min="17" max="17" width="11" style="11" customWidth="1"/>
    <col min="18" max="18" width="12.28515625" style="11" customWidth="1"/>
    <col min="19" max="20" width="13" style="11" customWidth="1"/>
    <col min="21" max="22" width="13" customWidth="1"/>
    <col min="23" max="23" width="12.140625" customWidth="1"/>
    <col min="24" max="25" width="11.42578125" customWidth="1"/>
    <col min="26" max="26" width="13" customWidth="1"/>
    <col min="27" max="27" width="12.140625" customWidth="1"/>
    <col min="28" max="28" width="12.28515625" customWidth="1"/>
    <col min="29" max="29" width="11.42578125" customWidth="1"/>
    <col min="30" max="31" width="13.140625" customWidth="1"/>
    <col min="32" max="32" width="11.42578125" customWidth="1"/>
    <col min="33" max="33" width="12.28515625" customWidth="1"/>
    <col min="34" max="34" width="11.42578125" customWidth="1"/>
    <col min="35" max="35" width="14.140625" customWidth="1"/>
    <col min="36" max="37" width="10.140625" customWidth="1"/>
    <col min="38" max="38" width="13.42578125" customWidth="1"/>
    <col min="39" max="44" width="14.28515625" customWidth="1"/>
    <col min="45" max="45" width="12.28515625" customWidth="1"/>
    <col min="46" max="48" width="11.42578125" customWidth="1"/>
    <col min="49" max="53" width="11.42578125" style="11" customWidth="1"/>
    <col min="54" max="54" width="16.85546875" customWidth="1"/>
  </cols>
  <sheetData>
    <row r="1" spans="1:285" ht="15" x14ac:dyDescent="0.25">
      <c r="A1" s="28"/>
      <c r="B1" s="211" t="s">
        <v>12</v>
      </c>
      <c r="C1" s="212"/>
      <c r="D1" s="212"/>
      <c r="E1" s="212"/>
      <c r="F1" s="212"/>
      <c r="G1" s="86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V1" s="11"/>
      <c r="BA1"/>
    </row>
    <row r="2" spans="1:285" ht="16.5" customHeight="1" x14ac:dyDescent="0.25">
      <c r="A2" s="29"/>
      <c r="B2" s="58" t="s">
        <v>24</v>
      </c>
      <c r="C2" s="87"/>
      <c r="D2" s="59"/>
      <c r="E2" s="59"/>
      <c r="F2" s="87"/>
      <c r="G2" s="86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V2" s="11"/>
      <c r="BA2"/>
    </row>
    <row r="3" spans="1:285" s="10" customFormat="1" ht="15.75" x14ac:dyDescent="0.25">
      <c r="A3" s="25"/>
      <c r="B3" s="213" t="s">
        <v>13</v>
      </c>
      <c r="C3" s="212"/>
      <c r="D3" s="212"/>
      <c r="E3" s="212"/>
      <c r="F3" s="212"/>
      <c r="G3" s="88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V3" s="161"/>
      <c r="AW3" s="161"/>
      <c r="AX3" s="161"/>
      <c r="AY3" s="161"/>
      <c r="AZ3" s="161"/>
    </row>
    <row r="4" spans="1:285" s="11" customFormat="1" ht="15" x14ac:dyDescent="0.25">
      <c r="A4" s="25"/>
      <c r="B4" s="214" t="s">
        <v>159</v>
      </c>
      <c r="C4" s="215"/>
      <c r="D4" s="215"/>
      <c r="E4" s="215"/>
      <c r="F4" s="215"/>
      <c r="G4" s="88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</row>
    <row r="5" spans="1:285" s="11" customFormat="1" ht="15" x14ac:dyDescent="0.25">
      <c r="A5" s="25"/>
      <c r="B5" s="30" t="s">
        <v>22</v>
      </c>
      <c r="C5" s="86"/>
      <c r="D5" s="25"/>
      <c r="E5" s="25"/>
      <c r="F5" s="86"/>
      <c r="G5" s="86"/>
      <c r="H5" s="25"/>
      <c r="I5" s="25"/>
      <c r="J5" s="25"/>
      <c r="K5" s="25"/>
      <c r="L5" s="25"/>
      <c r="M5" s="25"/>
      <c r="N5" s="25"/>
      <c r="O5" s="25"/>
      <c r="P5" s="62"/>
      <c r="Q5" s="62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</row>
    <row r="6" spans="1:285" s="11" customFormat="1" ht="15" x14ac:dyDescent="0.25">
      <c r="A6" s="25"/>
      <c r="B6" s="30" t="s">
        <v>23</v>
      </c>
      <c r="C6" s="86"/>
      <c r="D6" s="25"/>
      <c r="E6" s="25"/>
      <c r="F6" s="86"/>
      <c r="G6" s="86"/>
      <c r="H6" s="25"/>
      <c r="I6" s="25"/>
      <c r="J6" s="25"/>
      <c r="K6" s="66"/>
      <c r="L6" s="66"/>
      <c r="M6" s="25"/>
      <c r="N6" s="25"/>
      <c r="O6" s="25"/>
      <c r="P6" s="65"/>
      <c r="Q6" s="65"/>
      <c r="R6" s="25"/>
      <c r="S6" s="62"/>
      <c r="T6" s="62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/>
      <c r="AT6"/>
      <c r="AU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</row>
    <row r="7" spans="1:285" s="11" customFormat="1" x14ac:dyDescent="0.2">
      <c r="A7" s="15"/>
      <c r="B7" s="16"/>
      <c r="C7" s="89"/>
      <c r="D7" s="17"/>
      <c r="E7" s="17"/>
      <c r="F7" s="89"/>
      <c r="G7" s="89"/>
      <c r="H7" s="17"/>
      <c r="I7" s="17"/>
      <c r="J7" s="17"/>
      <c r="K7" s="17"/>
      <c r="L7" s="17"/>
      <c r="M7" s="17"/>
      <c r="N7" s="17"/>
      <c r="O7" s="17"/>
      <c r="P7" s="18"/>
      <c r="Q7" s="18"/>
      <c r="R7" s="17"/>
      <c r="S7" s="17"/>
      <c r="T7" s="17"/>
      <c r="U7" s="18"/>
      <c r="V7" s="17"/>
      <c r="W7" s="17"/>
      <c r="X7" s="17"/>
      <c r="Y7" s="17"/>
      <c r="Z7" s="17"/>
      <c r="AA7" s="19"/>
      <c r="AS7" s="161"/>
      <c r="AT7" s="161"/>
      <c r="AU7" s="161"/>
      <c r="AV7" s="161"/>
      <c r="AW7" s="161"/>
      <c r="AX7" s="161"/>
      <c r="AY7" s="161"/>
      <c r="AZ7" s="161"/>
      <c r="BA7" s="161"/>
      <c r="BB7" s="161"/>
      <c r="BC7" s="161"/>
      <c r="BD7" s="161"/>
      <c r="BE7" s="161"/>
      <c r="BF7" s="161"/>
      <c r="BG7" s="161"/>
      <c r="BH7" s="161"/>
      <c r="BI7" s="161"/>
      <c r="BJ7" s="161"/>
      <c r="BK7" s="161"/>
      <c r="BL7" s="161"/>
      <c r="BM7" s="161"/>
      <c r="BN7" s="161"/>
      <c r="BO7" s="161"/>
      <c r="BP7" s="161"/>
      <c r="BQ7" s="161"/>
      <c r="BR7" s="161"/>
      <c r="BS7" s="161"/>
      <c r="BT7" s="161"/>
      <c r="BU7" s="161"/>
      <c r="BV7" s="161"/>
      <c r="BW7" s="161"/>
      <c r="BX7" s="161"/>
      <c r="BY7" s="161"/>
      <c r="BZ7" s="161"/>
      <c r="CA7" s="161"/>
      <c r="CB7" s="161"/>
      <c r="CC7" s="161"/>
      <c r="CD7" s="161"/>
      <c r="CE7" s="161"/>
      <c r="CF7" s="161"/>
      <c r="CG7" s="161"/>
      <c r="CH7" s="161"/>
      <c r="CI7" s="161"/>
      <c r="CJ7" s="161"/>
      <c r="CK7" s="161"/>
      <c r="CL7" s="161"/>
      <c r="CM7" s="161"/>
      <c r="CN7" s="161"/>
      <c r="CO7" s="161"/>
      <c r="CP7" s="161"/>
      <c r="CQ7" s="161"/>
      <c r="CR7" s="161"/>
      <c r="CS7" s="161"/>
      <c r="CT7" s="161"/>
      <c r="CU7" s="161"/>
      <c r="CV7" s="161"/>
      <c r="CW7" s="161"/>
      <c r="CX7" s="161"/>
      <c r="CY7" s="161"/>
      <c r="CZ7" s="161"/>
      <c r="DA7" s="161"/>
      <c r="DB7" s="161"/>
      <c r="DC7" s="161"/>
      <c r="DD7" s="161"/>
      <c r="DE7" s="161"/>
      <c r="DF7" s="161"/>
      <c r="DG7" s="161"/>
    </row>
    <row r="8" spans="1:285" s="46" customFormat="1" ht="58.5" customHeight="1" thickBot="1" x14ac:dyDescent="0.25">
      <c r="A8" s="46" t="s">
        <v>17</v>
      </c>
      <c r="B8" s="46" t="s">
        <v>7</v>
      </c>
      <c r="C8" s="46" t="s">
        <v>26</v>
      </c>
      <c r="D8" s="46" t="s">
        <v>27</v>
      </c>
      <c r="E8" s="46" t="s">
        <v>28</v>
      </c>
      <c r="F8" s="46" t="s">
        <v>29</v>
      </c>
      <c r="G8" s="46" t="s">
        <v>30</v>
      </c>
      <c r="H8" s="46" t="s">
        <v>31</v>
      </c>
      <c r="I8" s="46" t="s">
        <v>32</v>
      </c>
      <c r="J8" s="46" t="s">
        <v>16</v>
      </c>
      <c r="K8" s="46" t="s">
        <v>33</v>
      </c>
      <c r="L8" s="46" t="s">
        <v>34</v>
      </c>
      <c r="M8" s="46" t="s">
        <v>35</v>
      </c>
      <c r="N8" s="46" t="s">
        <v>55</v>
      </c>
      <c r="O8" s="46" t="s">
        <v>36</v>
      </c>
      <c r="P8" s="46" t="s">
        <v>37</v>
      </c>
      <c r="Q8" s="46" t="s">
        <v>38</v>
      </c>
      <c r="R8" s="48" t="s">
        <v>56</v>
      </c>
      <c r="S8" s="48" t="s">
        <v>39</v>
      </c>
      <c r="T8" s="48" t="s">
        <v>40</v>
      </c>
      <c r="U8" s="48" t="s">
        <v>41</v>
      </c>
      <c r="V8" s="48" t="s">
        <v>42</v>
      </c>
      <c r="W8" s="48" t="s">
        <v>43</v>
      </c>
      <c r="X8" s="46" t="s">
        <v>44</v>
      </c>
      <c r="Y8" s="46" t="s">
        <v>45</v>
      </c>
      <c r="Z8" s="48" t="s">
        <v>46</v>
      </c>
      <c r="AA8" s="46" t="s">
        <v>47</v>
      </c>
      <c r="AB8" s="46" t="s">
        <v>48</v>
      </c>
      <c r="AC8" s="48" t="s">
        <v>49</v>
      </c>
      <c r="AD8" s="48" t="s">
        <v>50</v>
      </c>
      <c r="AE8" s="46" t="s">
        <v>51</v>
      </c>
      <c r="AF8" s="46" t="s">
        <v>52</v>
      </c>
      <c r="AG8" s="46" t="s">
        <v>25</v>
      </c>
      <c r="AH8" s="46" t="s">
        <v>29</v>
      </c>
      <c r="AI8" s="46" t="s">
        <v>11</v>
      </c>
      <c r="AJ8" s="46" t="s">
        <v>53</v>
      </c>
      <c r="AK8" s="46" t="s">
        <v>196</v>
      </c>
      <c r="AL8" s="205" t="s">
        <v>298</v>
      </c>
      <c r="AM8" s="203" t="s">
        <v>54</v>
      </c>
      <c r="AN8" s="207" t="s">
        <v>29</v>
      </c>
      <c r="AO8" s="207" t="s">
        <v>299</v>
      </c>
      <c r="AP8" s="207" t="s">
        <v>11</v>
      </c>
      <c r="AQ8" s="207" t="s">
        <v>300</v>
      </c>
      <c r="AR8" s="208" t="s">
        <v>301</v>
      </c>
      <c r="AS8" s="207" t="s">
        <v>302</v>
      </c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202"/>
      <c r="DI8" s="202"/>
      <c r="DJ8" s="202"/>
      <c r="DK8" s="202"/>
      <c r="DL8" s="202"/>
      <c r="DM8" s="202"/>
      <c r="DN8" s="202"/>
      <c r="DO8" s="202"/>
      <c r="DP8" s="202"/>
      <c r="DQ8" s="202"/>
      <c r="DR8" s="202"/>
      <c r="DS8" s="201"/>
      <c r="DT8" s="200"/>
      <c r="DU8" s="200"/>
      <c r="DV8" s="200"/>
      <c r="DW8" s="200"/>
      <c r="DX8" s="200"/>
      <c r="DY8" s="200"/>
      <c r="DZ8" s="200"/>
      <c r="EA8" s="200"/>
      <c r="EB8" s="200"/>
      <c r="EC8" s="200"/>
      <c r="ED8" s="200"/>
      <c r="EE8" s="200"/>
      <c r="EF8" s="200"/>
      <c r="EG8" s="200"/>
      <c r="EH8" s="200"/>
      <c r="EI8" s="200"/>
      <c r="EJ8" s="200"/>
      <c r="EK8" s="200"/>
      <c r="EL8" s="200"/>
      <c r="EM8" s="200"/>
      <c r="EN8" s="200"/>
      <c r="EO8" s="200"/>
      <c r="EP8" s="200"/>
      <c r="EQ8" s="200"/>
      <c r="ER8" s="200"/>
      <c r="ES8" s="200"/>
      <c r="ET8" s="200"/>
      <c r="EU8" s="200"/>
      <c r="EV8" s="200"/>
      <c r="EW8" s="200"/>
      <c r="EX8" s="200"/>
      <c r="EY8" s="200"/>
      <c r="EZ8" s="200"/>
      <c r="FA8" s="200"/>
      <c r="FB8" s="200"/>
      <c r="FC8" s="200"/>
      <c r="FD8" s="200"/>
      <c r="FE8" s="200"/>
      <c r="FF8" s="200"/>
      <c r="FG8" s="200"/>
      <c r="FH8" s="200"/>
      <c r="FI8" s="200"/>
      <c r="FJ8" s="200"/>
      <c r="FK8" s="200"/>
      <c r="FL8" s="200"/>
      <c r="FM8" s="200"/>
      <c r="FN8" s="200"/>
      <c r="FO8" s="200"/>
      <c r="FP8" s="200"/>
      <c r="FQ8" s="200"/>
      <c r="FR8" s="200"/>
      <c r="FS8" s="200"/>
      <c r="FT8" s="200"/>
      <c r="FU8" s="200"/>
      <c r="FV8" s="200"/>
      <c r="FW8" s="200"/>
      <c r="FX8" s="200"/>
      <c r="FY8" s="200"/>
      <c r="FZ8" s="200"/>
      <c r="GA8" s="200"/>
      <c r="GB8" s="200"/>
      <c r="GC8" s="200"/>
      <c r="GD8" s="200"/>
      <c r="GE8" s="200"/>
      <c r="GF8" s="200"/>
      <c r="GG8" s="200"/>
      <c r="GH8" s="200"/>
      <c r="GI8" s="200"/>
      <c r="GJ8" s="200"/>
      <c r="GK8" s="200"/>
      <c r="GL8" s="200"/>
      <c r="GM8" s="200"/>
      <c r="GN8" s="200"/>
      <c r="GO8" s="200"/>
      <c r="GP8" s="200"/>
      <c r="GQ8" s="200"/>
      <c r="GR8" s="200"/>
      <c r="GS8" s="200"/>
      <c r="GT8" s="200"/>
      <c r="GU8" s="200"/>
      <c r="GV8" s="200"/>
      <c r="GW8" s="200"/>
      <c r="GX8" s="200"/>
      <c r="GY8" s="200"/>
      <c r="GZ8" s="200"/>
      <c r="HA8" s="200"/>
      <c r="HB8" s="200"/>
      <c r="HC8" s="200"/>
      <c r="HD8" s="200"/>
      <c r="HE8" s="200"/>
      <c r="HF8" s="200"/>
      <c r="HG8" s="200"/>
      <c r="HH8" s="200"/>
      <c r="HI8" s="200"/>
      <c r="HJ8" s="200"/>
      <c r="HK8" s="200"/>
      <c r="HL8" s="200"/>
      <c r="HM8" s="200"/>
      <c r="HN8" s="200"/>
      <c r="HO8" s="200"/>
      <c r="HP8" s="200"/>
      <c r="HQ8" s="200"/>
      <c r="HR8" s="200"/>
      <c r="HS8" s="200"/>
      <c r="HT8" s="200"/>
      <c r="HU8" s="200"/>
      <c r="HV8" s="200"/>
      <c r="HW8" s="200"/>
      <c r="HX8" s="200"/>
      <c r="HY8" s="200"/>
      <c r="HZ8" s="200"/>
      <c r="IA8" s="200"/>
      <c r="IB8" s="200"/>
      <c r="IC8" s="200"/>
      <c r="ID8" s="200"/>
      <c r="IE8" s="200"/>
      <c r="IF8" s="200"/>
      <c r="IG8" s="200"/>
      <c r="IH8" s="200"/>
      <c r="II8" s="200"/>
      <c r="IJ8" s="200"/>
      <c r="IK8" s="200"/>
      <c r="IL8" s="200"/>
      <c r="IM8" s="200"/>
      <c r="IN8" s="200"/>
      <c r="IO8" s="200"/>
      <c r="IP8" s="200"/>
      <c r="IQ8" s="200"/>
      <c r="IR8" s="200"/>
      <c r="IS8" s="200"/>
      <c r="IT8" s="200"/>
      <c r="IU8" s="200"/>
      <c r="IV8" s="200"/>
      <c r="IW8" s="200"/>
      <c r="IX8" s="200"/>
      <c r="IY8" s="200"/>
      <c r="IZ8" s="200"/>
      <c r="JA8" s="200"/>
      <c r="JB8" s="200"/>
      <c r="JC8" s="200"/>
      <c r="JD8" s="200"/>
      <c r="JE8" s="200"/>
      <c r="JF8" s="200"/>
      <c r="JG8" s="200"/>
      <c r="JH8" s="200"/>
      <c r="JI8" s="200"/>
      <c r="JJ8" s="200"/>
      <c r="JK8" s="200"/>
      <c r="JL8" s="200"/>
      <c r="JM8" s="200"/>
      <c r="JN8" s="200"/>
      <c r="JO8" s="200"/>
      <c r="JP8" s="200"/>
      <c r="JQ8" s="200"/>
      <c r="JR8" s="200"/>
      <c r="JS8" s="200"/>
      <c r="JT8" s="200"/>
      <c r="JU8" s="200"/>
      <c r="JV8" s="200"/>
      <c r="JW8" s="200"/>
      <c r="JX8" s="200"/>
      <c r="JY8" s="200"/>
    </row>
    <row r="9" spans="1:285" s="124" customFormat="1" ht="15.75" thickTop="1" x14ac:dyDescent="0.25">
      <c r="A9" s="51"/>
      <c r="B9" s="6"/>
      <c r="C9" s="95"/>
      <c r="D9" s="123"/>
      <c r="F9" s="121"/>
      <c r="G9" s="125"/>
      <c r="H9" s="126"/>
      <c r="J9" s="120"/>
      <c r="L9" s="6"/>
      <c r="M9" s="127"/>
      <c r="N9" s="127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2"/>
      <c r="AG9" s="153"/>
      <c r="AH9" s="153"/>
      <c r="AI9" s="153"/>
      <c r="AJ9" s="152"/>
      <c r="AK9" s="152"/>
      <c r="AL9" s="152"/>
      <c r="AM9" s="153"/>
      <c r="AN9" s="153"/>
      <c r="AO9" s="185"/>
      <c r="AP9" s="153"/>
      <c r="AQ9" s="153"/>
      <c r="AR9" s="153"/>
      <c r="AS9" s="128"/>
      <c r="AW9" s="128"/>
      <c r="AX9" s="128"/>
      <c r="AY9" s="128"/>
      <c r="AZ9" s="128"/>
      <c r="BA9" s="129"/>
      <c r="BB9" s="152"/>
    </row>
    <row r="10" spans="1:285" s="166" customFormat="1" ht="15" x14ac:dyDescent="0.25">
      <c r="A10" s="51"/>
      <c r="B10" s="6"/>
      <c r="C10" s="95"/>
      <c r="D10" s="123"/>
      <c r="E10" s="124"/>
      <c r="F10" s="121"/>
      <c r="G10" s="125"/>
      <c r="H10" s="126"/>
      <c r="I10" s="124"/>
      <c r="J10" s="120"/>
      <c r="K10" s="124"/>
      <c r="L10" s="6"/>
      <c r="M10" s="127"/>
      <c r="N10" s="127"/>
      <c r="O10" s="124"/>
      <c r="P10" s="124"/>
      <c r="Q10" s="124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2"/>
      <c r="AG10" s="153"/>
      <c r="AH10" s="153"/>
      <c r="AI10" s="153"/>
      <c r="AJ10" s="152"/>
      <c r="AK10" s="152"/>
      <c r="AL10" s="152"/>
      <c r="AM10" s="153"/>
      <c r="AN10" s="153"/>
      <c r="AO10" s="185"/>
      <c r="AP10" s="153"/>
      <c r="AQ10" s="153"/>
      <c r="AR10" s="153"/>
      <c r="AS10" s="128"/>
      <c r="AT10" s="124"/>
      <c r="AU10" s="124"/>
      <c r="AV10" s="124"/>
      <c r="AW10" s="128"/>
      <c r="AX10" s="128"/>
      <c r="AY10" s="128"/>
      <c r="AZ10" s="128"/>
      <c r="BA10" s="129"/>
      <c r="BB10" s="152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/>
      <c r="BW10" s="124"/>
      <c r="BX10" s="124"/>
      <c r="BY10" s="124"/>
      <c r="BZ10" s="124"/>
      <c r="CA10" s="124"/>
      <c r="CB10" s="124"/>
      <c r="CC10" s="124"/>
      <c r="CD10" s="124"/>
      <c r="CE10" s="124"/>
      <c r="CF10" s="124"/>
      <c r="CG10" s="124"/>
      <c r="CH10" s="124"/>
      <c r="CI10" s="124"/>
      <c r="CJ10" s="124"/>
      <c r="CK10" s="124"/>
      <c r="CL10" s="124"/>
      <c r="CM10" s="124"/>
      <c r="CN10" s="124"/>
      <c r="CO10" s="124"/>
      <c r="CP10" s="124"/>
      <c r="CQ10" s="124"/>
      <c r="CR10" s="124"/>
      <c r="CS10" s="124"/>
      <c r="CT10" s="124"/>
      <c r="CU10" s="124"/>
      <c r="CV10" s="124"/>
      <c r="CW10" s="124"/>
      <c r="CX10" s="124"/>
      <c r="CY10" s="124"/>
      <c r="CZ10" s="124"/>
      <c r="DA10" s="124"/>
      <c r="DB10" s="124"/>
      <c r="DC10" s="124"/>
      <c r="DD10" s="124"/>
      <c r="DE10" s="124"/>
      <c r="DF10" s="124"/>
      <c r="DG10" s="124"/>
      <c r="DH10" s="124"/>
      <c r="DI10" s="124"/>
      <c r="DJ10" s="124"/>
      <c r="DK10" s="124"/>
      <c r="DL10" s="124"/>
      <c r="DM10" s="124"/>
      <c r="DN10" s="124"/>
      <c r="DO10" s="124"/>
      <c r="DP10" s="124"/>
      <c r="DQ10" s="124"/>
      <c r="DR10" s="124"/>
      <c r="DS10" s="124"/>
      <c r="DT10" s="124"/>
      <c r="DU10" s="124"/>
      <c r="DV10" s="124"/>
      <c r="DW10" s="124"/>
      <c r="DX10" s="124"/>
      <c r="DY10" s="124"/>
      <c r="DZ10" s="124"/>
      <c r="EA10" s="124"/>
      <c r="EB10" s="124"/>
      <c r="EC10" s="124"/>
      <c r="ED10" s="124"/>
      <c r="EE10" s="124"/>
      <c r="EF10" s="124"/>
      <c r="EG10" s="124"/>
      <c r="EH10" s="124"/>
      <c r="EI10" s="124"/>
      <c r="EJ10" s="124"/>
      <c r="EK10" s="124"/>
      <c r="EL10" s="124"/>
      <c r="EM10" s="124"/>
      <c r="EN10" s="124"/>
      <c r="EO10" s="124"/>
      <c r="EP10" s="124"/>
      <c r="EQ10" s="124"/>
      <c r="ER10" s="124"/>
      <c r="ES10" s="124"/>
      <c r="ET10" s="124"/>
      <c r="EU10" s="124"/>
      <c r="EV10" s="124"/>
      <c r="EW10" s="124"/>
      <c r="EX10" s="124"/>
      <c r="EY10" s="124"/>
      <c r="EZ10" s="124"/>
      <c r="FA10" s="124"/>
      <c r="FB10" s="124"/>
      <c r="FC10" s="124"/>
      <c r="FD10" s="124"/>
      <c r="FE10" s="124"/>
      <c r="FF10" s="124"/>
      <c r="FG10" s="124"/>
      <c r="FH10" s="124"/>
      <c r="FI10" s="124"/>
      <c r="FJ10" s="124"/>
      <c r="FK10" s="124"/>
      <c r="FL10" s="124"/>
      <c r="FM10" s="124"/>
      <c r="FN10" s="124"/>
      <c r="FO10" s="124"/>
      <c r="FP10" s="124"/>
      <c r="FQ10" s="124"/>
      <c r="FR10" s="124"/>
      <c r="FS10" s="124"/>
      <c r="FT10" s="124"/>
      <c r="FU10" s="124"/>
      <c r="FV10" s="124"/>
      <c r="FW10" s="124"/>
      <c r="FX10" s="124"/>
      <c r="FY10" s="124"/>
      <c r="FZ10" s="124"/>
      <c r="GA10" s="124"/>
      <c r="GB10" s="124"/>
      <c r="GC10" s="124"/>
      <c r="GD10" s="124"/>
      <c r="GE10" s="124"/>
      <c r="GF10" s="124"/>
      <c r="GG10" s="124"/>
      <c r="GH10" s="124"/>
      <c r="GI10" s="124"/>
      <c r="GJ10" s="124"/>
      <c r="GK10" s="124"/>
      <c r="GL10" s="124"/>
      <c r="GM10" s="124"/>
      <c r="GN10" s="124"/>
      <c r="GO10" s="124"/>
      <c r="GP10" s="124"/>
      <c r="GQ10" s="124"/>
      <c r="GR10" s="124"/>
      <c r="GS10" s="124"/>
      <c r="GT10" s="124"/>
      <c r="GU10" s="124"/>
      <c r="GV10" s="124"/>
      <c r="GW10" s="124"/>
      <c r="GX10" s="124"/>
      <c r="GY10" s="124"/>
      <c r="GZ10" s="124"/>
      <c r="HA10" s="124"/>
      <c r="HB10" s="124"/>
      <c r="HC10" s="124"/>
      <c r="HD10" s="124"/>
      <c r="HE10" s="124"/>
      <c r="HF10" s="124"/>
      <c r="HG10" s="124"/>
      <c r="HH10" s="124"/>
      <c r="HI10" s="124"/>
      <c r="HJ10" s="124"/>
      <c r="HK10" s="124"/>
      <c r="HL10" s="124"/>
      <c r="HM10" s="124"/>
      <c r="HN10" s="124"/>
      <c r="HO10" s="124"/>
      <c r="HP10" s="124"/>
      <c r="HQ10" s="124"/>
      <c r="HR10" s="124"/>
      <c r="HS10" s="124"/>
      <c r="HT10" s="124"/>
      <c r="HU10" s="124"/>
      <c r="HV10" s="124"/>
      <c r="HW10" s="124"/>
      <c r="HX10" s="124"/>
      <c r="HY10" s="124"/>
      <c r="HZ10" s="124"/>
      <c r="IA10" s="124"/>
      <c r="IB10" s="124"/>
      <c r="IC10" s="124"/>
      <c r="ID10" s="124"/>
      <c r="IE10" s="124"/>
      <c r="IF10" s="124"/>
      <c r="IG10" s="124"/>
      <c r="IH10" s="124"/>
      <c r="II10" s="124"/>
      <c r="IJ10" s="124"/>
      <c r="IK10" s="124"/>
      <c r="IL10" s="124"/>
      <c r="IM10" s="124"/>
      <c r="IN10" s="124"/>
      <c r="IO10" s="124"/>
      <c r="IP10" s="124"/>
      <c r="IQ10" s="124"/>
      <c r="IR10" s="124"/>
      <c r="IS10" s="124"/>
      <c r="IT10" s="124"/>
      <c r="IU10" s="124"/>
      <c r="IV10" s="124"/>
      <c r="IW10" s="124"/>
      <c r="IX10" s="124"/>
      <c r="IY10" s="124"/>
      <c r="IZ10" s="124"/>
      <c r="JA10" s="124"/>
      <c r="JB10" s="124"/>
      <c r="JC10" s="124"/>
      <c r="JD10" s="124"/>
      <c r="JE10" s="124"/>
      <c r="JF10" s="124"/>
      <c r="JG10" s="124"/>
      <c r="JH10" s="124"/>
      <c r="JI10" s="124"/>
      <c r="JJ10" s="124"/>
      <c r="JK10" s="124"/>
      <c r="JL10" s="124"/>
      <c r="JM10" s="124"/>
      <c r="JN10" s="124"/>
      <c r="JO10" s="124"/>
      <c r="JP10" s="124"/>
      <c r="JQ10" s="124"/>
      <c r="JR10" s="124"/>
      <c r="JS10" s="124"/>
      <c r="JT10" s="124"/>
      <c r="JU10" s="124"/>
      <c r="JV10" s="124"/>
      <c r="JW10" s="124"/>
      <c r="JX10" s="124"/>
      <c r="JY10" s="124"/>
    </row>
    <row r="11" spans="1:285" s="124" customFormat="1" ht="15" x14ac:dyDescent="0.25">
      <c r="A11" s="51"/>
      <c r="B11" s="6"/>
      <c r="C11" s="95"/>
      <c r="D11" s="123"/>
      <c r="F11" s="121"/>
      <c r="G11" s="125"/>
      <c r="H11" s="126"/>
      <c r="J11" s="120"/>
      <c r="L11" s="6"/>
      <c r="M11" s="127"/>
      <c r="N11" s="127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2"/>
      <c r="AG11" s="153"/>
      <c r="AH11" s="153"/>
      <c r="AI11" s="153"/>
      <c r="AJ11" s="152"/>
      <c r="AK11" s="152"/>
      <c r="AL11" s="152"/>
      <c r="AM11" s="153"/>
      <c r="AN11" s="153"/>
      <c r="AO11" s="185"/>
      <c r="AP11" s="153"/>
      <c r="AQ11" s="153"/>
      <c r="AR11" s="153"/>
      <c r="AS11" s="128"/>
      <c r="AW11" s="128"/>
      <c r="AX11" s="128"/>
      <c r="AY11" s="128"/>
      <c r="AZ11" s="128"/>
      <c r="BA11" s="129"/>
      <c r="BB11" s="152"/>
    </row>
    <row r="12" spans="1:285" s="124" customFormat="1" ht="15" x14ac:dyDescent="0.25">
      <c r="A12" s="51"/>
      <c r="B12" s="6"/>
      <c r="C12" s="95"/>
      <c r="D12" s="123"/>
      <c r="F12" s="121"/>
      <c r="G12" s="125"/>
      <c r="H12" s="126"/>
      <c r="J12" s="120"/>
      <c r="L12" s="6"/>
      <c r="M12" s="127"/>
      <c r="N12" s="127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2"/>
      <c r="AG12" s="153"/>
      <c r="AH12" s="153"/>
      <c r="AI12" s="153"/>
      <c r="AJ12" s="152"/>
      <c r="AK12" s="152"/>
      <c r="AL12" s="152"/>
      <c r="AM12" s="153"/>
      <c r="AN12" s="204"/>
      <c r="AO12" s="185"/>
      <c r="AP12" s="153"/>
      <c r="AQ12" s="153"/>
      <c r="AR12" s="153"/>
      <c r="AS12" s="128"/>
      <c r="AW12" s="128"/>
      <c r="AX12" s="128"/>
      <c r="AY12" s="128"/>
      <c r="AZ12" s="128"/>
      <c r="BA12" s="129"/>
      <c r="BB12" s="152"/>
    </row>
    <row r="13" spans="1:285" s="124" customFormat="1" ht="15" x14ac:dyDescent="0.25">
      <c r="A13" s="51"/>
      <c r="B13" s="6"/>
      <c r="C13" s="95"/>
      <c r="D13" s="123"/>
      <c r="F13" s="121"/>
      <c r="G13" s="125"/>
      <c r="H13" s="126"/>
      <c r="J13" s="120"/>
      <c r="L13" s="6"/>
      <c r="M13" s="127"/>
      <c r="N13" s="127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2"/>
      <c r="AG13" s="153"/>
      <c r="AH13" s="153"/>
      <c r="AI13" s="153"/>
      <c r="AJ13" s="152"/>
      <c r="AK13" s="152"/>
      <c r="AL13" s="152"/>
      <c r="AM13" s="153"/>
      <c r="AN13" s="153"/>
      <c r="AO13" s="185"/>
      <c r="AP13" s="153"/>
      <c r="AQ13" s="153"/>
      <c r="AR13" s="153"/>
      <c r="AS13" s="128"/>
      <c r="AW13" s="128"/>
      <c r="AX13" s="128"/>
      <c r="AY13" s="128"/>
      <c r="AZ13" s="128"/>
      <c r="BA13" s="129"/>
      <c r="BB13" s="152"/>
    </row>
    <row r="14" spans="1:285" s="124" customFormat="1" ht="15" x14ac:dyDescent="0.25">
      <c r="A14" s="51"/>
      <c r="B14" s="6"/>
      <c r="C14" s="95"/>
      <c r="D14" s="123"/>
      <c r="F14" s="121"/>
      <c r="G14" s="125"/>
      <c r="H14" s="126"/>
      <c r="J14" s="120"/>
      <c r="L14" s="6"/>
      <c r="M14" s="127"/>
      <c r="N14" s="127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2"/>
      <c r="AG14" s="153"/>
      <c r="AH14" s="153"/>
      <c r="AI14" s="153"/>
      <c r="AJ14" s="152"/>
      <c r="AK14" s="152"/>
      <c r="AL14" s="152"/>
      <c r="AM14" s="153"/>
      <c r="AN14" s="153"/>
      <c r="AO14" s="185"/>
      <c r="AP14" s="153"/>
      <c r="AQ14" s="153"/>
      <c r="AR14" s="153"/>
      <c r="AS14" s="128"/>
      <c r="AW14" s="128"/>
      <c r="AX14" s="128"/>
      <c r="AY14" s="128"/>
      <c r="AZ14" s="128"/>
      <c r="BA14" s="129"/>
      <c r="BB14" s="152"/>
    </row>
    <row r="15" spans="1:285" s="124" customFormat="1" ht="15" x14ac:dyDescent="0.25">
      <c r="A15" s="51"/>
      <c r="B15" s="6"/>
      <c r="C15" s="95"/>
      <c r="D15" s="123"/>
      <c r="F15" s="121"/>
      <c r="G15" s="125"/>
      <c r="H15" s="126"/>
      <c r="J15" s="120"/>
      <c r="L15" s="6"/>
      <c r="M15" s="127"/>
      <c r="N15" s="127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2"/>
      <c r="AG15" s="153"/>
      <c r="AH15" s="153"/>
      <c r="AI15" s="153"/>
      <c r="AJ15" s="152"/>
      <c r="AK15" s="152"/>
      <c r="AL15" s="152"/>
      <c r="AM15" s="153"/>
      <c r="AN15" s="153"/>
      <c r="AO15" s="185"/>
      <c r="AP15" s="153"/>
      <c r="AQ15" s="153"/>
      <c r="AR15" s="153"/>
      <c r="AS15" s="128"/>
      <c r="AW15" s="128"/>
      <c r="AX15" s="128"/>
      <c r="AY15" s="128"/>
      <c r="AZ15" s="128"/>
      <c r="BA15" s="129"/>
      <c r="BB15" s="152"/>
    </row>
    <row r="16" spans="1:285" s="124" customFormat="1" ht="15" x14ac:dyDescent="0.25">
      <c r="A16" s="51"/>
      <c r="B16" s="6"/>
      <c r="C16" s="95"/>
      <c r="D16" s="123"/>
      <c r="F16" s="121"/>
      <c r="G16" s="125"/>
      <c r="H16" s="126"/>
      <c r="J16" s="120"/>
      <c r="L16" s="6"/>
      <c r="M16" s="127"/>
      <c r="N16" s="127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2"/>
      <c r="AG16" s="153"/>
      <c r="AH16" s="153"/>
      <c r="AI16" s="153"/>
      <c r="AJ16" s="152"/>
      <c r="AK16" s="152"/>
      <c r="AL16" s="152"/>
      <c r="AM16" s="153"/>
      <c r="AN16" s="153"/>
      <c r="AO16" s="185"/>
      <c r="AP16" s="153"/>
      <c r="AQ16" s="153"/>
      <c r="AR16" s="153"/>
      <c r="AS16" s="128"/>
      <c r="AW16" s="128"/>
      <c r="AX16" s="128"/>
      <c r="AY16" s="128"/>
      <c r="AZ16" s="128"/>
      <c r="BA16" s="129"/>
      <c r="BB16" s="152"/>
    </row>
    <row r="17" spans="1:56" s="124" customFormat="1" ht="15" x14ac:dyDescent="0.25">
      <c r="A17" s="51"/>
      <c r="B17" s="6"/>
      <c r="C17" s="95"/>
      <c r="D17" s="123"/>
      <c r="F17" s="121"/>
      <c r="G17" s="125"/>
      <c r="H17" s="126"/>
      <c r="J17" s="120"/>
      <c r="L17" s="6"/>
      <c r="M17" s="127"/>
      <c r="N17" s="127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2"/>
      <c r="AG17" s="153"/>
      <c r="AH17" s="153"/>
      <c r="AI17" s="153"/>
      <c r="AJ17" s="152"/>
      <c r="AK17" s="152"/>
      <c r="AL17" s="152"/>
      <c r="AM17" s="153"/>
      <c r="AN17" s="153"/>
      <c r="AO17" s="185"/>
      <c r="AP17" s="153"/>
      <c r="AQ17" s="153"/>
      <c r="AR17" s="153"/>
      <c r="AS17" s="128"/>
      <c r="AW17" s="128"/>
      <c r="AX17" s="128"/>
      <c r="AY17" s="128"/>
      <c r="AZ17" s="128"/>
      <c r="BA17" s="129"/>
      <c r="BB17" s="152"/>
    </row>
    <row r="18" spans="1:56" s="124" customFormat="1" ht="15" x14ac:dyDescent="0.25">
      <c r="A18" s="51"/>
      <c r="B18" s="6"/>
      <c r="C18" s="95"/>
      <c r="D18" s="123"/>
      <c r="F18" s="121"/>
      <c r="G18" s="125"/>
      <c r="H18" s="126"/>
      <c r="J18" s="120"/>
      <c r="L18" s="6"/>
      <c r="M18" s="127"/>
      <c r="N18" s="127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2"/>
      <c r="AG18" s="153"/>
      <c r="AH18" s="153"/>
      <c r="AI18" s="153"/>
      <c r="AJ18" s="152"/>
      <c r="AK18" s="152"/>
      <c r="AL18" s="152"/>
      <c r="AM18" s="153"/>
      <c r="AN18" s="153"/>
      <c r="AO18" s="185"/>
      <c r="AP18" s="153"/>
      <c r="AQ18" s="153"/>
      <c r="AR18" s="153"/>
      <c r="AS18" s="128"/>
      <c r="AW18" s="128"/>
      <c r="AX18" s="128"/>
      <c r="AY18" s="128"/>
      <c r="AZ18" s="128"/>
      <c r="BA18" s="129"/>
      <c r="BB18" s="152"/>
      <c r="BD18" s="152"/>
    </row>
    <row r="19" spans="1:56" s="124" customFormat="1" ht="15" x14ac:dyDescent="0.25">
      <c r="A19" s="51"/>
      <c r="B19" s="6"/>
      <c r="C19" s="95"/>
      <c r="D19" s="123"/>
      <c r="F19" s="121"/>
      <c r="G19" s="125"/>
      <c r="H19" s="126"/>
      <c r="J19" s="120"/>
      <c r="L19" s="6"/>
      <c r="M19" s="127"/>
      <c r="N19" s="127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2"/>
      <c r="AG19" s="153"/>
      <c r="AH19" s="153"/>
      <c r="AI19" s="153"/>
      <c r="AJ19" s="152"/>
      <c r="AK19" s="152"/>
      <c r="AL19" s="152"/>
      <c r="AM19" s="153"/>
      <c r="AN19" s="153"/>
      <c r="AO19" s="185"/>
      <c r="AP19" s="153"/>
      <c r="AQ19" s="153"/>
      <c r="AR19" s="153"/>
      <c r="AS19" s="128"/>
      <c r="AW19" s="128"/>
      <c r="AX19" s="128"/>
      <c r="AY19" s="128"/>
      <c r="AZ19" s="128"/>
      <c r="BA19" s="129"/>
      <c r="BB19" s="152"/>
    </row>
    <row r="20" spans="1:56" s="124" customFormat="1" ht="15" x14ac:dyDescent="0.25">
      <c r="A20" s="51"/>
      <c r="B20" s="6"/>
      <c r="C20" s="95"/>
      <c r="D20" s="123"/>
      <c r="F20" s="121"/>
      <c r="G20" s="125"/>
      <c r="H20" s="126"/>
      <c r="J20" s="120"/>
      <c r="L20" s="6"/>
      <c r="M20" s="127"/>
      <c r="N20" s="127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2"/>
      <c r="AG20" s="153"/>
      <c r="AH20" s="153"/>
      <c r="AI20" s="153"/>
      <c r="AJ20" s="152"/>
      <c r="AK20" s="152"/>
      <c r="AL20" s="152"/>
      <c r="AM20" s="153"/>
      <c r="AN20" s="153"/>
      <c r="AO20" s="185"/>
      <c r="AP20" s="153"/>
      <c r="AQ20" s="153"/>
      <c r="AR20" s="153"/>
      <c r="AS20" s="128"/>
      <c r="AW20" s="128"/>
      <c r="AX20" s="128"/>
      <c r="AY20" s="128"/>
      <c r="AZ20" s="128"/>
      <c r="BA20" s="129"/>
      <c r="BB20" s="152"/>
    </row>
    <row r="21" spans="1:56" s="124" customFormat="1" ht="15" x14ac:dyDescent="0.25">
      <c r="A21" s="51"/>
      <c r="B21" s="6"/>
      <c r="C21" s="95"/>
      <c r="D21" s="123"/>
      <c r="F21" s="121"/>
      <c r="G21" s="125"/>
      <c r="H21" s="126"/>
      <c r="J21" s="120"/>
      <c r="L21" s="6"/>
      <c r="M21" s="164"/>
      <c r="N21" s="164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2"/>
      <c r="AG21" s="153"/>
      <c r="AH21" s="153"/>
      <c r="AI21" s="153"/>
      <c r="AJ21" s="152"/>
      <c r="AK21" s="152"/>
      <c r="AL21" s="152"/>
      <c r="AM21" s="153"/>
      <c r="AN21" s="153"/>
      <c r="AO21" s="185"/>
      <c r="AP21" s="153"/>
      <c r="AQ21" s="153"/>
      <c r="AR21" s="153"/>
      <c r="AS21" s="128"/>
      <c r="AW21" s="128"/>
      <c r="AX21" s="128"/>
      <c r="AY21" s="128"/>
      <c r="AZ21" s="128"/>
      <c r="BA21" s="129"/>
      <c r="BB21" s="152"/>
    </row>
    <row r="22" spans="1:56" s="124" customFormat="1" ht="15" x14ac:dyDescent="0.25">
      <c r="A22" s="51"/>
      <c r="B22" s="6"/>
      <c r="C22" s="95"/>
      <c r="D22" s="123"/>
      <c r="F22" s="121"/>
      <c r="G22" s="125"/>
      <c r="H22" s="126"/>
      <c r="J22" s="120"/>
      <c r="L22" s="6"/>
      <c r="M22" s="164"/>
      <c r="N22" s="164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2"/>
      <c r="AG22" s="153"/>
      <c r="AH22" s="153"/>
      <c r="AI22" s="153"/>
      <c r="AJ22" s="152"/>
      <c r="AK22" s="152"/>
      <c r="AL22" s="152"/>
      <c r="AM22" s="153"/>
      <c r="AN22" s="153"/>
      <c r="AO22" s="185"/>
      <c r="AP22" s="153"/>
      <c r="AQ22" s="153"/>
      <c r="AR22" s="153"/>
      <c r="AS22" s="128"/>
      <c r="AW22" s="128"/>
      <c r="AX22" s="128"/>
      <c r="AY22" s="128"/>
      <c r="AZ22" s="128"/>
      <c r="BA22" s="129"/>
      <c r="BB22" s="152"/>
    </row>
    <row r="23" spans="1:56" s="124" customFormat="1" ht="15" x14ac:dyDescent="0.25">
      <c r="A23" s="51"/>
      <c r="B23" s="6"/>
      <c r="C23" s="95"/>
      <c r="D23" s="123"/>
      <c r="F23" s="121"/>
      <c r="G23" s="125"/>
      <c r="H23" s="126"/>
      <c r="J23" s="120"/>
      <c r="L23" s="6"/>
      <c r="M23" s="164"/>
      <c r="N23" s="164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2"/>
      <c r="AG23" s="153"/>
      <c r="AH23" s="153"/>
      <c r="AI23" s="153"/>
      <c r="AJ23" s="152"/>
      <c r="AK23" s="152"/>
      <c r="AL23" s="152"/>
      <c r="AM23" s="153"/>
      <c r="AN23" s="153"/>
      <c r="AO23" s="185"/>
      <c r="AP23" s="153"/>
      <c r="AQ23" s="153"/>
      <c r="AR23" s="153"/>
      <c r="AS23" s="128"/>
      <c r="AW23" s="128"/>
      <c r="AX23" s="128"/>
      <c r="AY23" s="128"/>
      <c r="AZ23" s="128"/>
      <c r="BA23" s="129"/>
      <c r="BB23" s="152"/>
    </row>
    <row r="24" spans="1:56" s="124" customFormat="1" ht="15" x14ac:dyDescent="0.25">
      <c r="A24" s="51"/>
      <c r="B24" s="6"/>
      <c r="C24" s="95"/>
      <c r="D24" s="123"/>
      <c r="F24" s="121"/>
      <c r="G24" s="125"/>
      <c r="H24" s="126"/>
      <c r="J24" s="120"/>
      <c r="L24" s="6"/>
      <c r="M24" s="164"/>
      <c r="N24" s="164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2"/>
      <c r="AG24" s="153"/>
      <c r="AH24" s="153"/>
      <c r="AI24" s="153"/>
      <c r="AJ24" s="152"/>
      <c r="AK24" s="152"/>
      <c r="AL24" s="152"/>
      <c r="AM24" s="153"/>
      <c r="AN24" s="153"/>
      <c r="AO24" s="185"/>
      <c r="AP24" s="153"/>
      <c r="AQ24" s="153"/>
      <c r="AR24" s="153"/>
      <c r="AS24" s="128"/>
      <c r="AW24" s="128"/>
      <c r="AX24" s="128"/>
      <c r="AY24" s="128"/>
      <c r="AZ24" s="128"/>
      <c r="BA24" s="129"/>
      <c r="BB24" s="152"/>
    </row>
    <row r="25" spans="1:56" s="124" customFormat="1" ht="15" x14ac:dyDescent="0.25">
      <c r="A25" s="51"/>
      <c r="B25" s="6"/>
      <c r="C25" s="95"/>
      <c r="D25" s="123"/>
      <c r="F25" s="121"/>
      <c r="G25" s="125"/>
      <c r="H25" s="126"/>
      <c r="J25" s="120"/>
      <c r="L25" s="6"/>
      <c r="M25" s="164"/>
      <c r="N25" s="164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2"/>
      <c r="AG25" s="153"/>
      <c r="AH25" s="153"/>
      <c r="AI25" s="153"/>
      <c r="AJ25" s="152"/>
      <c r="AK25" s="152"/>
      <c r="AL25" s="152"/>
      <c r="AM25" s="153"/>
      <c r="AN25" s="153"/>
      <c r="AO25" s="185"/>
      <c r="AP25" s="153"/>
      <c r="AQ25" s="153"/>
      <c r="AR25" s="153"/>
      <c r="AS25" s="128"/>
      <c r="AW25" s="128"/>
      <c r="AX25" s="128"/>
      <c r="AY25" s="128"/>
      <c r="AZ25" s="128"/>
      <c r="BA25" s="129"/>
      <c r="BB25" s="152"/>
    </row>
    <row r="26" spans="1:56" s="124" customFormat="1" ht="15" x14ac:dyDescent="0.25">
      <c r="A26" s="51"/>
      <c r="B26" s="6"/>
      <c r="C26" s="95"/>
      <c r="D26" s="123"/>
      <c r="F26" s="121"/>
      <c r="G26" s="125"/>
      <c r="H26" s="126"/>
      <c r="J26" s="120"/>
      <c r="L26" s="6"/>
      <c r="M26" s="164"/>
      <c r="N26" s="164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2"/>
      <c r="AG26" s="153"/>
      <c r="AH26" s="153"/>
      <c r="AI26" s="153"/>
      <c r="AJ26" s="152"/>
      <c r="AK26" s="152"/>
      <c r="AL26" s="152"/>
      <c r="AM26" s="153"/>
      <c r="AN26" s="153"/>
      <c r="AO26" s="185"/>
      <c r="AP26" s="153"/>
      <c r="AQ26" s="153"/>
      <c r="AR26" s="153"/>
      <c r="AS26" s="128"/>
      <c r="AW26" s="128"/>
      <c r="AX26" s="128"/>
      <c r="AY26" s="128"/>
      <c r="AZ26" s="128"/>
      <c r="BA26" s="129"/>
      <c r="BB26" s="152"/>
    </row>
    <row r="27" spans="1:56" s="124" customFormat="1" ht="15" x14ac:dyDescent="0.25">
      <c r="A27" s="51"/>
      <c r="B27" s="6"/>
      <c r="C27" s="95"/>
      <c r="D27" s="123"/>
      <c r="F27" s="121"/>
      <c r="G27" s="125"/>
      <c r="H27" s="126"/>
      <c r="J27" s="120"/>
      <c r="L27" s="6"/>
      <c r="M27" s="164"/>
      <c r="N27" s="164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2"/>
      <c r="AG27" s="153"/>
      <c r="AH27" s="153"/>
      <c r="AI27" s="153"/>
      <c r="AJ27" s="152"/>
      <c r="AK27" s="152"/>
      <c r="AL27" s="152"/>
      <c r="AM27" s="153"/>
      <c r="AN27" s="153"/>
      <c r="AO27" s="185"/>
      <c r="AP27" s="153"/>
      <c r="AQ27" s="153"/>
      <c r="AR27" s="153"/>
      <c r="AS27" s="128"/>
      <c r="AW27" s="128"/>
      <c r="AX27" s="128"/>
      <c r="AY27" s="128"/>
      <c r="AZ27" s="128"/>
      <c r="BA27" s="129"/>
      <c r="BB27" s="152"/>
    </row>
    <row r="28" spans="1:56" s="124" customFormat="1" ht="15" x14ac:dyDescent="0.25">
      <c r="A28" s="196"/>
      <c r="B28" s="6"/>
      <c r="C28" s="95"/>
      <c r="D28" s="123"/>
      <c r="F28" s="121"/>
      <c r="G28" s="125"/>
      <c r="H28" s="126"/>
      <c r="J28" s="120"/>
      <c r="L28" s="6"/>
      <c r="M28" s="164"/>
      <c r="N28" s="164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2"/>
      <c r="AG28" s="153"/>
      <c r="AH28" s="153"/>
      <c r="AI28" s="153"/>
      <c r="AJ28" s="152"/>
      <c r="AK28" s="152"/>
      <c r="AL28" s="152"/>
      <c r="AM28" s="153"/>
      <c r="AN28" s="153"/>
      <c r="AO28" s="185"/>
      <c r="AP28" s="153"/>
      <c r="AQ28" s="153"/>
      <c r="AR28" s="153"/>
      <c r="AS28" s="128"/>
      <c r="AW28" s="128"/>
      <c r="AX28" s="128"/>
      <c r="AY28" s="128"/>
      <c r="AZ28" s="128"/>
      <c r="BA28" s="129"/>
      <c r="BB28" s="152"/>
    </row>
    <row r="29" spans="1:56" s="124" customFormat="1" ht="15" x14ac:dyDescent="0.25">
      <c r="A29" s="51"/>
      <c r="B29" s="6"/>
      <c r="C29" s="95"/>
      <c r="D29" s="123"/>
      <c r="F29" s="121"/>
      <c r="G29" s="125"/>
      <c r="H29" s="126"/>
      <c r="J29" s="120"/>
      <c r="L29" s="6"/>
      <c r="M29" s="164"/>
      <c r="N29" s="164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2"/>
      <c r="AG29" s="153"/>
      <c r="AH29" s="153"/>
      <c r="AI29" s="153"/>
      <c r="AJ29" s="152"/>
      <c r="AK29" s="152"/>
      <c r="AL29" s="152"/>
      <c r="AM29" s="153"/>
      <c r="AN29" s="153"/>
      <c r="AO29" s="185"/>
      <c r="AP29" s="153"/>
      <c r="AQ29" s="153"/>
      <c r="AR29" s="153"/>
      <c r="AS29" s="128"/>
      <c r="AW29" s="128"/>
      <c r="AX29" s="128"/>
      <c r="AY29" s="128"/>
      <c r="AZ29" s="128"/>
      <c r="BA29" s="129"/>
      <c r="BB29" s="152"/>
    </row>
    <row r="30" spans="1:56" s="124" customFormat="1" ht="15" x14ac:dyDescent="0.25">
      <c r="A30" s="51"/>
      <c r="B30" s="6"/>
      <c r="C30" s="95"/>
      <c r="D30" s="123"/>
      <c r="F30" s="121"/>
      <c r="G30" s="125"/>
      <c r="H30" s="126"/>
      <c r="J30" s="120"/>
      <c r="L30" s="6"/>
      <c r="M30" s="164"/>
      <c r="N30" s="164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2"/>
      <c r="AG30" s="153"/>
      <c r="AH30" s="153"/>
      <c r="AI30" s="153"/>
      <c r="AJ30" s="152"/>
      <c r="AK30" s="152"/>
      <c r="AL30" s="152"/>
      <c r="AM30" s="153"/>
      <c r="AN30" s="153"/>
      <c r="AO30" s="185"/>
      <c r="AP30" s="153"/>
      <c r="AQ30" s="153"/>
      <c r="AR30" s="153"/>
      <c r="AS30" s="128"/>
      <c r="AW30" s="128"/>
      <c r="AX30" s="128"/>
      <c r="AY30" s="128"/>
      <c r="AZ30" s="128"/>
      <c r="BA30" s="129"/>
      <c r="BB30" s="152"/>
    </row>
    <row r="31" spans="1:56" s="124" customFormat="1" ht="15" x14ac:dyDescent="0.25">
      <c r="A31" s="51"/>
      <c r="B31" s="6"/>
      <c r="C31" s="95"/>
      <c r="D31" s="123"/>
      <c r="F31" s="121"/>
      <c r="G31" s="125"/>
      <c r="H31" s="126"/>
      <c r="J31" s="120"/>
      <c r="L31" s="6"/>
      <c r="M31" s="164"/>
      <c r="N31" s="164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2"/>
      <c r="AG31" s="153"/>
      <c r="AH31" s="153"/>
      <c r="AI31" s="153"/>
      <c r="AJ31" s="152"/>
      <c r="AK31" s="152"/>
      <c r="AL31" s="152"/>
      <c r="AM31" s="153"/>
      <c r="AN31" s="153"/>
      <c r="AO31" s="185"/>
      <c r="AP31" s="153"/>
      <c r="AQ31" s="153"/>
      <c r="AR31" s="153"/>
      <c r="AS31" s="128"/>
      <c r="AW31" s="128"/>
      <c r="AX31" s="128"/>
      <c r="AY31" s="128"/>
      <c r="AZ31" s="128"/>
      <c r="BA31" s="129"/>
      <c r="BB31" s="152"/>
    </row>
    <row r="32" spans="1:56" s="124" customFormat="1" ht="15" x14ac:dyDescent="0.25">
      <c r="A32" s="51"/>
      <c r="B32" s="6"/>
      <c r="C32" s="95"/>
      <c r="D32" s="123"/>
      <c r="F32" s="121"/>
      <c r="G32" s="125"/>
      <c r="H32" s="126"/>
      <c r="J32" s="120"/>
      <c r="L32" s="6"/>
      <c r="M32" s="164"/>
      <c r="N32" s="164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2"/>
      <c r="AG32" s="153"/>
      <c r="AH32" s="153"/>
      <c r="AI32" s="153"/>
      <c r="AJ32" s="152"/>
      <c r="AK32" s="152"/>
      <c r="AL32" s="152"/>
      <c r="AM32" s="153"/>
      <c r="AN32" s="153"/>
      <c r="AO32" s="185"/>
      <c r="AP32" s="153"/>
      <c r="AQ32" s="153"/>
      <c r="AR32" s="153"/>
      <c r="AS32" s="128"/>
      <c r="AW32" s="128"/>
      <c r="AX32" s="128"/>
      <c r="AY32" s="128"/>
      <c r="AZ32" s="128"/>
      <c r="BA32" s="129"/>
      <c r="BB32" s="152"/>
    </row>
    <row r="33" spans="1:57" s="124" customFormat="1" ht="15" x14ac:dyDescent="0.25">
      <c r="A33" s="51"/>
      <c r="B33" s="6"/>
      <c r="C33" s="95"/>
      <c r="D33" s="123"/>
      <c r="F33" s="121"/>
      <c r="G33" s="125"/>
      <c r="H33" s="126"/>
      <c r="J33" s="120"/>
      <c r="L33" s="6"/>
      <c r="M33" s="164"/>
      <c r="N33" s="164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2"/>
      <c r="AG33" s="153"/>
      <c r="AH33" s="153"/>
      <c r="AI33" s="153"/>
      <c r="AJ33" s="152"/>
      <c r="AK33" s="152"/>
      <c r="AL33" s="152"/>
      <c r="AM33" s="153"/>
      <c r="AN33" s="153"/>
      <c r="AO33" s="185"/>
      <c r="AP33" s="153"/>
      <c r="AQ33" s="153"/>
      <c r="AR33" s="153"/>
      <c r="AS33" s="128"/>
      <c r="AW33" s="128"/>
      <c r="AX33" s="128"/>
      <c r="AY33" s="128"/>
      <c r="AZ33" s="128"/>
      <c r="BA33" s="129"/>
      <c r="BB33" s="152"/>
      <c r="BD33" s="152"/>
      <c r="BE33" s="128"/>
    </row>
    <row r="34" spans="1:57" s="124" customFormat="1" ht="15" x14ac:dyDescent="0.25">
      <c r="A34" s="51"/>
      <c r="B34" s="6"/>
      <c r="C34" s="95"/>
      <c r="D34" s="123"/>
      <c r="F34" s="121"/>
      <c r="G34" s="125"/>
      <c r="H34" s="126"/>
      <c r="J34" s="120"/>
      <c r="L34" s="6"/>
      <c r="M34" s="164"/>
      <c r="N34" s="164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2"/>
      <c r="AG34" s="153"/>
      <c r="AH34" s="153"/>
      <c r="AI34" s="153"/>
      <c r="AJ34" s="152"/>
      <c r="AK34" s="152"/>
      <c r="AL34" s="152"/>
      <c r="AM34" s="153"/>
      <c r="AN34" s="153"/>
      <c r="AO34" s="185"/>
      <c r="AP34" s="153"/>
      <c r="AQ34" s="153"/>
      <c r="AR34" s="153"/>
      <c r="AS34" s="128"/>
      <c r="AW34" s="128"/>
      <c r="AX34" s="128"/>
      <c r="AY34" s="128"/>
      <c r="AZ34" s="128"/>
      <c r="BA34" s="129"/>
      <c r="BB34" s="152"/>
    </row>
    <row r="35" spans="1:57" s="124" customFormat="1" ht="15" x14ac:dyDescent="0.25">
      <c r="A35" s="51"/>
      <c r="B35" s="6"/>
      <c r="C35" s="95"/>
      <c r="D35" s="123"/>
      <c r="F35" s="121"/>
      <c r="G35" s="125"/>
      <c r="H35" s="126"/>
      <c r="J35" s="120"/>
      <c r="L35" s="6"/>
      <c r="M35" s="127"/>
      <c r="N35" s="127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2"/>
      <c r="AG35" s="153"/>
      <c r="AH35" s="153"/>
      <c r="AI35" s="153"/>
      <c r="AJ35" s="152"/>
      <c r="AK35" s="152"/>
      <c r="AL35" s="152"/>
      <c r="AM35" s="153"/>
      <c r="AN35" s="153"/>
      <c r="AO35" s="185"/>
      <c r="AP35" s="153"/>
      <c r="AQ35" s="153"/>
      <c r="AR35" s="153"/>
      <c r="AS35" s="128"/>
      <c r="AW35" s="128"/>
      <c r="AX35" s="128"/>
      <c r="AY35" s="128"/>
      <c r="AZ35" s="128"/>
      <c r="BA35" s="129"/>
      <c r="BB35" s="152"/>
    </row>
    <row r="36" spans="1:57" s="124" customFormat="1" ht="15" x14ac:dyDescent="0.25">
      <c r="A36" s="51"/>
      <c r="B36" s="6"/>
      <c r="C36" s="95"/>
      <c r="D36" s="123"/>
      <c r="F36" s="121"/>
      <c r="G36" s="125"/>
      <c r="H36" s="126"/>
      <c r="J36" s="120"/>
      <c r="L36" s="6"/>
      <c r="M36" s="127"/>
      <c r="N36" s="127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2"/>
      <c r="AG36" s="153"/>
      <c r="AH36" s="153"/>
      <c r="AI36" s="153"/>
      <c r="AJ36" s="152"/>
      <c r="AK36" s="152"/>
      <c r="AL36" s="152"/>
      <c r="AM36" s="153"/>
      <c r="AN36" s="153"/>
      <c r="AO36" s="185"/>
      <c r="AP36" s="153"/>
      <c r="AQ36" s="153"/>
      <c r="AR36" s="153"/>
      <c r="AS36" s="128"/>
      <c r="AW36" s="128"/>
      <c r="AX36" s="128"/>
      <c r="AY36" s="128"/>
      <c r="AZ36" s="128"/>
      <c r="BA36" s="129"/>
      <c r="BB36" s="152"/>
    </row>
    <row r="37" spans="1:57" s="124" customFormat="1" ht="15" x14ac:dyDescent="0.25">
      <c r="A37" s="51"/>
      <c r="B37" s="6"/>
      <c r="C37" s="95"/>
      <c r="D37" s="123"/>
      <c r="F37" s="121"/>
      <c r="G37" s="125"/>
      <c r="H37" s="126"/>
      <c r="J37" s="120"/>
      <c r="L37" s="6"/>
      <c r="M37" s="127"/>
      <c r="N37" s="127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2"/>
      <c r="AG37" s="153"/>
      <c r="AH37" s="153"/>
      <c r="AI37" s="153"/>
      <c r="AJ37" s="152"/>
      <c r="AK37" s="152"/>
      <c r="AL37" s="152"/>
      <c r="AM37" s="153"/>
      <c r="AN37" s="153"/>
      <c r="AO37" s="185"/>
      <c r="AP37" s="153"/>
      <c r="AQ37" s="153"/>
      <c r="AR37" s="153"/>
      <c r="AS37" s="128"/>
      <c r="AW37" s="128"/>
      <c r="AX37" s="128"/>
      <c r="AY37" s="128"/>
      <c r="AZ37" s="128"/>
      <c r="BA37" s="129"/>
      <c r="BB37" s="152"/>
    </row>
    <row r="38" spans="1:57" s="124" customFormat="1" ht="15" x14ac:dyDescent="0.25">
      <c r="A38" s="51"/>
      <c r="B38" s="6"/>
      <c r="C38" s="95"/>
      <c r="D38" s="123"/>
      <c r="F38" s="121"/>
      <c r="G38" s="125"/>
      <c r="H38" s="126"/>
      <c r="J38" s="120"/>
      <c r="L38" s="6"/>
      <c r="M38" s="127"/>
      <c r="N38" s="127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2"/>
      <c r="AG38" s="153"/>
      <c r="AH38" s="153"/>
      <c r="AI38" s="153"/>
      <c r="AJ38" s="152"/>
      <c r="AK38" s="152"/>
      <c r="AL38" s="152"/>
      <c r="AM38" s="153"/>
      <c r="AN38" s="153"/>
      <c r="AO38" s="185"/>
      <c r="AP38" s="153"/>
      <c r="AQ38" s="153"/>
      <c r="AR38" s="153"/>
      <c r="AS38" s="128"/>
      <c r="AW38" s="128"/>
      <c r="AX38" s="128"/>
      <c r="AY38" s="128"/>
      <c r="AZ38" s="128"/>
      <c r="BA38" s="129"/>
      <c r="BB38" s="152"/>
    </row>
    <row r="39" spans="1:57" s="124" customFormat="1" ht="15" x14ac:dyDescent="0.25">
      <c r="A39" s="51"/>
      <c r="B39" s="6"/>
      <c r="C39" s="95"/>
      <c r="D39" s="123"/>
      <c r="F39" s="121"/>
      <c r="G39" s="125"/>
      <c r="H39" s="126"/>
      <c r="J39" s="120"/>
      <c r="L39" s="6"/>
      <c r="M39" s="127"/>
      <c r="N39" s="127"/>
      <c r="R39" s="153"/>
      <c r="S39" s="153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2"/>
      <c r="AG39" s="153"/>
      <c r="AH39" s="153"/>
      <c r="AI39" s="153"/>
      <c r="AJ39" s="152"/>
      <c r="AK39" s="152"/>
      <c r="AL39" s="152"/>
      <c r="AM39" s="153"/>
      <c r="AN39" s="153"/>
      <c r="AO39" s="185"/>
      <c r="AP39" s="153"/>
      <c r="AQ39" s="153"/>
      <c r="AR39" s="153"/>
      <c r="AS39" s="128"/>
      <c r="AW39" s="128"/>
      <c r="AX39" s="128"/>
      <c r="AY39" s="128"/>
      <c r="AZ39" s="128"/>
      <c r="BA39" s="129"/>
      <c r="BB39" s="152"/>
    </row>
    <row r="40" spans="1:57" s="124" customFormat="1" ht="15" x14ac:dyDescent="0.25">
      <c r="A40" s="51"/>
      <c r="B40" s="6"/>
      <c r="C40" s="95"/>
      <c r="D40" s="123"/>
      <c r="F40" s="121"/>
      <c r="G40" s="125"/>
      <c r="H40" s="126"/>
      <c r="J40" s="120"/>
      <c r="L40" s="6"/>
      <c r="M40" s="127"/>
      <c r="N40" s="127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2"/>
      <c r="AG40" s="153"/>
      <c r="AH40" s="153"/>
      <c r="AI40" s="153"/>
      <c r="AJ40" s="152"/>
      <c r="AK40" s="152"/>
      <c r="AL40" s="152"/>
      <c r="AM40" s="153"/>
      <c r="AN40" s="153"/>
      <c r="AO40" s="185"/>
      <c r="AP40" s="153"/>
      <c r="AQ40" s="153"/>
      <c r="AR40" s="153"/>
      <c r="AS40" s="128"/>
      <c r="AW40" s="128"/>
      <c r="AX40" s="128"/>
      <c r="AY40" s="128"/>
      <c r="AZ40" s="128"/>
      <c r="BA40" s="129"/>
      <c r="BB40" s="152"/>
    </row>
    <row r="41" spans="1:57" s="124" customFormat="1" ht="15" x14ac:dyDescent="0.25">
      <c r="A41" s="51"/>
      <c r="B41" s="6"/>
      <c r="C41" s="95"/>
      <c r="D41" s="123"/>
      <c r="F41" s="121"/>
      <c r="G41" s="125"/>
      <c r="H41" s="126"/>
      <c r="J41" s="120"/>
      <c r="L41" s="6"/>
      <c r="M41" s="127"/>
      <c r="N41" s="127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2"/>
      <c r="AG41" s="153"/>
      <c r="AH41" s="153"/>
      <c r="AI41" s="153"/>
      <c r="AJ41" s="152"/>
      <c r="AK41" s="152"/>
      <c r="AL41" s="152"/>
      <c r="AM41" s="153"/>
      <c r="AN41" s="153"/>
      <c r="AO41" s="185"/>
      <c r="AP41" s="153"/>
      <c r="AQ41" s="153"/>
      <c r="AR41" s="153"/>
      <c r="AS41" s="128"/>
      <c r="AW41" s="128"/>
      <c r="AX41" s="128"/>
      <c r="AY41" s="128"/>
      <c r="AZ41" s="128"/>
      <c r="BA41" s="129"/>
      <c r="BB41" s="152"/>
    </row>
    <row r="42" spans="1:57" s="124" customFormat="1" ht="15" x14ac:dyDescent="0.25">
      <c r="A42" s="51"/>
      <c r="B42" s="6"/>
      <c r="C42" s="95"/>
      <c r="D42" s="123"/>
      <c r="F42" s="121"/>
      <c r="G42" s="125"/>
      <c r="H42" s="126"/>
      <c r="J42" s="120"/>
      <c r="L42" s="6"/>
      <c r="M42" s="127"/>
      <c r="N42" s="127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2"/>
      <c r="AG42" s="153"/>
      <c r="AH42" s="153"/>
      <c r="AI42" s="153"/>
      <c r="AJ42" s="152"/>
      <c r="AK42" s="152"/>
      <c r="AL42" s="152"/>
      <c r="AM42" s="153"/>
      <c r="AN42" s="153"/>
      <c r="AO42" s="185"/>
      <c r="AP42" s="153"/>
      <c r="AQ42" s="153"/>
      <c r="AR42" s="153"/>
      <c r="AS42" s="128"/>
      <c r="AW42" s="128"/>
      <c r="AX42" s="128"/>
      <c r="AY42" s="128"/>
      <c r="AZ42" s="128"/>
      <c r="BA42" s="129"/>
      <c r="BB42" s="152"/>
    </row>
    <row r="43" spans="1:57" s="124" customFormat="1" ht="15" x14ac:dyDescent="0.25">
      <c r="A43" s="51"/>
      <c r="B43" s="6"/>
      <c r="C43" s="95"/>
      <c r="D43" s="123"/>
      <c r="F43" s="121"/>
      <c r="G43" s="125"/>
      <c r="H43" s="126"/>
      <c r="J43" s="120"/>
      <c r="L43" s="6"/>
      <c r="M43" s="127"/>
      <c r="N43" s="127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2"/>
      <c r="AG43" s="153"/>
      <c r="AH43" s="153"/>
      <c r="AI43" s="153"/>
      <c r="AJ43" s="152"/>
      <c r="AK43" s="152"/>
      <c r="AL43" s="152"/>
      <c r="AM43" s="153"/>
      <c r="AN43" s="153"/>
      <c r="AO43" s="185"/>
      <c r="AP43" s="153"/>
      <c r="AQ43" s="153"/>
      <c r="AR43" s="153"/>
      <c r="AS43" s="128"/>
      <c r="AW43" s="128"/>
      <c r="AX43" s="128"/>
      <c r="AY43" s="128"/>
      <c r="AZ43" s="128"/>
      <c r="BA43" s="129"/>
      <c r="BB43" s="152"/>
    </row>
    <row r="44" spans="1:57" s="124" customFormat="1" ht="15" x14ac:dyDescent="0.25">
      <c r="A44" s="51"/>
      <c r="B44" s="6"/>
      <c r="C44" s="95"/>
      <c r="D44" s="123"/>
      <c r="F44" s="121"/>
      <c r="G44" s="125"/>
      <c r="H44" s="126"/>
      <c r="J44" s="120"/>
      <c r="L44" s="6"/>
      <c r="M44" s="127"/>
      <c r="N44" s="127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  <c r="AD44" s="153"/>
      <c r="AE44" s="153"/>
      <c r="AF44" s="152"/>
      <c r="AG44" s="153"/>
      <c r="AH44" s="153"/>
      <c r="AI44" s="153"/>
      <c r="AJ44" s="152"/>
      <c r="AK44" s="152"/>
      <c r="AL44" s="152"/>
      <c r="AM44" s="153"/>
      <c r="AN44" s="153"/>
      <c r="AO44" s="185"/>
      <c r="AP44" s="153"/>
      <c r="AQ44" s="153"/>
      <c r="AR44" s="153"/>
      <c r="AS44" s="128"/>
      <c r="AW44" s="128"/>
      <c r="AX44" s="128"/>
      <c r="AY44" s="128"/>
      <c r="AZ44" s="128"/>
      <c r="BA44" s="129"/>
      <c r="BB44" s="152"/>
    </row>
    <row r="45" spans="1:57" s="124" customFormat="1" ht="15" x14ac:dyDescent="0.25">
      <c r="A45" s="51"/>
      <c r="B45" s="6"/>
      <c r="C45" s="95"/>
      <c r="D45" s="123"/>
      <c r="F45" s="121"/>
      <c r="G45" s="125"/>
      <c r="H45" s="126"/>
      <c r="J45" s="120"/>
      <c r="L45" s="6"/>
      <c r="M45" s="127"/>
      <c r="N45" s="127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2"/>
      <c r="AG45" s="153"/>
      <c r="AH45" s="153"/>
      <c r="AI45" s="153"/>
      <c r="AJ45" s="152"/>
      <c r="AK45" s="152"/>
      <c r="AL45" s="152"/>
      <c r="AM45" s="153"/>
      <c r="AN45" s="153"/>
      <c r="AO45" s="185"/>
      <c r="AP45" s="153"/>
      <c r="AQ45" s="153"/>
      <c r="AR45" s="153"/>
      <c r="AS45" s="128"/>
      <c r="AW45" s="128"/>
      <c r="AX45" s="128"/>
      <c r="AY45" s="128"/>
      <c r="AZ45" s="128"/>
      <c r="BA45" s="129"/>
      <c r="BB45" s="152"/>
    </row>
    <row r="46" spans="1:57" s="124" customFormat="1" ht="15" x14ac:dyDescent="0.25">
      <c r="A46" s="51"/>
      <c r="B46" s="6"/>
      <c r="C46" s="95"/>
      <c r="D46" s="123"/>
      <c r="F46" s="121"/>
      <c r="G46" s="125"/>
      <c r="H46" s="126"/>
      <c r="J46" s="120"/>
      <c r="L46" s="6"/>
      <c r="M46" s="127"/>
      <c r="N46" s="127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2"/>
      <c r="AG46" s="153"/>
      <c r="AH46" s="153"/>
      <c r="AI46" s="153"/>
      <c r="AJ46" s="152"/>
      <c r="AK46" s="152"/>
      <c r="AL46" s="152"/>
      <c r="AM46" s="153"/>
      <c r="AN46" s="153"/>
      <c r="AO46" s="185"/>
      <c r="AP46" s="153"/>
      <c r="AQ46" s="153"/>
      <c r="AR46" s="153"/>
      <c r="AS46" s="128"/>
      <c r="AW46" s="128"/>
      <c r="AX46" s="128"/>
      <c r="AY46" s="128"/>
      <c r="AZ46" s="128"/>
      <c r="BA46" s="129"/>
      <c r="BB46" s="152"/>
    </row>
    <row r="47" spans="1:57" s="124" customFormat="1" ht="15" x14ac:dyDescent="0.25">
      <c r="A47" s="51"/>
      <c r="B47" s="6"/>
      <c r="C47" s="95"/>
      <c r="D47" s="123"/>
      <c r="F47" s="121"/>
      <c r="G47" s="125"/>
      <c r="H47" s="126"/>
      <c r="J47" s="120"/>
      <c r="L47" s="6"/>
      <c r="M47" s="127"/>
      <c r="N47" s="127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2"/>
      <c r="AG47" s="153"/>
      <c r="AH47" s="153"/>
      <c r="AI47" s="153"/>
      <c r="AJ47" s="152"/>
      <c r="AK47" s="152"/>
      <c r="AL47" s="152"/>
      <c r="AM47" s="153"/>
      <c r="AN47" s="153"/>
      <c r="AO47" s="185"/>
      <c r="AP47" s="153"/>
      <c r="AQ47" s="153"/>
      <c r="AR47" s="153"/>
      <c r="AS47" s="128"/>
      <c r="AW47" s="128"/>
      <c r="AX47" s="128"/>
      <c r="AY47" s="128"/>
      <c r="AZ47" s="128"/>
      <c r="BA47" s="129"/>
      <c r="BB47" s="152"/>
    </row>
    <row r="48" spans="1:57" s="124" customFormat="1" ht="15" x14ac:dyDescent="0.25">
      <c r="A48" s="51"/>
      <c r="B48" s="6"/>
      <c r="C48" s="95"/>
      <c r="D48" s="123"/>
      <c r="F48" s="121"/>
      <c r="G48" s="125"/>
      <c r="H48" s="126"/>
      <c r="J48" s="120"/>
      <c r="L48" s="6"/>
      <c r="M48" s="127"/>
      <c r="N48" s="127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2"/>
      <c r="AG48" s="153"/>
      <c r="AH48" s="153"/>
      <c r="AI48" s="153"/>
      <c r="AJ48" s="152"/>
      <c r="AK48" s="152"/>
      <c r="AL48" s="152"/>
      <c r="AM48" s="153"/>
      <c r="AN48" s="153"/>
      <c r="AO48" s="185"/>
      <c r="AP48" s="153"/>
      <c r="AQ48" s="153"/>
      <c r="AR48" s="153"/>
      <c r="AS48" s="128"/>
      <c r="AW48" s="128"/>
      <c r="AX48" s="128"/>
      <c r="AY48" s="128"/>
      <c r="AZ48" s="128"/>
      <c r="BA48" s="129"/>
      <c r="BB48" s="152"/>
    </row>
    <row r="49" spans="1:54" s="124" customFormat="1" ht="15" x14ac:dyDescent="0.25">
      <c r="A49" s="51"/>
      <c r="B49" s="6"/>
      <c r="C49" s="95"/>
      <c r="D49" s="123"/>
      <c r="F49" s="121"/>
      <c r="G49" s="125"/>
      <c r="H49" s="126"/>
      <c r="J49" s="120"/>
      <c r="L49" s="6"/>
      <c r="M49" s="127"/>
      <c r="N49" s="127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  <c r="AF49" s="152"/>
      <c r="AG49" s="153"/>
      <c r="AH49" s="153"/>
      <c r="AI49" s="153"/>
      <c r="AJ49" s="152"/>
      <c r="AK49" s="152"/>
      <c r="AL49" s="152"/>
      <c r="AM49" s="153"/>
      <c r="AN49" s="153"/>
      <c r="AO49" s="185"/>
      <c r="AP49" s="153"/>
      <c r="AQ49" s="153"/>
      <c r="AR49" s="153"/>
      <c r="AS49" s="128"/>
      <c r="AW49" s="128"/>
      <c r="AX49" s="128"/>
      <c r="AY49" s="128"/>
      <c r="AZ49" s="128"/>
      <c r="BA49" s="129"/>
      <c r="BB49" s="152"/>
    </row>
    <row r="50" spans="1:54" s="124" customFormat="1" ht="15" x14ac:dyDescent="0.25">
      <c r="A50" s="51"/>
      <c r="B50" s="6"/>
      <c r="C50" s="95"/>
      <c r="D50" s="123"/>
      <c r="F50" s="121"/>
      <c r="G50" s="125"/>
      <c r="H50" s="126"/>
      <c r="J50" s="120"/>
      <c r="L50" s="6"/>
      <c r="M50" s="127"/>
      <c r="N50" s="127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2"/>
      <c r="AG50" s="153"/>
      <c r="AH50" s="153"/>
      <c r="AI50" s="153"/>
      <c r="AJ50" s="152"/>
      <c r="AK50" s="152"/>
      <c r="AL50" s="152"/>
      <c r="AM50" s="153"/>
      <c r="AN50" s="153"/>
      <c r="AO50" s="185"/>
      <c r="AP50" s="153"/>
      <c r="AQ50" s="153"/>
      <c r="AR50" s="153"/>
      <c r="AS50" s="128"/>
      <c r="AW50" s="128"/>
      <c r="AX50" s="128"/>
      <c r="AY50" s="128"/>
      <c r="AZ50" s="128"/>
      <c r="BA50" s="129"/>
      <c r="BB50" s="152"/>
    </row>
    <row r="51" spans="1:54" s="124" customFormat="1" ht="15" x14ac:dyDescent="0.25">
      <c r="A51" s="51"/>
      <c r="B51" s="6"/>
      <c r="C51" s="95"/>
      <c r="D51" s="123"/>
      <c r="F51" s="121"/>
      <c r="G51" s="125"/>
      <c r="H51" s="126"/>
      <c r="J51" s="120"/>
      <c r="L51" s="6"/>
      <c r="M51" s="127"/>
      <c r="N51" s="127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2"/>
      <c r="AG51" s="153"/>
      <c r="AH51" s="153"/>
      <c r="AI51" s="153"/>
      <c r="AJ51" s="152"/>
      <c r="AK51" s="152"/>
      <c r="AL51" s="152"/>
      <c r="AM51" s="153"/>
      <c r="AN51" s="153"/>
      <c r="AO51" s="185"/>
      <c r="AP51" s="153"/>
      <c r="AQ51" s="153"/>
      <c r="AR51" s="153"/>
      <c r="AS51" s="128"/>
      <c r="AW51" s="128"/>
      <c r="AX51" s="128"/>
      <c r="AY51" s="128"/>
      <c r="AZ51" s="128"/>
      <c r="BA51" s="129"/>
      <c r="BB51" s="152"/>
    </row>
    <row r="52" spans="1:54" s="124" customFormat="1" ht="15" x14ac:dyDescent="0.25">
      <c r="A52" s="51"/>
      <c r="B52" s="6"/>
      <c r="C52" s="95"/>
      <c r="D52" s="123"/>
      <c r="F52" s="121"/>
      <c r="G52" s="125"/>
      <c r="H52" s="126"/>
      <c r="J52" s="120"/>
      <c r="L52" s="6"/>
      <c r="M52" s="127"/>
      <c r="N52" s="127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2"/>
      <c r="AG52" s="153"/>
      <c r="AH52" s="153"/>
      <c r="AI52" s="153"/>
      <c r="AJ52" s="152"/>
      <c r="AK52" s="152"/>
      <c r="AL52" s="152"/>
      <c r="AM52" s="153"/>
      <c r="AN52" s="153"/>
      <c r="AO52" s="153"/>
      <c r="AP52" s="153"/>
      <c r="AQ52" s="153"/>
      <c r="AR52" s="153"/>
      <c r="AS52" s="128"/>
      <c r="AW52" s="128"/>
      <c r="AX52" s="128"/>
      <c r="AY52" s="128"/>
      <c r="AZ52" s="128"/>
      <c r="BA52" s="129"/>
    </row>
    <row r="53" spans="1:54" s="124" customFormat="1" ht="15" x14ac:dyDescent="0.25">
      <c r="A53" s="51"/>
      <c r="B53" s="6"/>
      <c r="C53" s="95"/>
      <c r="D53" s="123"/>
      <c r="F53" s="121"/>
      <c r="G53" s="125"/>
      <c r="H53" s="126"/>
      <c r="J53" s="120"/>
      <c r="L53" s="6"/>
      <c r="M53" s="127"/>
      <c r="N53" s="127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G53" s="128"/>
      <c r="AH53" s="128"/>
      <c r="AI53" s="128"/>
      <c r="AM53" s="128"/>
      <c r="AN53" s="128"/>
      <c r="AO53" s="128"/>
      <c r="AP53" s="128"/>
      <c r="AQ53" s="128"/>
      <c r="AR53" s="128"/>
      <c r="AS53" s="128"/>
    </row>
    <row r="54" spans="1:54" s="11" customFormat="1" x14ac:dyDescent="0.2">
      <c r="A54" s="190"/>
      <c r="B54" s="191"/>
      <c r="C54" s="192"/>
      <c r="D54" s="193"/>
      <c r="E54" s="193"/>
      <c r="F54" s="192"/>
      <c r="G54" s="192"/>
      <c r="H54" s="193"/>
      <c r="I54" s="193"/>
      <c r="J54" s="193"/>
      <c r="K54" s="193"/>
      <c r="L54" s="193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4"/>
      <c r="AL54" s="194"/>
      <c r="AM54" s="194"/>
      <c r="AN54" s="49"/>
      <c r="AO54" s="49"/>
      <c r="AP54" s="49"/>
      <c r="AQ54" s="49"/>
      <c r="AR54" s="49"/>
      <c r="AS54" s="61"/>
    </row>
    <row r="55" spans="1:54" s="124" customFormat="1" ht="15" x14ac:dyDescent="0.25">
      <c r="A55" s="51"/>
      <c r="B55" s="6"/>
      <c r="C55" s="95"/>
      <c r="D55" s="123"/>
      <c r="F55" s="121"/>
      <c r="G55" s="125"/>
      <c r="H55" s="126"/>
      <c r="J55" s="120"/>
      <c r="L55" s="6"/>
      <c r="M55" s="127"/>
      <c r="N55" s="127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B55" s="153"/>
      <c r="AC55" s="153"/>
      <c r="AD55" s="153"/>
      <c r="AE55" s="153"/>
      <c r="AF55" s="152"/>
      <c r="AG55" s="153"/>
      <c r="AH55" s="153"/>
      <c r="AI55" s="153"/>
      <c r="AJ55" s="152"/>
      <c r="AK55" s="152"/>
      <c r="AL55" s="152"/>
      <c r="AM55" s="153"/>
      <c r="AN55" s="153"/>
      <c r="AO55" s="153"/>
      <c r="AP55" s="153"/>
      <c r="AQ55" s="153"/>
      <c r="AR55" s="153"/>
      <c r="AS55" s="128"/>
    </row>
    <row r="56" spans="1:54" s="11" customFormat="1" x14ac:dyDescent="0.2">
      <c r="A56" s="47"/>
      <c r="B56" s="39"/>
      <c r="C56" s="90"/>
      <c r="D56" s="41"/>
      <c r="E56" s="41"/>
      <c r="F56" s="90"/>
      <c r="G56" s="90"/>
      <c r="H56" s="41"/>
      <c r="I56" s="41"/>
      <c r="J56" s="41"/>
      <c r="K56" s="41"/>
      <c r="L56" s="41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61"/>
    </row>
    <row r="57" spans="1:54" s="11" customFormat="1" x14ac:dyDescent="0.2">
      <c r="A57" s="47"/>
      <c r="B57" s="39"/>
      <c r="C57" s="90"/>
      <c r="D57" s="41"/>
      <c r="E57" s="41"/>
      <c r="F57" s="90"/>
      <c r="G57" s="90"/>
      <c r="H57" s="41"/>
      <c r="I57" s="41"/>
      <c r="J57" s="41"/>
      <c r="K57" s="41"/>
      <c r="L57" s="41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</row>
    <row r="58" spans="1:54" s="11" customFormat="1" x14ac:dyDescent="0.2">
      <c r="A58" s="47"/>
      <c r="B58" s="39"/>
      <c r="C58" s="90"/>
      <c r="D58" s="41"/>
      <c r="E58" s="41"/>
      <c r="F58" s="90"/>
      <c r="G58" s="90"/>
      <c r="H58" s="41"/>
      <c r="I58" s="41"/>
      <c r="J58" s="41"/>
      <c r="K58" s="41"/>
      <c r="L58" s="41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</row>
    <row r="59" spans="1:54" s="11" customFormat="1" x14ac:dyDescent="0.2">
      <c r="A59" s="47"/>
      <c r="B59" s="39"/>
      <c r="C59" s="90"/>
      <c r="D59" s="41"/>
      <c r="E59" s="41"/>
      <c r="F59" s="90"/>
      <c r="G59" s="90"/>
      <c r="H59" s="41"/>
      <c r="I59" s="41"/>
      <c r="J59" s="41"/>
      <c r="K59" s="41"/>
      <c r="L59" s="41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</row>
    <row r="60" spans="1:54" s="11" customFormat="1" x14ac:dyDescent="0.2">
      <c r="A60" s="47"/>
      <c r="B60" s="39"/>
      <c r="C60" s="90"/>
      <c r="D60" s="41"/>
      <c r="E60" s="41"/>
      <c r="F60" s="90"/>
      <c r="G60" s="90"/>
      <c r="H60" s="41"/>
      <c r="I60" s="41"/>
      <c r="J60" s="41"/>
      <c r="K60" s="41"/>
      <c r="L60" s="41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</row>
    <row r="61" spans="1:54" s="11" customFormat="1" x14ac:dyDescent="0.2">
      <c r="A61" s="47"/>
      <c r="B61" s="39"/>
      <c r="C61" s="90"/>
      <c r="D61" s="41"/>
      <c r="E61" s="41"/>
      <c r="F61" s="90"/>
      <c r="G61" s="90"/>
      <c r="H61" s="41"/>
      <c r="I61" s="41"/>
      <c r="J61" s="41"/>
      <c r="K61" s="41"/>
      <c r="L61" s="41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</row>
    <row r="62" spans="1:54" s="11" customFormat="1" x14ac:dyDescent="0.2">
      <c r="A62" s="47"/>
      <c r="B62" s="39"/>
      <c r="C62" s="90"/>
      <c r="D62" s="41"/>
      <c r="E62" s="41"/>
      <c r="F62" s="90"/>
      <c r="G62" s="90"/>
      <c r="H62" s="41"/>
      <c r="I62" s="41"/>
      <c r="J62" s="41"/>
      <c r="K62" s="41"/>
      <c r="L62" s="41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</row>
    <row r="63" spans="1:54" s="11" customFormat="1" x14ac:dyDescent="0.2">
      <c r="A63" s="40"/>
      <c r="B63" s="39"/>
      <c r="C63" s="90"/>
      <c r="D63" s="41"/>
      <c r="E63" s="41"/>
      <c r="F63" s="90"/>
      <c r="G63" s="90"/>
      <c r="H63" s="41"/>
      <c r="I63" s="41"/>
      <c r="J63" s="41"/>
      <c r="K63" s="41"/>
      <c r="L63" s="41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</row>
    <row r="64" spans="1:54" s="11" customFormat="1" x14ac:dyDescent="0.2">
      <c r="A64" s="27"/>
      <c r="B64" s="26"/>
      <c r="C64" s="90"/>
      <c r="D64" s="33"/>
      <c r="E64" s="33"/>
      <c r="F64" s="90"/>
      <c r="G64" s="90"/>
      <c r="H64" s="33"/>
      <c r="I64" s="33"/>
      <c r="J64" s="33"/>
      <c r="K64" s="33"/>
      <c r="L64" s="33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</row>
    <row r="65" spans="1:44" s="11" customFormat="1" x14ac:dyDescent="0.2">
      <c r="A65" s="27"/>
      <c r="B65" s="26"/>
      <c r="C65" s="90"/>
      <c r="D65" s="33"/>
      <c r="E65" s="33"/>
      <c r="F65" s="90"/>
      <c r="G65" s="90"/>
      <c r="H65" s="33"/>
      <c r="I65" s="33"/>
      <c r="J65" s="33"/>
      <c r="K65" s="33"/>
      <c r="L65" s="33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</row>
    <row r="66" spans="1:44" s="11" customFormat="1" x14ac:dyDescent="0.2">
      <c r="A66" s="27"/>
      <c r="B66" s="26"/>
      <c r="C66" s="90"/>
      <c r="D66" s="33"/>
      <c r="E66" s="33"/>
      <c r="F66" s="90"/>
      <c r="G66" s="90"/>
      <c r="H66" s="33"/>
      <c r="I66" s="33"/>
      <c r="J66" s="33"/>
      <c r="K66" s="33"/>
      <c r="L66" s="33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</row>
    <row r="67" spans="1:44" s="11" customFormat="1" x14ac:dyDescent="0.2">
      <c r="A67" s="36"/>
      <c r="B67" s="31"/>
      <c r="C67" s="88"/>
      <c r="D67" s="31"/>
      <c r="E67" s="31"/>
      <c r="F67" s="88"/>
      <c r="G67" s="88"/>
      <c r="H67" s="31"/>
      <c r="I67" s="31"/>
      <c r="J67" s="31"/>
      <c r="K67" s="31"/>
      <c r="L67" s="31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</row>
    <row r="68" spans="1:44" s="11" customFormat="1" ht="15" x14ac:dyDescent="0.25">
      <c r="A68" s="25"/>
      <c r="B68" s="25"/>
      <c r="C68" s="91"/>
      <c r="D68" s="37"/>
      <c r="E68" s="37"/>
      <c r="F68" s="91"/>
      <c r="G68" s="91"/>
      <c r="H68" s="37"/>
      <c r="I68" s="37"/>
      <c r="J68" s="37"/>
      <c r="K68" s="37"/>
      <c r="L68" s="37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</row>
    <row r="69" spans="1:44" s="11" customFormat="1" ht="15" x14ac:dyDescent="0.25">
      <c r="A69" s="21"/>
      <c r="B69" s="20"/>
      <c r="C69" s="92"/>
      <c r="D69" s="20"/>
      <c r="E69" s="20"/>
      <c r="F69" s="92"/>
      <c r="G69" s="92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49"/>
      <c r="AH69" s="49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s="11" customFormat="1" ht="15" x14ac:dyDescent="0.25">
      <c r="A70" s="32"/>
      <c r="B70" s="25"/>
      <c r="C70" s="86"/>
      <c r="D70" s="25"/>
      <c r="E70" s="25"/>
      <c r="F70" s="86"/>
      <c r="G70" s="86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49"/>
      <c r="AH70" s="49"/>
      <c r="AI70" s="25"/>
      <c r="AJ70" s="25"/>
      <c r="AK70" s="25"/>
      <c r="AL70" s="25"/>
      <c r="AM70" s="25"/>
      <c r="AN70" s="25"/>
      <c r="AO70" s="25"/>
      <c r="AP70" s="25"/>
      <c r="AQ70" s="25"/>
      <c r="AR70" s="25"/>
    </row>
    <row r="71" spans="1:44" s="11" customFormat="1" x14ac:dyDescent="0.2">
      <c r="A71" s="27"/>
      <c r="B71" s="26"/>
      <c r="C71" s="90"/>
      <c r="D71" s="33"/>
      <c r="E71" s="33"/>
      <c r="F71" s="90"/>
      <c r="G71" s="90"/>
      <c r="H71" s="33"/>
      <c r="I71" s="33"/>
      <c r="J71" s="33"/>
      <c r="K71" s="33"/>
      <c r="L71" s="33"/>
      <c r="M71" s="33"/>
      <c r="N71" s="33"/>
      <c r="O71" s="33"/>
      <c r="P71" s="34"/>
      <c r="Q71" s="34"/>
      <c r="R71" s="33"/>
      <c r="S71" s="33"/>
      <c r="T71" s="33"/>
      <c r="U71" s="33"/>
      <c r="V71" s="34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49"/>
      <c r="AH71" s="49"/>
      <c r="AI71" s="33"/>
      <c r="AJ71" s="33"/>
      <c r="AK71" s="41"/>
      <c r="AL71" s="41"/>
      <c r="AM71" s="33"/>
      <c r="AN71" s="41"/>
      <c r="AO71" s="41"/>
      <c r="AP71" s="41"/>
      <c r="AQ71" s="41"/>
      <c r="AR71" s="41"/>
    </row>
    <row r="72" spans="1:44" s="11" customFormat="1" x14ac:dyDescent="0.2">
      <c r="A72" s="27"/>
      <c r="B72" s="26"/>
      <c r="C72" s="90"/>
      <c r="D72" s="33"/>
      <c r="E72" s="33"/>
      <c r="F72" s="90"/>
      <c r="G72" s="90"/>
      <c r="H72" s="33"/>
      <c r="I72" s="33"/>
      <c r="J72" s="33"/>
      <c r="K72" s="33"/>
      <c r="L72" s="33"/>
      <c r="M72" s="33"/>
      <c r="N72" s="33"/>
      <c r="O72" s="33"/>
      <c r="P72" s="34"/>
      <c r="Q72" s="34"/>
      <c r="R72" s="33"/>
      <c r="S72" s="33"/>
      <c r="T72" s="33"/>
      <c r="U72" s="33"/>
      <c r="V72" s="34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49"/>
      <c r="AH72" s="49"/>
      <c r="AI72" s="33"/>
      <c r="AJ72" s="33"/>
      <c r="AK72" s="41"/>
      <c r="AL72" s="41"/>
      <c r="AM72" s="33"/>
      <c r="AN72" s="41"/>
      <c r="AO72" s="41"/>
      <c r="AP72" s="41"/>
      <c r="AQ72" s="41"/>
      <c r="AR72" s="41"/>
    </row>
    <row r="73" spans="1:44" s="11" customFormat="1" x14ac:dyDescent="0.2">
      <c r="A73" s="36"/>
      <c r="B73" s="31"/>
      <c r="C73" s="88"/>
      <c r="D73" s="31"/>
      <c r="E73" s="31"/>
      <c r="F73" s="88"/>
      <c r="G73" s="88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49"/>
      <c r="AH73" s="49"/>
      <c r="AI73" s="31"/>
      <c r="AJ73" s="31"/>
      <c r="AK73" s="31"/>
      <c r="AL73" s="31"/>
      <c r="AM73" s="31"/>
      <c r="AN73" s="31"/>
      <c r="AO73" s="31"/>
      <c r="AP73" s="31"/>
      <c r="AQ73" s="31"/>
      <c r="AR73" s="31"/>
    </row>
    <row r="74" spans="1:44" s="11" customFormat="1" ht="15" x14ac:dyDescent="0.25">
      <c r="A74" s="25"/>
      <c r="B74" s="25"/>
      <c r="C74" s="91"/>
      <c r="D74" s="37"/>
      <c r="E74" s="37"/>
      <c r="F74" s="91"/>
      <c r="G74" s="91"/>
      <c r="H74" s="37"/>
      <c r="I74" s="37"/>
      <c r="J74" s="37"/>
      <c r="K74" s="37"/>
      <c r="L74" s="37"/>
      <c r="M74" s="37"/>
      <c r="N74" s="37"/>
      <c r="O74" s="37"/>
      <c r="P74" s="38"/>
      <c r="Q74" s="38"/>
      <c r="R74" s="37"/>
      <c r="S74" s="37"/>
      <c r="T74" s="37"/>
      <c r="U74" s="37"/>
      <c r="V74" s="38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49"/>
      <c r="AH74" s="49"/>
      <c r="AI74" s="37"/>
      <c r="AJ74" s="37"/>
      <c r="AK74" s="37"/>
      <c r="AL74" s="37"/>
      <c r="AM74" s="37"/>
      <c r="AN74" s="37"/>
      <c r="AO74" s="37"/>
      <c r="AP74" s="37"/>
      <c r="AQ74" s="37"/>
      <c r="AR74" s="37"/>
    </row>
    <row r="75" spans="1:44" s="11" customFormat="1" ht="15" x14ac:dyDescent="0.25">
      <c r="A75" s="22"/>
      <c r="B75" s="22"/>
      <c r="C75" s="93"/>
      <c r="D75" s="23"/>
      <c r="E75" s="23"/>
      <c r="F75" s="93"/>
      <c r="G75" s="9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4"/>
      <c r="T75" s="24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49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</row>
    <row r="76" spans="1:44" s="11" customFormat="1" ht="15" x14ac:dyDescent="0.25">
      <c r="A76" s="32"/>
      <c r="B76" s="25"/>
      <c r="C76" s="86"/>
      <c r="D76" s="25"/>
      <c r="E76" s="25"/>
      <c r="F76" s="86"/>
      <c r="G76" s="86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</row>
    <row r="77" spans="1:44" s="11" customFormat="1" x14ac:dyDescent="0.2">
      <c r="A77" s="27"/>
      <c r="B77" s="26"/>
      <c r="C77" s="90"/>
      <c r="D77" s="33"/>
      <c r="E77" s="33"/>
      <c r="F77" s="90"/>
      <c r="G77" s="90"/>
      <c r="H77" s="33"/>
      <c r="I77" s="33"/>
      <c r="J77" s="33"/>
      <c r="K77" s="33"/>
      <c r="L77" s="33"/>
      <c r="M77" s="33"/>
      <c r="N77" s="33"/>
      <c r="O77" s="33"/>
      <c r="P77" s="34"/>
      <c r="Q77" s="34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41"/>
      <c r="AL77" s="41"/>
      <c r="AM77" s="33"/>
      <c r="AN77" s="41"/>
      <c r="AO77" s="41"/>
      <c r="AP77" s="41"/>
      <c r="AQ77" s="41"/>
      <c r="AR77" s="41"/>
    </row>
    <row r="78" spans="1:44" s="11" customFormat="1" x14ac:dyDescent="0.2">
      <c r="A78" s="27"/>
      <c r="B78" s="26"/>
      <c r="C78" s="90"/>
      <c r="D78" s="33"/>
      <c r="E78" s="33"/>
      <c r="F78" s="90"/>
      <c r="G78" s="90"/>
      <c r="H78" s="33"/>
      <c r="I78" s="33"/>
      <c r="J78" s="33"/>
      <c r="K78" s="33"/>
      <c r="L78" s="33"/>
      <c r="M78" s="33"/>
      <c r="N78" s="33"/>
      <c r="O78" s="33"/>
      <c r="P78" s="34"/>
      <c r="Q78" s="34"/>
      <c r="R78" s="33"/>
      <c r="S78" s="33"/>
      <c r="T78" s="33"/>
      <c r="U78" s="33"/>
      <c r="V78" s="34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41"/>
      <c r="AL78" s="41"/>
      <c r="AM78" s="33"/>
      <c r="AN78" s="41"/>
      <c r="AO78" s="41"/>
      <c r="AP78" s="41"/>
      <c r="AQ78" s="41"/>
      <c r="AR78" s="41"/>
    </row>
    <row r="79" spans="1:44" s="11" customFormat="1" x14ac:dyDescent="0.2">
      <c r="A79" s="36"/>
      <c r="B79" s="31"/>
      <c r="C79" s="88"/>
      <c r="D79" s="31"/>
      <c r="E79" s="31"/>
      <c r="F79" s="88"/>
      <c r="G79" s="88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</row>
    <row r="80" spans="1:44" s="11" customFormat="1" ht="15" x14ac:dyDescent="0.25">
      <c r="A80" s="25"/>
      <c r="B80" s="25"/>
      <c r="C80" s="91"/>
      <c r="D80" s="37"/>
      <c r="E80" s="37"/>
      <c r="F80" s="91"/>
      <c r="G80" s="91"/>
      <c r="H80" s="37"/>
      <c r="I80" s="37"/>
      <c r="J80" s="37"/>
      <c r="K80" s="37"/>
      <c r="L80" s="37"/>
      <c r="M80" s="37"/>
      <c r="N80" s="37"/>
      <c r="O80" s="37"/>
      <c r="P80" s="38"/>
      <c r="Q80" s="38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</row>
    <row r="81" spans="1:44" s="11" customFormat="1" ht="15" x14ac:dyDescent="0.25">
      <c r="A81" s="22"/>
      <c r="B81" s="22"/>
      <c r="C81" s="93"/>
      <c r="D81" s="23"/>
      <c r="E81" s="23"/>
      <c r="F81" s="93"/>
      <c r="G81" s="9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4"/>
      <c r="T81" s="24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</row>
    <row r="82" spans="1:44" ht="15" x14ac:dyDescent="0.25">
      <c r="A82" s="32"/>
      <c r="B82" s="25"/>
      <c r="C82" s="86"/>
      <c r="D82" s="25"/>
      <c r="E82" s="25"/>
      <c r="F82" s="86"/>
      <c r="G82" s="86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</row>
    <row r="83" spans="1:44" x14ac:dyDescent="0.2">
      <c r="A83" s="27"/>
      <c r="B83" s="26"/>
      <c r="C83" s="90"/>
      <c r="D83" s="33"/>
      <c r="E83" s="33"/>
      <c r="F83" s="90"/>
      <c r="G83" s="90"/>
      <c r="H83" s="33"/>
      <c r="I83" s="33"/>
      <c r="J83" s="33"/>
      <c r="K83" s="33"/>
      <c r="L83" s="33"/>
      <c r="M83" s="33"/>
      <c r="N83" s="33"/>
      <c r="O83" s="33"/>
      <c r="P83" s="34"/>
      <c r="Q83" s="34"/>
      <c r="R83" s="33"/>
      <c r="S83" s="33"/>
      <c r="T83" s="33"/>
      <c r="U83" s="33"/>
      <c r="V83" s="34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41"/>
      <c r="AL83" s="41"/>
      <c r="AM83" s="33"/>
      <c r="AN83" s="41"/>
      <c r="AO83" s="41"/>
      <c r="AP83" s="41"/>
      <c r="AQ83" s="41"/>
      <c r="AR83" s="41"/>
    </row>
    <row r="84" spans="1:44" x14ac:dyDescent="0.2">
      <c r="A84" s="27"/>
      <c r="B84" s="26"/>
      <c r="C84" s="90"/>
      <c r="D84" s="33"/>
      <c r="E84" s="33"/>
      <c r="F84" s="90"/>
      <c r="G84" s="90"/>
      <c r="H84" s="33"/>
      <c r="I84" s="33"/>
      <c r="J84" s="33"/>
      <c r="K84" s="33"/>
      <c r="L84" s="33"/>
      <c r="M84" s="33"/>
      <c r="N84" s="33"/>
      <c r="O84" s="33"/>
      <c r="P84" s="34"/>
      <c r="Q84" s="34"/>
      <c r="R84" s="33"/>
      <c r="S84" s="33"/>
      <c r="T84" s="33"/>
      <c r="U84" s="33"/>
      <c r="V84" s="34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41"/>
      <c r="AL84" s="41"/>
      <c r="AM84" s="33"/>
      <c r="AN84" s="41"/>
      <c r="AO84" s="41"/>
      <c r="AP84" s="41"/>
      <c r="AQ84" s="41"/>
      <c r="AR84" s="41"/>
    </row>
    <row r="85" spans="1:44" x14ac:dyDescent="0.2">
      <c r="A85" s="36"/>
      <c r="B85" s="31"/>
      <c r="C85" s="88"/>
      <c r="D85" s="31"/>
      <c r="E85" s="31"/>
      <c r="F85" s="88"/>
      <c r="G85" s="88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</row>
    <row r="86" spans="1:44" ht="15" x14ac:dyDescent="0.25">
      <c r="A86" s="25"/>
      <c r="B86" s="25"/>
      <c r="C86" s="91"/>
      <c r="D86" s="37"/>
      <c r="E86" s="37"/>
      <c r="F86" s="91"/>
      <c r="G86" s="91"/>
      <c r="H86" s="37"/>
      <c r="I86" s="37"/>
      <c r="J86" s="37"/>
      <c r="K86" s="37"/>
      <c r="L86" s="37"/>
      <c r="M86" s="37"/>
      <c r="N86" s="37"/>
      <c r="O86" s="37"/>
      <c r="P86" s="38"/>
      <c r="Q86" s="38"/>
      <c r="R86" s="37"/>
      <c r="S86" s="37"/>
      <c r="T86" s="37"/>
      <c r="U86" s="37"/>
      <c r="V86" s="38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</row>
    <row r="87" spans="1:44" ht="15" x14ac:dyDescent="0.25">
      <c r="A87" s="22"/>
      <c r="B87" s="22"/>
      <c r="C87" s="93"/>
      <c r="D87" s="23"/>
      <c r="E87" s="23"/>
      <c r="F87" s="93"/>
      <c r="G87" s="9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4"/>
      <c r="T87" s="24"/>
      <c r="U87" s="23"/>
      <c r="V87" s="23"/>
      <c r="W87" s="23"/>
      <c r="X87" s="23"/>
      <c r="Y87" s="23"/>
      <c r="Z87" s="24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</row>
    <row r="88" spans="1:44" x14ac:dyDescent="0.2">
      <c r="A88" s="35"/>
      <c r="B88" s="31"/>
      <c r="C88" s="88"/>
      <c r="D88" s="31"/>
      <c r="E88" s="31"/>
      <c r="F88" s="88"/>
      <c r="G88" s="88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</row>
    <row r="89" spans="1:44" x14ac:dyDescent="0.2">
      <c r="A89" s="36"/>
      <c r="B89" s="26"/>
      <c r="C89" s="91"/>
      <c r="D89" s="37"/>
      <c r="E89" s="37"/>
      <c r="F89" s="91"/>
      <c r="G89" s="91"/>
      <c r="H89" s="37"/>
      <c r="I89" s="37"/>
      <c r="J89" s="37"/>
      <c r="K89" s="37"/>
      <c r="L89" s="37"/>
      <c r="M89" s="37"/>
      <c r="N89" s="37"/>
      <c r="O89" s="37"/>
      <c r="P89" s="38"/>
      <c r="Q89" s="38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</row>
    <row r="91" spans="1:44" x14ac:dyDescent="0.2">
      <c r="X91" s="9"/>
      <c r="AE91" s="9"/>
      <c r="AF91" s="9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4"/>
  <sheetViews>
    <sheetView zoomScale="80" zoomScaleNormal="80" zoomScaleSheetLayoutView="80" workbookViewId="0">
      <selection activeCell="D44" sqref="D44"/>
    </sheetView>
  </sheetViews>
  <sheetFormatPr baseColWidth="10" defaultRowHeight="12.75" x14ac:dyDescent="0.2"/>
  <cols>
    <col min="1" max="1" width="10" customWidth="1"/>
    <col min="2" max="2" width="35.140625" customWidth="1"/>
    <col min="3" max="3" width="9.5703125" customWidth="1"/>
    <col min="4" max="4" width="18.140625" bestFit="1" customWidth="1"/>
    <col min="5" max="5" width="23.140625" bestFit="1" customWidth="1"/>
    <col min="6" max="6" width="14.5703125" customWidth="1"/>
    <col min="7" max="7" width="12.42578125" customWidth="1"/>
    <col min="8" max="8" width="12.5703125" customWidth="1"/>
    <col min="9" max="9" width="25" bestFit="1" customWidth="1"/>
    <col min="10" max="10" width="21.7109375" bestFit="1" customWidth="1"/>
    <col min="11" max="11" width="12" customWidth="1"/>
    <col min="12" max="15" width="11.42578125" customWidth="1"/>
    <col min="16" max="16" width="11.42578125" hidden="1" customWidth="1"/>
    <col min="17" max="17" width="11" style="11" hidden="1" customWidth="1"/>
    <col min="18" max="18" width="12.28515625" style="11" bestFit="1" customWidth="1"/>
    <col min="19" max="19" width="11.42578125" style="11" customWidth="1"/>
    <col min="20" max="20" width="11.28515625" style="11" bestFit="1" customWidth="1"/>
    <col min="21" max="22" width="13" bestFit="1" customWidth="1"/>
    <col min="23" max="23" width="12.140625" bestFit="1" customWidth="1"/>
    <col min="24" max="25" width="11.42578125" customWidth="1"/>
    <col min="26" max="26" width="13" bestFit="1" customWidth="1"/>
    <col min="27" max="27" width="12.140625" customWidth="1"/>
    <col min="28" max="28" width="12.28515625" customWidth="1"/>
    <col min="29" max="29" width="11.42578125" customWidth="1"/>
    <col min="30" max="31" width="13.140625" bestFit="1" customWidth="1"/>
    <col min="32" max="34" width="11.42578125" customWidth="1"/>
    <col min="35" max="35" width="12.140625" bestFit="1" customWidth="1"/>
    <col min="36" max="37" width="11.42578125" customWidth="1"/>
    <col min="38" max="38" width="12.28515625" bestFit="1" customWidth="1"/>
    <col min="39" max="49" width="11.42578125" style="11"/>
  </cols>
  <sheetData>
    <row r="1" spans="1:92" ht="15" x14ac:dyDescent="0.25">
      <c r="A1" s="28"/>
      <c r="B1" s="211" t="s">
        <v>12</v>
      </c>
      <c r="C1" s="212"/>
      <c r="D1" s="212"/>
      <c r="E1" s="212"/>
      <c r="F1" s="212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</row>
    <row r="2" spans="1:92" ht="16.5" customHeight="1" x14ac:dyDescent="0.25">
      <c r="A2" s="29"/>
      <c r="B2" s="58" t="s">
        <v>24</v>
      </c>
      <c r="C2" s="59"/>
      <c r="D2" s="59"/>
      <c r="E2" s="59"/>
      <c r="F2" s="59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92" s="10" customFormat="1" ht="15.75" x14ac:dyDescent="0.25">
      <c r="A3" s="25"/>
      <c r="B3" s="213" t="s">
        <v>13</v>
      </c>
      <c r="C3" s="212"/>
      <c r="D3" s="212"/>
      <c r="E3" s="212"/>
      <c r="F3" s="212"/>
      <c r="G3" s="31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161"/>
      <c r="AN3" s="161"/>
      <c r="AO3" s="161"/>
      <c r="AP3" s="161"/>
      <c r="AQ3" s="161"/>
      <c r="AR3" s="161"/>
      <c r="AS3" s="161"/>
      <c r="AT3" s="161"/>
      <c r="AU3" s="161"/>
      <c r="AV3" s="161"/>
      <c r="AW3" s="161"/>
    </row>
    <row r="4" spans="1:92" s="11" customFormat="1" ht="15" x14ac:dyDescent="0.25">
      <c r="A4" s="25"/>
      <c r="B4" s="214" t="s">
        <v>159</v>
      </c>
      <c r="C4" s="215"/>
      <c r="D4" s="215"/>
      <c r="E4" s="215"/>
      <c r="F4" s="215"/>
      <c r="G4" s="88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92" s="11" customFormat="1" ht="15" x14ac:dyDescent="0.25">
      <c r="A5" s="25"/>
      <c r="B5" s="30" t="s">
        <v>22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62"/>
      <c r="Q5" s="62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92" s="11" customFormat="1" ht="15" x14ac:dyDescent="0.25">
      <c r="A6" s="25"/>
      <c r="B6" s="30" t="s">
        <v>23</v>
      </c>
      <c r="C6" s="25"/>
      <c r="D6" s="25"/>
      <c r="E6" s="25"/>
      <c r="F6" s="25"/>
      <c r="G6" s="25"/>
      <c r="H6" s="25"/>
      <c r="I6" s="25"/>
      <c r="J6" s="25"/>
      <c r="K6" s="66"/>
      <c r="L6" s="66"/>
      <c r="M6" s="25"/>
      <c r="N6" s="25"/>
      <c r="O6" s="25"/>
      <c r="P6" s="65"/>
      <c r="Q6" s="65"/>
      <c r="R6" s="25"/>
      <c r="S6" s="62"/>
      <c r="T6" s="62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</row>
    <row r="7" spans="1:92" s="11" customFormat="1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/>
      <c r="Q7" s="18"/>
      <c r="R7" s="17"/>
      <c r="S7" s="17"/>
      <c r="T7" s="17"/>
      <c r="U7" s="18"/>
      <c r="V7" s="17"/>
      <c r="W7" s="17"/>
      <c r="X7" s="17"/>
      <c r="Y7" s="17"/>
      <c r="Z7" s="17"/>
      <c r="AA7" s="19"/>
      <c r="AM7" s="161"/>
      <c r="AN7" s="161"/>
      <c r="AO7" s="161"/>
      <c r="AP7" s="161"/>
      <c r="AQ7" s="161"/>
      <c r="AR7" s="161"/>
      <c r="AS7" s="161"/>
      <c r="AT7" s="161"/>
      <c r="AU7" s="161"/>
      <c r="AV7" s="161"/>
      <c r="AW7" s="161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</row>
    <row r="8" spans="1:92" s="46" customFormat="1" ht="57" customHeight="1" thickBot="1" x14ac:dyDescent="0.25">
      <c r="A8" s="46" t="s">
        <v>17</v>
      </c>
      <c r="B8" s="46" t="s">
        <v>7</v>
      </c>
      <c r="C8" s="46" t="s">
        <v>26</v>
      </c>
      <c r="D8" s="46" t="s">
        <v>27</v>
      </c>
      <c r="E8" s="46" t="s">
        <v>28</v>
      </c>
      <c r="F8" s="46" t="s">
        <v>29</v>
      </c>
      <c r="G8" s="46" t="s">
        <v>30</v>
      </c>
      <c r="H8" s="46" t="s">
        <v>31</v>
      </c>
      <c r="I8" s="46" t="s">
        <v>32</v>
      </c>
      <c r="J8" s="46" t="s">
        <v>16</v>
      </c>
      <c r="K8" s="46" t="s">
        <v>33</v>
      </c>
      <c r="L8" s="46" t="s">
        <v>34</v>
      </c>
      <c r="M8" s="46" t="s">
        <v>35</v>
      </c>
      <c r="N8" s="46" t="s">
        <v>55</v>
      </c>
      <c r="O8" s="46" t="s">
        <v>36</v>
      </c>
      <c r="P8" s="46" t="s">
        <v>37</v>
      </c>
      <c r="Q8" s="46" t="s">
        <v>38</v>
      </c>
      <c r="R8" s="48" t="s">
        <v>56</v>
      </c>
      <c r="S8" s="48" t="s">
        <v>39</v>
      </c>
      <c r="T8" s="48" t="s">
        <v>40</v>
      </c>
      <c r="U8" s="48" t="s">
        <v>41</v>
      </c>
      <c r="V8" s="48" t="s">
        <v>42</v>
      </c>
      <c r="W8" s="48" t="s">
        <v>43</v>
      </c>
      <c r="X8" s="46" t="s">
        <v>44</v>
      </c>
      <c r="Y8" s="46" t="s">
        <v>45</v>
      </c>
      <c r="Z8" s="48" t="s">
        <v>46</v>
      </c>
      <c r="AA8" s="46" t="s">
        <v>47</v>
      </c>
      <c r="AB8" s="46" t="s">
        <v>48</v>
      </c>
      <c r="AC8" s="48" t="s">
        <v>49</v>
      </c>
      <c r="AD8" s="48" t="s">
        <v>50</v>
      </c>
      <c r="AE8" s="46" t="s">
        <v>51</v>
      </c>
      <c r="AF8" s="46" t="s">
        <v>52</v>
      </c>
      <c r="AG8" s="46" t="s">
        <v>25</v>
      </c>
      <c r="AH8" s="46" t="s">
        <v>29</v>
      </c>
      <c r="AI8" s="46" t="s">
        <v>11</v>
      </c>
      <c r="AJ8" s="46" t="s">
        <v>53</v>
      </c>
      <c r="AK8" s="46" t="s">
        <v>196</v>
      </c>
      <c r="AL8" s="50" t="s">
        <v>54</v>
      </c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</row>
    <row r="9" spans="1:92" s="124" customFormat="1" ht="15.75" thickTop="1" x14ac:dyDescent="0.25">
      <c r="A9" s="51"/>
      <c r="B9" s="6"/>
      <c r="C9" s="77"/>
      <c r="D9" s="157"/>
      <c r="E9" s="120"/>
      <c r="F9" s="154"/>
      <c r="G9" s="125"/>
      <c r="H9" s="126"/>
      <c r="J9" s="120"/>
      <c r="L9" s="6"/>
      <c r="M9" s="127"/>
      <c r="N9" s="127"/>
      <c r="O9" s="121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2"/>
      <c r="AG9" s="153"/>
      <c r="AH9" s="153"/>
      <c r="AI9" s="153"/>
      <c r="AJ9" s="152"/>
      <c r="AK9" s="152"/>
      <c r="AL9" s="153"/>
    </row>
    <row r="10" spans="1:92" s="124" customFormat="1" ht="15" x14ac:dyDescent="0.25">
      <c r="A10" s="51"/>
      <c r="B10" s="6"/>
      <c r="C10" s="77"/>
      <c r="D10" s="157"/>
      <c r="E10" s="120"/>
      <c r="F10" s="154"/>
      <c r="G10" s="125"/>
      <c r="H10" s="126"/>
      <c r="J10" s="120"/>
      <c r="L10" s="6"/>
      <c r="M10" s="127"/>
      <c r="N10" s="127"/>
      <c r="O10" s="121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2"/>
      <c r="AG10" s="153"/>
      <c r="AH10" s="153"/>
      <c r="AI10" s="153"/>
      <c r="AJ10" s="152"/>
      <c r="AK10" s="152"/>
      <c r="AL10" s="153"/>
    </row>
    <row r="11" spans="1:92" s="124" customFormat="1" ht="15" x14ac:dyDescent="0.25">
      <c r="A11" s="51"/>
      <c r="B11" s="6"/>
      <c r="C11" s="77"/>
      <c r="D11" s="157"/>
      <c r="E11" s="120"/>
      <c r="F11" s="154"/>
      <c r="G11" s="125"/>
      <c r="H11" s="126"/>
      <c r="J11" s="120"/>
      <c r="L11" s="6"/>
      <c r="M11" s="127"/>
      <c r="N11" s="127"/>
      <c r="O11" s="121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2"/>
      <c r="AG11" s="153"/>
      <c r="AH11" s="153"/>
      <c r="AI11" s="153"/>
      <c r="AJ11" s="152"/>
      <c r="AK11" s="152"/>
      <c r="AL11" s="153"/>
    </row>
    <row r="12" spans="1:92" s="124" customFormat="1" ht="15" x14ac:dyDescent="0.25">
      <c r="A12" s="51"/>
      <c r="B12" s="6"/>
      <c r="C12" s="77"/>
      <c r="D12" s="157"/>
      <c r="E12" s="120"/>
      <c r="F12" s="154"/>
      <c r="G12" s="125"/>
      <c r="H12" s="126"/>
      <c r="J12" s="120"/>
      <c r="L12" s="6"/>
      <c r="M12" s="127"/>
      <c r="N12" s="127"/>
      <c r="O12" s="121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2"/>
      <c r="AG12" s="153"/>
      <c r="AH12" s="153"/>
      <c r="AI12" s="153"/>
      <c r="AJ12" s="152"/>
      <c r="AK12" s="152"/>
      <c r="AL12" s="153"/>
    </row>
    <row r="13" spans="1:92" s="124" customFormat="1" ht="15" x14ac:dyDescent="0.25">
      <c r="A13" s="51"/>
      <c r="B13" s="6"/>
      <c r="C13" s="77"/>
      <c r="D13" s="157"/>
      <c r="E13" s="120"/>
      <c r="F13" s="154"/>
      <c r="G13" s="125"/>
      <c r="H13" s="126"/>
      <c r="J13" s="120"/>
      <c r="L13" s="6"/>
      <c r="M13" s="127"/>
      <c r="N13" s="127"/>
      <c r="O13" s="121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2"/>
      <c r="AG13" s="153"/>
      <c r="AH13" s="153"/>
      <c r="AI13" s="153"/>
      <c r="AJ13" s="152"/>
      <c r="AK13" s="152"/>
      <c r="AL13" s="153"/>
    </row>
    <row r="14" spans="1:92" s="124" customFormat="1" ht="15" x14ac:dyDescent="0.25">
      <c r="A14" s="51"/>
      <c r="B14" s="6"/>
      <c r="C14" s="77"/>
      <c r="D14" s="157"/>
      <c r="E14" s="120"/>
      <c r="F14" s="154"/>
      <c r="G14" s="125"/>
      <c r="H14" s="126"/>
      <c r="J14" s="120"/>
      <c r="L14" s="6"/>
      <c r="M14" s="127"/>
      <c r="N14" s="127"/>
      <c r="O14" s="121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2"/>
      <c r="AG14" s="153"/>
      <c r="AH14" s="153"/>
      <c r="AI14" s="153"/>
      <c r="AJ14" s="152"/>
      <c r="AK14" s="152"/>
      <c r="AL14" s="153"/>
    </row>
    <row r="15" spans="1:92" s="124" customFormat="1" ht="15" x14ac:dyDescent="0.25">
      <c r="A15" s="51"/>
      <c r="B15" s="6"/>
      <c r="C15" s="77"/>
      <c r="D15" s="157"/>
      <c r="E15" s="120"/>
      <c r="F15" s="154"/>
      <c r="G15" s="125"/>
      <c r="H15" s="126"/>
      <c r="J15" s="120"/>
      <c r="L15" s="6"/>
      <c r="M15" s="127"/>
      <c r="N15" s="127"/>
      <c r="O15" s="121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2"/>
      <c r="AG15" s="153"/>
      <c r="AH15" s="153"/>
      <c r="AI15" s="153"/>
      <c r="AJ15" s="152"/>
      <c r="AK15" s="152"/>
      <c r="AL15" s="153"/>
    </row>
    <row r="16" spans="1:92" s="124" customFormat="1" ht="15" x14ac:dyDescent="0.25">
      <c r="A16" s="51"/>
      <c r="B16" s="6"/>
      <c r="C16" s="77"/>
      <c r="D16" s="157"/>
      <c r="E16" s="120"/>
      <c r="F16" s="154"/>
      <c r="G16" s="125"/>
      <c r="H16" s="126"/>
      <c r="J16" s="120"/>
      <c r="L16" s="6"/>
      <c r="M16" s="127"/>
      <c r="N16" s="127"/>
      <c r="O16" s="121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2"/>
      <c r="AG16" s="153"/>
      <c r="AH16" s="153"/>
      <c r="AI16" s="153"/>
      <c r="AJ16" s="152"/>
      <c r="AK16" s="152"/>
      <c r="AL16" s="153"/>
    </row>
    <row r="17" spans="1:40" s="124" customFormat="1" ht="15" x14ac:dyDescent="0.25">
      <c r="A17" s="51"/>
      <c r="B17" s="6"/>
      <c r="C17" s="77"/>
      <c r="D17" s="157"/>
      <c r="E17" s="120"/>
      <c r="F17" s="154"/>
      <c r="G17" s="125"/>
      <c r="H17" s="126"/>
      <c r="J17" s="120"/>
      <c r="L17" s="6"/>
      <c r="M17" s="127"/>
      <c r="N17" s="127"/>
      <c r="O17" s="121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2"/>
      <c r="AG17" s="153"/>
      <c r="AH17" s="153"/>
      <c r="AI17" s="153"/>
      <c r="AJ17" s="152"/>
      <c r="AK17" s="152"/>
      <c r="AL17" s="153"/>
    </row>
    <row r="18" spans="1:40" s="124" customFormat="1" ht="15" x14ac:dyDescent="0.25">
      <c r="A18" s="51"/>
      <c r="B18" s="6"/>
      <c r="C18" s="77"/>
      <c r="D18" s="157"/>
      <c r="E18" s="120"/>
      <c r="F18" s="154"/>
      <c r="G18" s="125"/>
      <c r="H18" s="126"/>
      <c r="J18" s="120"/>
      <c r="L18" s="6"/>
      <c r="M18" s="127"/>
      <c r="N18" s="127"/>
      <c r="O18" s="121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2"/>
      <c r="AG18" s="153"/>
      <c r="AH18" s="153"/>
      <c r="AI18" s="153"/>
      <c r="AJ18" s="152"/>
      <c r="AK18" s="152"/>
      <c r="AL18" s="153"/>
    </row>
    <row r="19" spans="1:40" s="124" customFormat="1" ht="15" x14ac:dyDescent="0.25">
      <c r="A19" s="51"/>
      <c r="B19" s="6"/>
      <c r="C19" s="77"/>
      <c r="D19" s="157"/>
      <c r="E19" s="120"/>
      <c r="F19" s="154"/>
      <c r="G19" s="125"/>
      <c r="H19" s="126"/>
      <c r="J19" s="120"/>
      <c r="L19" s="6"/>
      <c r="M19" s="127"/>
      <c r="N19" s="127"/>
      <c r="O19" s="121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2"/>
      <c r="AG19" s="153"/>
      <c r="AH19" s="153"/>
      <c r="AI19" s="153"/>
      <c r="AJ19" s="152"/>
      <c r="AK19" s="152"/>
      <c r="AL19" s="153"/>
    </row>
    <row r="20" spans="1:40" s="124" customFormat="1" ht="15" x14ac:dyDescent="0.25">
      <c r="A20" s="51"/>
      <c r="B20" s="6"/>
      <c r="C20" s="77"/>
      <c r="D20" s="157"/>
      <c r="E20" s="120"/>
      <c r="F20" s="154"/>
      <c r="G20" s="125"/>
      <c r="H20" s="126"/>
      <c r="J20" s="120"/>
      <c r="L20" s="6"/>
      <c r="M20" s="127"/>
      <c r="N20" s="127"/>
      <c r="O20" s="121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2"/>
      <c r="AG20" s="153"/>
      <c r="AH20" s="153"/>
      <c r="AI20" s="153"/>
      <c r="AJ20" s="152"/>
      <c r="AK20" s="152"/>
      <c r="AL20" s="153"/>
    </row>
    <row r="21" spans="1:40" s="124" customFormat="1" ht="15" x14ac:dyDescent="0.25">
      <c r="A21" s="51"/>
      <c r="B21" s="6"/>
      <c r="C21" s="77"/>
      <c r="D21" s="157"/>
      <c r="E21" s="120"/>
      <c r="F21" s="154"/>
      <c r="G21" s="125"/>
      <c r="H21" s="126"/>
      <c r="J21" s="120"/>
      <c r="L21" s="6"/>
      <c r="M21" s="127"/>
      <c r="N21" s="127"/>
      <c r="O21" s="121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2"/>
      <c r="AG21" s="153"/>
      <c r="AH21" s="153"/>
      <c r="AI21" s="153"/>
      <c r="AJ21" s="152"/>
      <c r="AK21" s="152"/>
      <c r="AL21" s="153"/>
    </row>
    <row r="22" spans="1:40" s="124" customFormat="1" ht="15" x14ac:dyDescent="0.25">
      <c r="A22" s="51"/>
      <c r="B22" s="6"/>
      <c r="C22" s="77"/>
      <c r="D22" s="157"/>
      <c r="E22" s="120"/>
      <c r="F22" s="154"/>
      <c r="G22" s="125"/>
      <c r="H22" s="126"/>
      <c r="J22" s="120"/>
      <c r="L22" s="6"/>
      <c r="M22" s="164"/>
      <c r="N22" s="164"/>
      <c r="O22" s="121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2"/>
      <c r="AG22" s="153"/>
      <c r="AH22" s="153"/>
      <c r="AI22" s="153"/>
      <c r="AJ22" s="152"/>
      <c r="AK22" s="152"/>
      <c r="AL22" s="153"/>
      <c r="AN22" s="152"/>
    </row>
    <row r="23" spans="1:40" s="124" customFormat="1" ht="15" x14ac:dyDescent="0.25">
      <c r="A23" s="51"/>
      <c r="B23" s="6"/>
      <c r="C23" s="77"/>
      <c r="D23" s="157"/>
      <c r="E23" s="120"/>
      <c r="F23" s="154"/>
      <c r="G23" s="125"/>
      <c r="H23" s="126"/>
      <c r="J23" s="120"/>
      <c r="L23" s="6"/>
      <c r="M23" s="164"/>
      <c r="N23" s="164"/>
      <c r="O23" s="121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2"/>
      <c r="AG23" s="153"/>
      <c r="AH23" s="153"/>
      <c r="AI23" s="153"/>
      <c r="AJ23" s="152"/>
      <c r="AK23" s="152"/>
      <c r="AL23" s="153"/>
    </row>
    <row r="24" spans="1:40" s="124" customFormat="1" ht="15" x14ac:dyDescent="0.25">
      <c r="A24" s="51"/>
      <c r="B24" s="6"/>
      <c r="C24" s="77"/>
      <c r="D24" s="157"/>
      <c r="E24" s="120"/>
      <c r="F24" s="154"/>
      <c r="G24" s="125"/>
      <c r="H24" s="126"/>
      <c r="J24" s="120"/>
      <c r="L24" s="6"/>
      <c r="M24" s="164"/>
      <c r="N24" s="164"/>
      <c r="O24" s="121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2"/>
      <c r="AG24" s="153"/>
      <c r="AH24" s="153"/>
      <c r="AI24" s="153"/>
      <c r="AJ24" s="152"/>
      <c r="AK24" s="152"/>
      <c r="AL24" s="153"/>
    </row>
    <row r="25" spans="1:40" s="124" customFormat="1" ht="15" x14ac:dyDescent="0.25">
      <c r="A25" s="51"/>
      <c r="B25" s="6"/>
      <c r="C25" s="77"/>
      <c r="D25" s="157"/>
      <c r="E25" s="120"/>
      <c r="F25" s="154"/>
      <c r="G25" s="125"/>
      <c r="H25" s="126"/>
      <c r="J25" s="120"/>
      <c r="L25" s="6"/>
      <c r="M25" s="164"/>
      <c r="N25" s="164"/>
      <c r="O25" s="121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2"/>
      <c r="AG25" s="153"/>
      <c r="AH25" s="153"/>
      <c r="AI25" s="153"/>
      <c r="AJ25" s="152"/>
      <c r="AK25" s="152"/>
      <c r="AL25" s="153"/>
    </row>
    <row r="26" spans="1:40" s="124" customFormat="1" ht="15" x14ac:dyDescent="0.25">
      <c r="A26" s="51"/>
      <c r="B26" s="6"/>
      <c r="C26" s="77"/>
      <c r="D26" s="157"/>
      <c r="E26" s="120"/>
      <c r="F26" s="154"/>
      <c r="G26" s="125"/>
      <c r="H26" s="126"/>
      <c r="J26" s="120"/>
      <c r="L26" s="6"/>
      <c r="M26" s="164"/>
      <c r="N26" s="164"/>
      <c r="O26" s="121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2"/>
      <c r="AG26" s="153"/>
      <c r="AH26" s="153"/>
      <c r="AI26" s="153"/>
      <c r="AJ26" s="152"/>
      <c r="AK26" s="152"/>
      <c r="AL26" s="153"/>
    </row>
    <row r="27" spans="1:40" s="124" customFormat="1" ht="15" x14ac:dyDescent="0.25">
      <c r="A27" s="51"/>
      <c r="B27" s="6"/>
      <c r="C27" s="77"/>
      <c r="D27" s="157"/>
      <c r="E27" s="120"/>
      <c r="F27" s="154"/>
      <c r="G27" s="125"/>
      <c r="H27" s="126"/>
      <c r="J27" s="120"/>
      <c r="L27" s="6"/>
      <c r="M27" s="164"/>
      <c r="N27" s="164"/>
      <c r="O27" s="121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2"/>
      <c r="AG27" s="153"/>
      <c r="AH27" s="153"/>
      <c r="AI27" s="153"/>
      <c r="AJ27" s="152"/>
      <c r="AK27" s="152"/>
      <c r="AL27" s="153"/>
    </row>
    <row r="28" spans="1:40" s="124" customFormat="1" ht="15" x14ac:dyDescent="0.25">
      <c r="A28" s="51"/>
      <c r="B28" s="6"/>
      <c r="C28" s="77"/>
      <c r="D28" s="157"/>
      <c r="E28" s="120"/>
      <c r="F28" s="154"/>
      <c r="G28" s="125"/>
      <c r="H28" s="126"/>
      <c r="J28" s="120"/>
      <c r="L28" s="6"/>
      <c r="M28" s="164"/>
      <c r="N28" s="164"/>
      <c r="O28" s="121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2"/>
      <c r="AG28" s="153"/>
      <c r="AH28" s="153"/>
      <c r="AI28" s="153"/>
      <c r="AJ28" s="152"/>
      <c r="AK28" s="152"/>
      <c r="AL28" s="153"/>
    </row>
    <row r="29" spans="1:40" s="124" customFormat="1" ht="15" x14ac:dyDescent="0.25">
      <c r="A29" s="51"/>
      <c r="B29" s="6"/>
      <c r="C29" s="77"/>
      <c r="D29" s="157"/>
      <c r="E29" s="120"/>
      <c r="F29" s="154"/>
      <c r="G29" s="125"/>
      <c r="H29" s="126"/>
      <c r="J29" s="120"/>
      <c r="L29" s="6"/>
      <c r="M29" s="164"/>
      <c r="N29" s="164"/>
      <c r="O29" s="121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2"/>
      <c r="AG29" s="153"/>
      <c r="AH29" s="153"/>
      <c r="AI29" s="153"/>
      <c r="AJ29" s="152"/>
      <c r="AK29" s="152"/>
      <c r="AL29" s="153"/>
    </row>
    <row r="30" spans="1:40" s="124" customFormat="1" ht="15" x14ac:dyDescent="0.25">
      <c r="A30" s="51"/>
      <c r="B30" s="6"/>
      <c r="C30" s="77"/>
      <c r="D30" s="157"/>
      <c r="E30" s="120"/>
      <c r="F30" s="154"/>
      <c r="G30" s="125"/>
      <c r="H30" s="126"/>
      <c r="J30" s="120"/>
      <c r="L30" s="6"/>
      <c r="M30" s="164"/>
      <c r="N30" s="164"/>
      <c r="O30" s="121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2"/>
      <c r="AG30" s="153"/>
      <c r="AH30" s="153"/>
      <c r="AI30" s="153"/>
      <c r="AJ30" s="152"/>
      <c r="AK30" s="152"/>
      <c r="AL30" s="153"/>
    </row>
    <row r="31" spans="1:40" s="124" customFormat="1" ht="15" x14ac:dyDescent="0.25">
      <c r="A31" s="51"/>
      <c r="B31" s="6"/>
      <c r="C31" s="77"/>
      <c r="D31" s="157"/>
      <c r="E31" s="120"/>
      <c r="F31" s="154"/>
      <c r="G31" s="125"/>
      <c r="H31" s="126"/>
      <c r="J31" s="120"/>
      <c r="L31" s="6"/>
      <c r="M31" s="164"/>
      <c r="N31" s="164"/>
      <c r="O31" s="121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2"/>
      <c r="AG31" s="153"/>
      <c r="AH31" s="153"/>
      <c r="AI31" s="153"/>
      <c r="AJ31" s="152"/>
      <c r="AK31" s="152"/>
      <c r="AL31" s="153"/>
    </row>
    <row r="32" spans="1:40" s="124" customFormat="1" ht="15" x14ac:dyDescent="0.25">
      <c r="A32" s="51"/>
      <c r="B32" s="6"/>
      <c r="C32" s="77"/>
      <c r="D32" s="157"/>
      <c r="E32" s="120"/>
      <c r="F32" s="154"/>
      <c r="G32" s="125"/>
      <c r="H32" s="126"/>
      <c r="J32" s="120"/>
      <c r="L32" s="6"/>
      <c r="M32" s="164"/>
      <c r="N32" s="164"/>
      <c r="O32" s="121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2"/>
      <c r="AG32" s="153"/>
      <c r="AH32" s="153"/>
      <c r="AI32" s="153"/>
      <c r="AJ32" s="152"/>
      <c r="AK32" s="152"/>
      <c r="AL32" s="153"/>
    </row>
    <row r="33" spans="1:38" s="124" customFormat="1" ht="15" x14ac:dyDescent="0.25">
      <c r="A33" s="51"/>
      <c r="B33" s="6"/>
      <c r="C33" s="77"/>
      <c r="D33" s="157"/>
      <c r="E33" s="120"/>
      <c r="F33" s="154"/>
      <c r="G33" s="125"/>
      <c r="H33" s="126"/>
      <c r="J33" s="120"/>
      <c r="L33" s="6"/>
      <c r="M33" s="164"/>
      <c r="N33" s="164"/>
      <c r="O33" s="121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2"/>
      <c r="AG33" s="153"/>
      <c r="AH33" s="153"/>
      <c r="AI33" s="153"/>
      <c r="AJ33" s="152"/>
      <c r="AK33" s="152"/>
      <c r="AL33" s="153"/>
    </row>
    <row r="34" spans="1:38" s="124" customFormat="1" ht="15" x14ac:dyDescent="0.25">
      <c r="A34" s="51"/>
      <c r="B34" s="6"/>
      <c r="C34" s="77"/>
      <c r="D34" s="157"/>
      <c r="E34" s="120"/>
      <c r="F34" s="154"/>
      <c r="G34" s="125"/>
      <c r="H34" s="126"/>
      <c r="J34" s="120"/>
      <c r="L34" s="6"/>
      <c r="M34" s="127"/>
      <c r="N34" s="127"/>
      <c r="O34" s="121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2"/>
      <c r="AG34" s="153"/>
      <c r="AH34" s="153"/>
      <c r="AI34" s="153"/>
      <c r="AJ34" s="152"/>
      <c r="AK34" s="152"/>
      <c r="AL34" s="153"/>
    </row>
    <row r="35" spans="1:38" s="124" customFormat="1" ht="15" x14ac:dyDescent="0.25">
      <c r="A35" s="51"/>
      <c r="B35" s="6"/>
      <c r="C35" s="77"/>
      <c r="D35" s="157"/>
      <c r="E35" s="120"/>
      <c r="F35" s="154"/>
      <c r="G35" s="125"/>
      <c r="H35" s="126"/>
      <c r="J35" s="120"/>
      <c r="L35" s="6"/>
      <c r="M35" s="127"/>
      <c r="N35" s="127"/>
      <c r="O35" s="121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2"/>
      <c r="AG35" s="153"/>
      <c r="AH35" s="153"/>
      <c r="AI35" s="153"/>
      <c r="AJ35" s="152"/>
      <c r="AK35" s="152"/>
      <c r="AL35" s="153"/>
    </row>
    <row r="36" spans="1:38" s="124" customFormat="1" ht="15" x14ac:dyDescent="0.25">
      <c r="A36" s="51"/>
      <c r="B36" s="6"/>
      <c r="C36" s="77"/>
      <c r="D36" s="157"/>
      <c r="E36" s="120"/>
      <c r="F36" s="154"/>
      <c r="G36" s="125"/>
      <c r="H36" s="126"/>
      <c r="J36" s="120"/>
      <c r="L36" s="6"/>
      <c r="M36" s="127"/>
      <c r="N36" s="127"/>
      <c r="O36" s="121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2"/>
      <c r="AG36" s="153"/>
      <c r="AH36" s="153"/>
      <c r="AI36" s="153"/>
      <c r="AJ36" s="152"/>
      <c r="AK36" s="152"/>
      <c r="AL36" s="153"/>
    </row>
    <row r="37" spans="1:38" s="124" customFormat="1" ht="15" x14ac:dyDescent="0.25">
      <c r="A37" s="51"/>
      <c r="B37" s="6"/>
      <c r="C37" s="77"/>
      <c r="D37" s="157"/>
      <c r="E37" s="120"/>
      <c r="F37" s="154"/>
      <c r="G37" s="125"/>
      <c r="H37" s="126"/>
      <c r="J37" s="120"/>
      <c r="L37" s="6"/>
      <c r="M37" s="127"/>
      <c r="N37" s="127"/>
      <c r="O37" s="121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2"/>
      <c r="AG37" s="153"/>
      <c r="AH37" s="153"/>
      <c r="AI37" s="153"/>
      <c r="AJ37" s="152"/>
      <c r="AK37" s="152"/>
      <c r="AL37" s="153"/>
    </row>
    <row r="38" spans="1:38" s="124" customFormat="1" ht="15" x14ac:dyDescent="0.25">
      <c r="A38" s="51"/>
      <c r="B38" s="6"/>
      <c r="C38" s="77"/>
      <c r="D38" s="157"/>
      <c r="E38" s="120"/>
      <c r="F38" s="154"/>
      <c r="G38" s="125"/>
      <c r="H38" s="126"/>
      <c r="J38" s="120"/>
      <c r="L38" s="6"/>
      <c r="M38" s="127"/>
      <c r="N38" s="127"/>
      <c r="O38" s="121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2"/>
      <c r="AG38" s="153"/>
      <c r="AH38" s="153"/>
      <c r="AI38" s="153"/>
      <c r="AJ38" s="152"/>
      <c r="AK38" s="152"/>
      <c r="AL38" s="153"/>
    </row>
    <row r="39" spans="1:38" s="124" customFormat="1" ht="15" x14ac:dyDescent="0.25">
      <c r="A39" s="51"/>
      <c r="B39" s="6"/>
      <c r="C39" s="77"/>
      <c r="D39" s="157"/>
      <c r="E39" s="120"/>
      <c r="F39" s="154"/>
      <c r="G39" s="125"/>
      <c r="H39" s="126"/>
      <c r="J39" s="120"/>
      <c r="L39" s="6"/>
      <c r="M39" s="127"/>
      <c r="N39" s="127"/>
      <c r="O39" s="121"/>
      <c r="R39" s="153"/>
      <c r="S39" s="153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2"/>
      <c r="AG39" s="153"/>
      <c r="AH39" s="153"/>
      <c r="AI39" s="153"/>
      <c r="AJ39" s="152"/>
      <c r="AK39" s="152"/>
      <c r="AL39" s="153"/>
    </row>
    <row r="40" spans="1:38" s="124" customFormat="1" ht="15" x14ac:dyDescent="0.25">
      <c r="A40" s="51"/>
      <c r="B40" s="6"/>
      <c r="C40" s="77"/>
      <c r="D40" s="157"/>
      <c r="E40" s="120"/>
      <c r="F40" s="154"/>
      <c r="G40" s="125"/>
      <c r="H40" s="126"/>
      <c r="J40" s="120"/>
      <c r="L40" s="6"/>
      <c r="M40" s="127"/>
      <c r="N40" s="127"/>
      <c r="O40" s="121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2"/>
      <c r="AG40" s="153"/>
      <c r="AH40" s="153"/>
      <c r="AI40" s="153"/>
      <c r="AJ40" s="152"/>
      <c r="AK40" s="152"/>
      <c r="AL40" s="153"/>
    </row>
    <row r="41" spans="1:38" s="124" customFormat="1" ht="15" x14ac:dyDescent="0.25">
      <c r="A41" s="51"/>
      <c r="B41" s="6"/>
      <c r="C41" s="77"/>
      <c r="D41" s="157"/>
      <c r="E41" s="120"/>
      <c r="F41" s="154"/>
      <c r="G41" s="125"/>
      <c r="H41" s="126"/>
      <c r="J41" s="120"/>
      <c r="L41" s="6"/>
      <c r="M41" s="127"/>
      <c r="N41" s="127"/>
      <c r="O41" s="121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2"/>
      <c r="AG41" s="153"/>
      <c r="AH41" s="153"/>
      <c r="AI41" s="153"/>
      <c r="AJ41" s="152"/>
      <c r="AK41" s="152"/>
      <c r="AL41" s="153"/>
    </row>
    <row r="42" spans="1:38" s="124" customFormat="1" ht="15" x14ac:dyDescent="0.25">
      <c r="A42" s="51"/>
      <c r="B42" s="6"/>
      <c r="C42" s="77"/>
      <c r="D42" s="157"/>
      <c r="E42" s="120"/>
      <c r="F42" s="154"/>
      <c r="G42" s="125"/>
      <c r="H42" s="126"/>
      <c r="J42" s="120"/>
      <c r="L42" s="6"/>
      <c r="M42" s="127"/>
      <c r="N42" s="127"/>
      <c r="O42" s="121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2"/>
      <c r="AG42" s="153"/>
      <c r="AH42" s="153"/>
      <c r="AI42" s="153"/>
      <c r="AJ42" s="152"/>
      <c r="AK42" s="152"/>
      <c r="AL42" s="153"/>
    </row>
    <row r="43" spans="1:38" s="124" customFormat="1" ht="15" x14ac:dyDescent="0.25">
      <c r="A43" s="51"/>
      <c r="B43" s="6"/>
      <c r="C43" s="77"/>
      <c r="D43" s="157"/>
      <c r="E43" s="120"/>
      <c r="F43" s="154"/>
      <c r="G43" s="125"/>
      <c r="H43" s="126"/>
      <c r="J43" s="120"/>
      <c r="L43" s="6"/>
      <c r="M43" s="127"/>
      <c r="N43" s="127"/>
      <c r="O43" s="121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2"/>
      <c r="AG43" s="153"/>
      <c r="AH43" s="153"/>
      <c r="AI43" s="153"/>
      <c r="AJ43" s="152"/>
      <c r="AK43" s="152"/>
      <c r="AL43" s="153"/>
    </row>
    <row r="44" spans="1:38" s="124" customFormat="1" ht="15" x14ac:dyDescent="0.25">
      <c r="A44" s="51"/>
      <c r="B44" s="6"/>
      <c r="C44" s="77"/>
      <c r="D44" s="157"/>
      <c r="E44" s="120"/>
      <c r="F44" s="154"/>
      <c r="G44" s="125"/>
      <c r="H44" s="126"/>
      <c r="J44" s="120"/>
      <c r="L44" s="6"/>
      <c r="M44" s="127"/>
      <c r="N44" s="127"/>
      <c r="O44" s="121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  <c r="AD44" s="153"/>
      <c r="AE44" s="153"/>
      <c r="AF44" s="152"/>
      <c r="AG44" s="153"/>
      <c r="AH44" s="153"/>
      <c r="AI44" s="153"/>
      <c r="AJ44" s="152"/>
      <c r="AK44" s="152"/>
      <c r="AL44" s="153"/>
    </row>
    <row r="45" spans="1:38" s="124" customFormat="1" ht="15" x14ac:dyDescent="0.25">
      <c r="A45" s="51"/>
      <c r="B45" s="6"/>
      <c r="C45" s="77"/>
      <c r="D45" s="157"/>
      <c r="E45" s="120"/>
      <c r="F45" s="154"/>
      <c r="G45" s="125"/>
      <c r="H45" s="126"/>
      <c r="J45" s="120"/>
      <c r="L45" s="6"/>
      <c r="M45" s="127"/>
      <c r="N45" s="127"/>
      <c r="O45" s="121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2"/>
      <c r="AG45" s="153"/>
      <c r="AH45" s="153"/>
      <c r="AI45" s="153"/>
      <c r="AJ45" s="152"/>
      <c r="AK45" s="152"/>
      <c r="AL45" s="153"/>
    </row>
    <row r="46" spans="1:38" s="124" customFormat="1" ht="15" x14ac:dyDescent="0.25">
      <c r="A46" s="51"/>
      <c r="B46" s="6"/>
      <c r="C46" s="77"/>
      <c r="D46" s="157"/>
      <c r="E46" s="120"/>
      <c r="F46" s="154"/>
      <c r="G46" s="125"/>
      <c r="H46" s="126"/>
      <c r="J46" s="120"/>
      <c r="L46" s="6"/>
      <c r="M46" s="127"/>
      <c r="N46" s="127"/>
      <c r="O46" s="121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2"/>
      <c r="AG46" s="153"/>
      <c r="AH46" s="153"/>
      <c r="AI46" s="153"/>
      <c r="AJ46" s="152"/>
      <c r="AK46" s="152"/>
      <c r="AL46" s="153"/>
    </row>
    <row r="47" spans="1:38" s="124" customFormat="1" ht="15" x14ac:dyDescent="0.25">
      <c r="A47" s="51"/>
      <c r="B47" s="6"/>
      <c r="C47" s="77"/>
      <c r="D47" s="157"/>
      <c r="E47" s="120"/>
      <c r="F47" s="154"/>
      <c r="G47" s="125"/>
      <c r="H47" s="126"/>
      <c r="J47" s="120"/>
      <c r="L47" s="6"/>
      <c r="M47" s="127"/>
      <c r="N47" s="127"/>
      <c r="O47" s="121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2"/>
      <c r="AG47" s="153"/>
      <c r="AH47" s="153"/>
      <c r="AI47" s="153"/>
      <c r="AJ47" s="152"/>
      <c r="AK47" s="152"/>
      <c r="AL47" s="153"/>
    </row>
    <row r="48" spans="1:38" s="124" customFormat="1" ht="15" x14ac:dyDescent="0.25">
      <c r="A48" s="51"/>
      <c r="B48" s="6"/>
      <c r="C48" s="77"/>
      <c r="D48" s="157"/>
      <c r="E48" s="120"/>
      <c r="F48" s="154"/>
      <c r="G48" s="125"/>
      <c r="H48" s="126"/>
      <c r="J48" s="120"/>
      <c r="L48" s="6"/>
      <c r="M48" s="127"/>
      <c r="N48" s="127"/>
      <c r="O48" s="121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2"/>
      <c r="AG48" s="153"/>
      <c r="AH48" s="153"/>
      <c r="AI48" s="153"/>
      <c r="AJ48" s="152"/>
      <c r="AK48" s="152"/>
      <c r="AL48" s="153"/>
    </row>
    <row r="49" spans="1:38" s="124" customFormat="1" ht="15" x14ac:dyDescent="0.25">
      <c r="A49" s="51"/>
      <c r="B49" s="6"/>
      <c r="C49" s="77"/>
      <c r="D49" s="157"/>
      <c r="E49" s="120"/>
      <c r="F49" s="154"/>
      <c r="G49" s="125"/>
      <c r="H49" s="126"/>
      <c r="J49" s="120"/>
      <c r="L49" s="6"/>
      <c r="M49" s="127"/>
      <c r="N49" s="127"/>
      <c r="O49" s="121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  <c r="AF49" s="152"/>
      <c r="AG49" s="153"/>
      <c r="AH49" s="153"/>
      <c r="AI49" s="153"/>
      <c r="AJ49" s="152"/>
      <c r="AK49" s="152"/>
      <c r="AL49" s="153"/>
    </row>
    <row r="50" spans="1:38" s="124" customFormat="1" ht="15" x14ac:dyDescent="0.25">
      <c r="A50" s="51"/>
      <c r="B50" s="6"/>
      <c r="C50" s="77"/>
      <c r="D50" s="157"/>
      <c r="E50" s="120"/>
      <c r="F50" s="154"/>
      <c r="G50" s="125"/>
      <c r="H50" s="126"/>
      <c r="J50" s="120"/>
      <c r="L50" s="6"/>
      <c r="M50" s="127"/>
      <c r="N50" s="127"/>
      <c r="O50" s="121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2"/>
      <c r="AG50" s="153"/>
      <c r="AH50" s="153"/>
      <c r="AI50" s="153"/>
      <c r="AJ50" s="152"/>
      <c r="AK50" s="152"/>
      <c r="AL50" s="153"/>
    </row>
    <row r="51" spans="1:38" s="124" customFormat="1" ht="15" x14ac:dyDescent="0.25">
      <c r="A51" s="51"/>
      <c r="B51" s="6"/>
      <c r="C51" s="77"/>
      <c r="D51" s="157"/>
      <c r="E51" s="120"/>
      <c r="F51" s="154"/>
      <c r="G51" s="125"/>
      <c r="H51" s="126"/>
      <c r="J51" s="120"/>
      <c r="L51" s="6"/>
      <c r="M51" s="127"/>
      <c r="N51" s="127"/>
      <c r="O51" s="121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2"/>
      <c r="AG51" s="153"/>
      <c r="AH51" s="153"/>
      <c r="AI51" s="153"/>
      <c r="AJ51" s="152"/>
      <c r="AK51" s="152"/>
      <c r="AL51" s="153"/>
    </row>
    <row r="52" spans="1:38" s="124" customFormat="1" ht="15" x14ac:dyDescent="0.25">
      <c r="A52" s="51"/>
      <c r="B52" s="6"/>
      <c r="C52" s="77"/>
      <c r="D52" s="123"/>
      <c r="F52" s="154"/>
      <c r="G52" s="125"/>
      <c r="H52" s="126"/>
      <c r="J52" s="120"/>
      <c r="L52" s="6"/>
      <c r="M52" s="127"/>
      <c r="N52" s="127"/>
      <c r="O52" s="121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2"/>
      <c r="AG52" s="153"/>
      <c r="AH52" s="153"/>
      <c r="AI52" s="153"/>
      <c r="AJ52" s="152"/>
      <c r="AK52" s="152"/>
      <c r="AL52" s="153"/>
    </row>
    <row r="53" spans="1:38" s="124" customFormat="1" ht="15" x14ac:dyDescent="0.25">
      <c r="A53" s="51"/>
      <c r="B53" s="6"/>
      <c r="C53" s="77"/>
      <c r="D53" s="123"/>
      <c r="G53" s="125"/>
      <c r="H53" s="126"/>
      <c r="J53" s="120"/>
      <c r="L53" s="6"/>
      <c r="M53" s="127"/>
      <c r="N53" s="127"/>
      <c r="O53" s="121"/>
      <c r="R53" s="153"/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53"/>
      <c r="AD53" s="153"/>
      <c r="AE53" s="153"/>
      <c r="AF53" s="152"/>
      <c r="AG53" s="153"/>
      <c r="AH53" s="153"/>
      <c r="AI53" s="153"/>
      <c r="AJ53" s="152"/>
      <c r="AK53" s="152"/>
      <c r="AL53" s="153"/>
    </row>
    <row r="54" spans="1:38" s="11" customFormat="1" x14ac:dyDescent="0.2">
      <c r="A54" s="47"/>
      <c r="B54" s="39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9"/>
      <c r="N54" s="49"/>
      <c r="O54" s="49"/>
      <c r="P54" s="49"/>
      <c r="Q54" s="49"/>
      <c r="R54" s="61">
        <f t="shared" ref="R54:AH54" si="0">SUM(R9:R53)</f>
        <v>0</v>
      </c>
      <c r="S54" s="61">
        <f t="shared" si="0"/>
        <v>0</v>
      </c>
      <c r="T54" s="61">
        <f t="shared" si="0"/>
        <v>0</v>
      </c>
      <c r="U54" s="61">
        <f t="shared" si="0"/>
        <v>0</v>
      </c>
      <c r="V54" s="61">
        <f t="shared" si="0"/>
        <v>0</v>
      </c>
      <c r="W54" s="61">
        <f t="shared" si="0"/>
        <v>0</v>
      </c>
      <c r="X54" s="61">
        <f t="shared" si="0"/>
        <v>0</v>
      </c>
      <c r="Y54" s="61">
        <f t="shared" si="0"/>
        <v>0</v>
      </c>
      <c r="Z54" s="61">
        <f t="shared" si="0"/>
        <v>0</v>
      </c>
      <c r="AA54" s="61">
        <f t="shared" si="0"/>
        <v>0</v>
      </c>
      <c r="AB54" s="61">
        <f t="shared" si="0"/>
        <v>0</v>
      </c>
      <c r="AC54" s="61">
        <f t="shared" si="0"/>
        <v>0</v>
      </c>
      <c r="AD54" s="61">
        <f t="shared" si="0"/>
        <v>0</v>
      </c>
      <c r="AE54" s="61">
        <f t="shared" si="0"/>
        <v>0</v>
      </c>
      <c r="AF54" s="61">
        <f t="shared" si="0"/>
        <v>0</v>
      </c>
      <c r="AG54" s="61">
        <f t="shared" si="0"/>
        <v>0</v>
      </c>
      <c r="AH54" s="61">
        <f t="shared" si="0"/>
        <v>0</v>
      </c>
      <c r="AI54" s="61">
        <f>SUM(AI9:AI53)</f>
        <v>0</v>
      </c>
      <c r="AJ54" s="61">
        <f>SUM(AJ9:AJ53)</f>
        <v>0</v>
      </c>
      <c r="AK54" s="128">
        <f>SUM(AK9:AK53)</f>
        <v>0</v>
      </c>
      <c r="AL54" s="61">
        <f>SUM(AL9:AL53)</f>
        <v>0</v>
      </c>
    </row>
    <row r="55" spans="1:38" s="11" customFormat="1" x14ac:dyDescent="0.2">
      <c r="A55" s="47"/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9"/>
      <c r="N55" s="49"/>
      <c r="O55" s="49"/>
      <c r="P55" s="49"/>
      <c r="Q55" s="49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</row>
    <row r="56" spans="1:38" s="11" customFormat="1" x14ac:dyDescent="0.2">
      <c r="A56" s="47"/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</row>
    <row r="57" spans="1:38" s="11" customFormat="1" x14ac:dyDescent="0.2">
      <c r="A57" s="47"/>
      <c r="B57" s="39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</row>
    <row r="58" spans="1:38" s="11" customFormat="1" x14ac:dyDescent="0.2">
      <c r="A58" s="47"/>
      <c r="B58" s="39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</row>
    <row r="59" spans="1:38" s="11" customFormat="1" x14ac:dyDescent="0.2">
      <c r="A59" s="47"/>
      <c r="B59" s="39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</row>
    <row r="60" spans="1:38" s="11" customFormat="1" x14ac:dyDescent="0.2">
      <c r="A60" s="47"/>
      <c r="B60" s="39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</row>
    <row r="61" spans="1:38" s="11" customFormat="1" x14ac:dyDescent="0.2">
      <c r="A61" s="47"/>
      <c r="B61" s="39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</row>
    <row r="62" spans="1:38" s="11" customFormat="1" x14ac:dyDescent="0.2">
      <c r="A62" s="47"/>
      <c r="B62" s="39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</row>
    <row r="63" spans="1:38" s="11" customFormat="1" x14ac:dyDescent="0.2">
      <c r="A63" s="47"/>
      <c r="B63" s="39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</row>
    <row r="64" spans="1:38" s="11" customFormat="1" x14ac:dyDescent="0.2">
      <c r="A64" s="47"/>
      <c r="B64" s="39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</row>
    <row r="65" spans="1:38" s="11" customFormat="1" x14ac:dyDescent="0.2">
      <c r="A65" s="47"/>
      <c r="B65" s="39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</row>
    <row r="66" spans="1:38" s="11" customFormat="1" x14ac:dyDescent="0.2">
      <c r="A66" s="40"/>
      <c r="B66" s="39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</row>
    <row r="67" spans="1:38" s="11" customFormat="1" x14ac:dyDescent="0.2">
      <c r="A67" s="40"/>
      <c r="B67" s="39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</row>
    <row r="68" spans="1:38" s="11" customFormat="1" x14ac:dyDescent="0.2">
      <c r="A68" s="40"/>
      <c r="B68" s="39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</row>
    <row r="69" spans="1:38" s="11" customFormat="1" x14ac:dyDescent="0.2">
      <c r="A69" s="40"/>
      <c r="B69" s="39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</row>
    <row r="70" spans="1:38" s="11" customFormat="1" x14ac:dyDescent="0.2">
      <c r="A70" s="36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</row>
    <row r="71" spans="1:38" s="11" customFormat="1" ht="15" x14ac:dyDescent="0.25">
      <c r="A71" s="25"/>
      <c r="B71" s="25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</row>
    <row r="72" spans="1:38" s="11" customFormat="1" ht="15" x14ac:dyDescent="0.25">
      <c r="A72" s="21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</row>
    <row r="73" spans="1:38" s="11" customFormat="1" ht="15" x14ac:dyDescent="0.25">
      <c r="A73" s="32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</row>
    <row r="74" spans="1:38" s="11" customFormat="1" x14ac:dyDescent="0.2">
      <c r="A74" s="40"/>
      <c r="B74" s="39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4"/>
      <c r="Q74" s="34"/>
      <c r="R74" s="41"/>
      <c r="S74" s="41"/>
      <c r="T74" s="41"/>
      <c r="U74" s="41"/>
      <c r="V74" s="34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</row>
    <row r="75" spans="1:38" s="11" customFormat="1" x14ac:dyDescent="0.2">
      <c r="A75" s="40"/>
      <c r="B75" s="39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34"/>
      <c r="Q75" s="34"/>
      <c r="R75" s="41"/>
      <c r="S75" s="41"/>
      <c r="T75" s="41"/>
      <c r="U75" s="41"/>
      <c r="V75" s="34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</row>
    <row r="76" spans="1:38" s="11" customFormat="1" x14ac:dyDescent="0.2">
      <c r="A76" s="36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</row>
    <row r="77" spans="1:38" s="11" customFormat="1" ht="15" x14ac:dyDescent="0.25">
      <c r="A77" s="25"/>
      <c r="B77" s="25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8"/>
      <c r="Q77" s="38"/>
      <c r="R77" s="37"/>
      <c r="S77" s="37"/>
      <c r="T77" s="37"/>
      <c r="U77" s="37"/>
      <c r="V77" s="38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</row>
    <row r="78" spans="1:38" s="11" customFormat="1" ht="15" x14ac:dyDescent="0.25">
      <c r="A78" s="22"/>
      <c r="B78" s="22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4"/>
      <c r="T78" s="24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</row>
    <row r="79" spans="1:38" s="11" customFormat="1" ht="15" x14ac:dyDescent="0.25">
      <c r="A79" s="32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  <row r="80" spans="1:38" s="11" customFormat="1" x14ac:dyDescent="0.2">
      <c r="A80" s="40"/>
      <c r="B80" s="39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4"/>
      <c r="Q80" s="34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</row>
    <row r="81" spans="1:38" s="11" customFormat="1" x14ac:dyDescent="0.2">
      <c r="A81" s="40"/>
      <c r="B81" s="39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4"/>
      <c r="Q81" s="34"/>
      <c r="R81" s="41"/>
      <c r="S81" s="41"/>
      <c r="T81" s="41"/>
      <c r="U81" s="41"/>
      <c r="V81" s="34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s="11" customFormat="1" x14ac:dyDescent="0.2">
      <c r="A82" s="36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</row>
    <row r="83" spans="1:38" s="11" customFormat="1" ht="15" x14ac:dyDescent="0.25">
      <c r="A83" s="25"/>
      <c r="B83" s="25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8"/>
      <c r="Q83" s="38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</row>
    <row r="84" spans="1:38" s="11" customFormat="1" ht="15" x14ac:dyDescent="0.25">
      <c r="A84" s="22"/>
      <c r="B84" s="22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4"/>
      <c r="T84" s="24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</row>
    <row r="85" spans="1:38" ht="15" x14ac:dyDescent="0.25">
      <c r="A85" s="32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</row>
    <row r="86" spans="1:38" x14ac:dyDescent="0.2">
      <c r="A86" s="40"/>
      <c r="B86" s="39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34"/>
      <c r="Q86" s="34"/>
      <c r="R86" s="41"/>
      <c r="S86" s="41"/>
      <c r="T86" s="41"/>
      <c r="U86" s="41"/>
      <c r="V86" s="34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</row>
    <row r="87" spans="1:38" x14ac:dyDescent="0.2">
      <c r="A87" s="40"/>
      <c r="B87" s="39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34"/>
      <c r="Q87" s="34"/>
      <c r="R87" s="41"/>
      <c r="S87" s="41"/>
      <c r="T87" s="41"/>
      <c r="U87" s="41"/>
      <c r="V87" s="34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</row>
    <row r="88" spans="1:38" x14ac:dyDescent="0.2">
      <c r="A88" s="36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</row>
    <row r="89" spans="1:38" ht="15" x14ac:dyDescent="0.25">
      <c r="A89" s="25"/>
      <c r="B89" s="25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8"/>
      <c r="Q89" s="38"/>
      <c r="R89" s="37"/>
      <c r="S89" s="37"/>
      <c r="T89" s="37"/>
      <c r="U89" s="37"/>
      <c r="V89" s="38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</row>
    <row r="90" spans="1:38" ht="15" x14ac:dyDescent="0.25">
      <c r="A90" s="22"/>
      <c r="B90" s="22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4"/>
      <c r="T90" s="24"/>
      <c r="U90" s="23"/>
      <c r="V90" s="23"/>
      <c r="W90" s="23"/>
      <c r="X90" s="23"/>
      <c r="Y90" s="23"/>
      <c r="Z90" s="24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</row>
    <row r="91" spans="1:38" x14ac:dyDescent="0.2">
      <c r="A91" s="35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</row>
    <row r="92" spans="1:38" x14ac:dyDescent="0.2">
      <c r="A92" s="36"/>
      <c r="B92" s="3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8"/>
      <c r="Q92" s="38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</row>
    <row r="94" spans="1:38" x14ac:dyDescent="0.2">
      <c r="X94" s="9"/>
      <c r="AE94" s="9"/>
      <c r="AF94" s="9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6"/>
  <sheetViews>
    <sheetView view="pageBreakPreview" zoomScale="110" zoomScaleNormal="140" zoomScaleSheetLayoutView="110" workbookViewId="0">
      <selection activeCell="C4" sqref="C4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11"/>
  </cols>
  <sheetData>
    <row r="4" spans="2:12" x14ac:dyDescent="0.2">
      <c r="B4" s="142" t="s">
        <v>10</v>
      </c>
      <c r="C4" s="142"/>
      <c r="D4" s="136"/>
    </row>
    <row r="5" spans="2:12" s="136" customFormat="1" ht="19.5" customHeight="1" x14ac:dyDescent="0.2">
      <c r="B5" s="139" t="s">
        <v>16</v>
      </c>
      <c r="C5" s="139" t="s">
        <v>17</v>
      </c>
      <c r="D5" s="139" t="s">
        <v>15</v>
      </c>
      <c r="E5" s="139" t="s">
        <v>8</v>
      </c>
      <c r="F5" s="139" t="s">
        <v>14</v>
      </c>
      <c r="G5" s="139" t="s">
        <v>9</v>
      </c>
      <c r="H5" s="140" t="s">
        <v>57</v>
      </c>
      <c r="I5" s="139" t="s">
        <v>20</v>
      </c>
      <c r="J5" s="149"/>
      <c r="K5" s="149"/>
    </row>
    <row r="6" spans="2:12" s="60" customFormat="1" ht="11.25" x14ac:dyDescent="0.2">
      <c r="B6" s="6"/>
      <c r="C6" s="51"/>
      <c r="D6" s="6"/>
      <c r="G6" s="156"/>
      <c r="H6" s="146"/>
      <c r="I6" s="146"/>
      <c r="J6" s="149"/>
      <c r="K6" s="149"/>
      <c r="L6" s="149"/>
    </row>
    <row r="7" spans="2:12" s="60" customFormat="1" ht="11.25" x14ac:dyDescent="0.2">
      <c r="B7" s="6"/>
      <c r="C7" s="51"/>
      <c r="D7" s="6"/>
      <c r="G7" s="156"/>
      <c r="H7" s="146"/>
      <c r="I7" s="146"/>
      <c r="J7" s="149"/>
      <c r="K7" s="149"/>
      <c r="L7" s="149"/>
    </row>
    <row r="8" spans="2:12" s="60" customFormat="1" ht="11.25" x14ac:dyDescent="0.2">
      <c r="B8" s="6"/>
      <c r="C8" s="51"/>
      <c r="D8" s="6"/>
      <c r="G8" s="156"/>
      <c r="H8" s="146"/>
      <c r="I8" s="146"/>
      <c r="J8" s="149"/>
      <c r="K8" s="149"/>
      <c r="L8" s="149"/>
    </row>
    <row r="9" spans="2:12" s="60" customFormat="1" ht="11.25" x14ac:dyDescent="0.2">
      <c r="B9" s="6"/>
      <c r="C9" s="51"/>
      <c r="D9" s="6"/>
      <c r="G9" s="156"/>
      <c r="H9" s="146"/>
      <c r="I9" s="146"/>
      <c r="J9" s="149"/>
      <c r="K9" s="149"/>
      <c r="L9" s="149"/>
    </row>
    <row r="10" spans="2:12" s="60" customFormat="1" ht="11.25" x14ac:dyDescent="0.2">
      <c r="B10" s="6"/>
      <c r="C10" s="51"/>
      <c r="D10" s="6"/>
      <c r="G10" s="156"/>
      <c r="H10" s="146"/>
      <c r="I10" s="146"/>
      <c r="J10" s="149"/>
      <c r="K10" s="149"/>
      <c r="L10" s="149"/>
    </row>
    <row r="11" spans="2:12" s="60" customFormat="1" ht="11.25" x14ac:dyDescent="0.2">
      <c r="B11" s="6"/>
      <c r="C11" s="51"/>
      <c r="G11" s="156"/>
      <c r="H11" s="146"/>
      <c r="I11" s="146"/>
      <c r="J11" s="149"/>
      <c r="K11" s="149"/>
      <c r="L11" s="149"/>
    </row>
    <row r="12" spans="2:12" s="60" customFormat="1" ht="11.25" x14ac:dyDescent="0.2">
      <c r="B12" s="6"/>
      <c r="C12" s="51"/>
      <c r="D12" s="6"/>
      <c r="G12" s="156"/>
      <c r="H12" s="146"/>
      <c r="I12" s="146"/>
      <c r="J12" s="149"/>
      <c r="K12" s="149"/>
      <c r="L12" s="149"/>
    </row>
    <row r="13" spans="2:12" s="60" customFormat="1" ht="11.25" x14ac:dyDescent="0.2">
      <c r="B13" s="6"/>
      <c r="C13" s="51"/>
      <c r="D13" s="6"/>
      <c r="G13" s="156"/>
      <c r="H13" s="146"/>
      <c r="I13" s="197"/>
      <c r="J13" s="149"/>
      <c r="K13" s="149"/>
      <c r="L13" s="149"/>
    </row>
    <row r="14" spans="2:12" s="60" customFormat="1" ht="11.25" x14ac:dyDescent="0.2">
      <c r="B14" s="6"/>
      <c r="C14" s="51"/>
      <c r="D14" s="6"/>
      <c r="G14" s="156"/>
      <c r="H14" s="146"/>
      <c r="I14" s="146"/>
      <c r="J14" s="149"/>
      <c r="K14" s="149"/>
      <c r="L14" s="149"/>
    </row>
    <row r="15" spans="2:12" s="60" customFormat="1" ht="11.25" x14ac:dyDescent="0.2">
      <c r="B15" s="6"/>
      <c r="C15" s="51"/>
      <c r="D15" s="6"/>
      <c r="E15" s="6"/>
      <c r="G15" s="156"/>
      <c r="H15" s="146"/>
      <c r="I15" s="146"/>
      <c r="J15" s="149"/>
      <c r="K15" s="149"/>
      <c r="L15" s="149"/>
    </row>
    <row r="16" spans="2:12" s="60" customFormat="1" ht="11.25" x14ac:dyDescent="0.2">
      <c r="B16" s="6"/>
      <c r="C16" s="51"/>
      <c r="D16" s="6"/>
      <c r="G16" s="156"/>
      <c r="H16" s="146"/>
      <c r="I16" s="146"/>
      <c r="J16" s="149"/>
      <c r="K16" s="149"/>
      <c r="L16" s="149"/>
    </row>
    <row r="17" spans="2:13" s="60" customFormat="1" ht="11.25" x14ac:dyDescent="0.2">
      <c r="B17" s="6"/>
      <c r="C17" s="51"/>
      <c r="D17" s="6"/>
      <c r="G17" s="156"/>
      <c r="H17" s="146"/>
      <c r="I17" s="146"/>
      <c r="J17" s="149"/>
      <c r="K17" s="149"/>
      <c r="L17" s="149"/>
    </row>
    <row r="18" spans="2:13" s="60" customFormat="1" ht="11.25" x14ac:dyDescent="0.2">
      <c r="B18" s="6"/>
      <c r="C18" s="51"/>
      <c r="D18" s="195"/>
      <c r="E18" s="81"/>
      <c r="F18" s="81"/>
      <c r="G18" s="156"/>
      <c r="H18" s="146"/>
      <c r="I18" s="146"/>
      <c r="J18" s="149"/>
      <c r="K18" s="149"/>
      <c r="L18" s="149"/>
    </row>
    <row r="19" spans="2:13" s="60" customFormat="1" ht="11.25" x14ac:dyDescent="0.2">
      <c r="B19" s="6"/>
      <c r="C19" s="51"/>
      <c r="D19" s="6"/>
      <c r="E19" s="81"/>
      <c r="F19" s="198"/>
      <c r="G19" s="160"/>
      <c r="H19" s="146"/>
      <c r="I19" s="146"/>
      <c r="J19" s="150"/>
      <c r="K19" s="149"/>
      <c r="L19" s="149"/>
      <c r="M19" s="165"/>
    </row>
    <row r="20" spans="2:13" s="60" customFormat="1" ht="11.25" x14ac:dyDescent="0.2">
      <c r="B20" s="6"/>
      <c r="C20" s="51"/>
      <c r="D20" s="6"/>
      <c r="E20" s="81"/>
      <c r="F20" s="198"/>
      <c r="G20" s="160"/>
      <c r="H20" s="146"/>
      <c r="I20" s="146"/>
      <c r="J20" s="150"/>
      <c r="K20" s="149"/>
      <c r="L20" s="149"/>
      <c r="M20" s="165"/>
    </row>
    <row r="21" spans="2:13" s="60" customFormat="1" ht="11.25" x14ac:dyDescent="0.2">
      <c r="B21" s="6"/>
      <c r="C21" s="51"/>
      <c r="D21" s="6"/>
      <c r="E21" s="81"/>
      <c r="F21" s="198"/>
      <c r="G21" s="160"/>
      <c r="H21" s="146"/>
      <c r="I21" s="146"/>
      <c r="J21" s="150"/>
      <c r="K21" s="149"/>
      <c r="L21" s="149"/>
      <c r="M21" s="165"/>
    </row>
    <row r="22" spans="2:13" s="60" customFormat="1" ht="11.25" x14ac:dyDescent="0.2">
      <c r="B22" s="6"/>
      <c r="C22" s="51"/>
      <c r="D22" s="6"/>
      <c r="E22" s="81"/>
      <c r="F22" s="198"/>
      <c r="G22" s="160"/>
      <c r="H22" s="146"/>
      <c r="I22" s="146"/>
      <c r="J22" s="150"/>
      <c r="K22" s="149"/>
      <c r="L22" s="149"/>
      <c r="M22" s="165"/>
    </row>
    <row r="23" spans="2:13" s="60" customFormat="1" ht="11.25" x14ac:dyDescent="0.2">
      <c r="B23" s="6"/>
      <c r="C23" s="51"/>
      <c r="D23" s="195"/>
      <c r="E23" s="81"/>
      <c r="F23" s="198"/>
      <c r="G23" s="160"/>
      <c r="H23" s="146"/>
      <c r="I23" s="146"/>
      <c r="J23" s="150"/>
      <c r="K23" s="149"/>
      <c r="L23" s="149"/>
      <c r="M23" s="165"/>
    </row>
    <row r="24" spans="2:13" s="60" customFormat="1" ht="11.25" x14ac:dyDescent="0.2">
      <c r="B24" s="6"/>
      <c r="C24" s="51"/>
      <c r="D24" s="6"/>
      <c r="E24" s="81"/>
      <c r="F24" s="198"/>
      <c r="G24" s="160"/>
      <c r="H24" s="146"/>
      <c r="I24" s="146"/>
      <c r="J24" s="150"/>
      <c r="K24" s="149"/>
      <c r="L24" s="149"/>
      <c r="M24" s="165"/>
    </row>
    <row r="25" spans="2:13" s="60" customFormat="1" ht="11.25" x14ac:dyDescent="0.2">
      <c r="B25" s="6"/>
      <c r="C25" s="51"/>
      <c r="D25" s="6"/>
      <c r="E25" s="81"/>
      <c r="F25" s="198"/>
      <c r="G25" s="160"/>
      <c r="H25" s="146"/>
      <c r="I25" s="146"/>
      <c r="J25" s="150"/>
      <c r="K25" s="149"/>
      <c r="L25" s="149"/>
      <c r="M25" s="165"/>
    </row>
    <row r="26" spans="2:13" s="60" customFormat="1" ht="11.25" x14ac:dyDescent="0.2">
      <c r="B26" s="6"/>
      <c r="C26" s="51"/>
      <c r="D26" s="6"/>
      <c r="E26" s="81"/>
      <c r="F26" s="199"/>
      <c r="G26" s="160"/>
      <c r="H26" s="146"/>
      <c r="I26" s="146"/>
      <c r="J26" s="149"/>
      <c r="K26" s="149"/>
      <c r="L26" s="149"/>
    </row>
    <row r="27" spans="2:13" s="60" customFormat="1" ht="11.25" x14ac:dyDescent="0.2">
      <c r="B27" s="6"/>
      <c r="C27" s="51"/>
      <c r="D27" s="6"/>
      <c r="E27" s="81"/>
      <c r="F27" s="198"/>
      <c r="G27" s="160"/>
      <c r="H27" s="146"/>
      <c r="I27" s="146"/>
      <c r="J27" s="150"/>
      <c r="K27" s="149"/>
      <c r="L27" s="149"/>
    </row>
    <row r="28" spans="2:13" s="60" customFormat="1" ht="11.25" x14ac:dyDescent="0.2">
      <c r="B28" s="6"/>
      <c r="C28" s="51"/>
      <c r="D28" s="195"/>
      <c r="E28" s="81"/>
      <c r="F28" s="198"/>
      <c r="G28" s="156"/>
      <c r="H28" s="146"/>
      <c r="I28" s="146"/>
      <c r="J28" s="150"/>
      <c r="K28" s="149"/>
      <c r="L28" s="149"/>
    </row>
    <row r="29" spans="2:13" s="60" customFormat="1" ht="11.25" x14ac:dyDescent="0.2">
      <c r="B29" s="6"/>
      <c r="C29" s="51"/>
      <c r="D29" s="6"/>
      <c r="G29" s="156"/>
      <c r="H29" s="146"/>
      <c r="I29" s="146"/>
      <c r="J29" s="150"/>
      <c r="K29" s="149"/>
      <c r="L29" s="149"/>
    </row>
    <row r="30" spans="2:13" s="60" customFormat="1" ht="11.25" x14ac:dyDescent="0.2">
      <c r="B30" s="6"/>
      <c r="C30" s="51"/>
      <c r="D30" s="6"/>
      <c r="G30" s="156"/>
      <c r="H30" s="146"/>
      <c r="I30" s="146"/>
      <c r="J30" s="149"/>
      <c r="K30" s="149"/>
      <c r="L30" s="149"/>
    </row>
    <row r="31" spans="2:13" s="60" customFormat="1" ht="11.25" x14ac:dyDescent="0.2">
      <c r="B31" s="6"/>
      <c r="C31" s="51"/>
      <c r="D31" s="6"/>
      <c r="G31" s="156"/>
      <c r="H31" s="146"/>
      <c r="I31" s="146"/>
      <c r="J31" s="149"/>
      <c r="K31" s="149"/>
      <c r="L31" s="149"/>
    </row>
    <row r="32" spans="2:13" s="60" customFormat="1" ht="11.25" x14ac:dyDescent="0.2">
      <c r="B32" s="6"/>
      <c r="C32" s="51"/>
      <c r="D32" s="6"/>
      <c r="G32" s="156"/>
      <c r="H32" s="146"/>
      <c r="I32" s="146"/>
      <c r="J32" s="149"/>
      <c r="K32" s="149"/>
      <c r="L32" s="149"/>
    </row>
    <row r="33" spans="2:12" s="60" customFormat="1" ht="11.25" x14ac:dyDescent="0.2">
      <c r="B33" s="6"/>
      <c r="C33" s="51"/>
      <c r="D33" s="6"/>
      <c r="G33" s="156"/>
      <c r="H33" s="146"/>
      <c r="I33" s="146"/>
      <c r="J33" s="149"/>
      <c r="K33" s="149"/>
      <c r="L33" s="149"/>
    </row>
    <row r="34" spans="2:12" s="60" customFormat="1" ht="11.25" x14ac:dyDescent="0.2">
      <c r="B34" s="6"/>
      <c r="C34" s="51"/>
      <c r="D34" s="6"/>
      <c r="G34" s="156"/>
      <c r="H34" s="146"/>
      <c r="I34" s="146"/>
      <c r="J34" s="149"/>
      <c r="K34" s="149"/>
      <c r="L34" s="149"/>
    </row>
    <row r="35" spans="2:12" s="60" customFormat="1" ht="11.25" x14ac:dyDescent="0.2">
      <c r="B35" s="6"/>
      <c r="C35" s="51"/>
      <c r="D35" s="195"/>
      <c r="E35" s="81"/>
      <c r="F35" s="198"/>
      <c r="G35" s="160"/>
      <c r="H35" s="146"/>
      <c r="I35" s="146"/>
      <c r="J35" s="149"/>
      <c r="K35" s="149"/>
      <c r="L35" s="149"/>
    </row>
    <row r="36" spans="2:12" s="60" customFormat="1" ht="11.25" x14ac:dyDescent="0.2">
      <c r="B36" s="6"/>
      <c r="C36" s="51"/>
      <c r="D36" s="6"/>
      <c r="G36" s="156"/>
      <c r="H36" s="146"/>
      <c r="I36" s="146"/>
      <c r="J36" s="149"/>
      <c r="K36" s="149"/>
      <c r="L36" s="149"/>
    </row>
    <row r="37" spans="2:12" s="60" customFormat="1" ht="11.25" x14ac:dyDescent="0.2">
      <c r="B37" s="6"/>
      <c r="C37" s="51"/>
      <c r="D37" s="6"/>
      <c r="G37" s="156"/>
      <c r="H37" s="146"/>
      <c r="I37" s="146"/>
      <c r="J37" s="149"/>
      <c r="K37" s="149"/>
      <c r="L37" s="149"/>
    </row>
    <row r="38" spans="2:12" s="60" customFormat="1" ht="11.25" x14ac:dyDescent="0.2">
      <c r="B38" s="6"/>
      <c r="C38" s="51"/>
      <c r="D38" s="6"/>
      <c r="G38" s="156"/>
      <c r="H38" s="146"/>
      <c r="I38" s="146"/>
      <c r="J38" s="149"/>
      <c r="K38" s="149"/>
      <c r="L38" s="149"/>
    </row>
    <row r="39" spans="2:12" s="60" customFormat="1" ht="11.25" x14ac:dyDescent="0.2">
      <c r="B39" s="6"/>
      <c r="C39" s="51"/>
      <c r="D39" s="6"/>
      <c r="G39" s="156"/>
      <c r="H39" s="146"/>
      <c r="I39" s="146"/>
      <c r="J39" s="149"/>
      <c r="K39" s="149"/>
      <c r="L39" s="149"/>
    </row>
    <row r="40" spans="2:12" s="60" customFormat="1" ht="11.25" x14ac:dyDescent="0.2">
      <c r="B40" s="6"/>
      <c r="C40" s="51"/>
      <c r="D40" s="6"/>
      <c r="G40" s="156"/>
      <c r="H40" s="146"/>
      <c r="I40" s="146"/>
      <c r="J40" s="149"/>
      <c r="K40" s="149"/>
      <c r="L40" s="149"/>
    </row>
    <row r="41" spans="2:12" s="60" customFormat="1" ht="11.25" x14ac:dyDescent="0.2">
      <c r="B41" s="6"/>
      <c r="C41" s="51"/>
      <c r="D41" s="6"/>
      <c r="G41" s="156"/>
      <c r="H41" s="146"/>
      <c r="I41" s="146"/>
      <c r="J41" s="149"/>
      <c r="K41" s="149"/>
      <c r="L41" s="149"/>
    </row>
    <row r="42" spans="2:12" s="60" customFormat="1" ht="11.25" x14ac:dyDescent="0.2">
      <c r="B42" s="6"/>
      <c r="C42" s="51"/>
      <c r="D42" s="6"/>
      <c r="G42" s="156"/>
      <c r="H42" s="146"/>
      <c r="I42" s="146"/>
      <c r="J42" s="149"/>
      <c r="K42" s="149"/>
      <c r="L42" s="149"/>
    </row>
    <row r="43" spans="2:12" s="60" customFormat="1" ht="11.25" x14ac:dyDescent="0.2">
      <c r="B43" s="6"/>
      <c r="C43" s="51"/>
      <c r="D43" s="6"/>
      <c r="G43" s="156"/>
      <c r="H43" s="146"/>
      <c r="I43" s="146"/>
      <c r="J43" s="149"/>
      <c r="K43" s="149"/>
      <c r="L43" s="149"/>
    </row>
    <row r="44" spans="2:12" s="60" customFormat="1" ht="11.25" x14ac:dyDescent="0.2">
      <c r="B44" s="6"/>
      <c r="C44" s="51"/>
      <c r="D44" s="6"/>
      <c r="G44" s="156"/>
      <c r="H44" s="146"/>
      <c r="I44" s="146"/>
      <c r="J44" s="149"/>
      <c r="K44" s="149"/>
      <c r="L44" s="149"/>
    </row>
    <row r="45" spans="2:12" s="60" customFormat="1" ht="11.25" x14ac:dyDescent="0.2">
      <c r="B45" s="6"/>
      <c r="C45" s="51"/>
      <c r="D45" s="6"/>
      <c r="G45" s="156"/>
      <c r="H45" s="146"/>
      <c r="I45" s="146"/>
      <c r="J45" s="149"/>
      <c r="K45" s="149"/>
      <c r="L45" s="149"/>
    </row>
    <row r="46" spans="2:12" s="60" customFormat="1" ht="11.25" x14ac:dyDescent="0.2">
      <c r="B46" s="6"/>
      <c r="C46" s="51"/>
      <c r="D46" s="6"/>
      <c r="G46" s="156"/>
      <c r="H46" s="146"/>
      <c r="I46" s="146"/>
      <c r="J46" s="149"/>
      <c r="K46" s="149"/>
      <c r="L46" s="149"/>
    </row>
    <row r="47" spans="2:12" s="60" customFormat="1" ht="11.25" x14ac:dyDescent="0.2">
      <c r="B47" s="6"/>
      <c r="C47" s="51"/>
      <c r="D47" s="6"/>
      <c r="G47" s="156"/>
      <c r="H47" s="146"/>
      <c r="I47" s="146"/>
      <c r="J47" s="149"/>
      <c r="K47" s="149"/>
      <c r="L47" s="149"/>
    </row>
    <row r="48" spans="2:12" s="60" customFormat="1" ht="11.25" x14ac:dyDescent="0.2">
      <c r="B48" s="6"/>
      <c r="C48" s="51"/>
      <c r="D48" s="6"/>
      <c r="G48" s="156"/>
      <c r="H48" s="146"/>
      <c r="I48" s="146"/>
      <c r="J48" s="149"/>
      <c r="K48" s="149"/>
      <c r="L48" s="149"/>
    </row>
    <row r="49" spans="2:12" s="60" customFormat="1" ht="11.25" x14ac:dyDescent="0.2">
      <c r="B49" s="6"/>
      <c r="C49" s="51"/>
      <c r="D49" s="6"/>
      <c r="G49" s="156"/>
      <c r="H49" s="146"/>
      <c r="I49" s="146"/>
      <c r="J49" s="149"/>
      <c r="K49" s="149"/>
      <c r="L49" s="149"/>
    </row>
    <row r="50" spans="2:12" s="60" customFormat="1" ht="11.25" x14ac:dyDescent="0.2">
      <c r="B50" s="6"/>
      <c r="C50" s="51"/>
      <c r="D50" s="6"/>
      <c r="G50" s="156"/>
      <c r="H50" s="146"/>
      <c r="I50" s="146"/>
      <c r="J50" s="149"/>
      <c r="K50" s="149"/>
      <c r="L50" s="149"/>
    </row>
    <row r="51" spans="2:12" s="11" customFormat="1" x14ac:dyDescent="0.2">
      <c r="B51" s="6"/>
      <c r="C51" s="51"/>
      <c r="D51" s="6"/>
      <c r="H51" s="151"/>
      <c r="I51" s="151"/>
      <c r="J51" s="146"/>
      <c r="K51" s="146"/>
      <c r="L51" s="61"/>
    </row>
    <row r="52" spans="2:12" s="11" customFormat="1" x14ac:dyDescent="0.2">
      <c r="B52" s="6"/>
      <c r="C52" s="51"/>
      <c r="D52" s="6"/>
      <c r="H52" s="146"/>
      <c r="I52" s="146"/>
    </row>
    <row r="53" spans="2:12" s="11" customFormat="1" x14ac:dyDescent="0.2">
      <c r="B53" s="6"/>
      <c r="C53" s="51"/>
      <c r="D53" s="6"/>
      <c r="H53" s="146"/>
      <c r="I53" s="146"/>
    </row>
    <row r="54" spans="2:12" s="11" customFormat="1" x14ac:dyDescent="0.2">
      <c r="B54" s="64"/>
      <c r="C54" s="63"/>
      <c r="D54" s="64"/>
      <c r="H54" s="147"/>
      <c r="I54" s="147"/>
    </row>
    <row r="55" spans="2:12" x14ac:dyDescent="0.2">
      <c r="B55" s="137"/>
      <c r="C55" s="141"/>
      <c r="D55" s="137"/>
      <c r="H55" s="138"/>
      <c r="I55" s="138"/>
    </row>
    <row r="56" spans="2:12" x14ac:dyDescent="0.2">
      <c r="H56" s="138"/>
      <c r="I56" s="138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33"/>
  <sheetViews>
    <sheetView view="pageBreakPreview" zoomScale="110" zoomScaleNormal="110" zoomScaleSheetLayoutView="110" workbookViewId="0">
      <selection activeCell="C12" sqref="C12"/>
    </sheetView>
  </sheetViews>
  <sheetFormatPr baseColWidth="10" defaultRowHeight="13.5" x14ac:dyDescent="0.25"/>
  <cols>
    <col min="1" max="1" width="4.140625" style="1" customWidth="1"/>
    <col min="2" max="2" width="18" style="2" customWidth="1"/>
    <col min="3" max="3" width="17.7109375" style="14" customWidth="1"/>
    <col min="4" max="5" width="13.7109375" style="14" customWidth="1"/>
    <col min="6" max="6" width="18.140625" style="2" customWidth="1"/>
    <col min="7" max="7" width="15.5703125" style="2" customWidth="1"/>
    <col min="8" max="8" width="13.5703125" style="8" customWidth="1"/>
    <col min="9" max="9" width="13.28515625" style="8" customWidth="1"/>
    <col min="10" max="10" width="15.140625" style="8" customWidth="1"/>
    <col min="11" max="11" width="2.5703125" style="8" customWidth="1"/>
    <col min="12" max="12" width="19.140625" style="1" customWidth="1"/>
    <col min="13" max="13" width="13.42578125" style="1" bestFit="1" customWidth="1"/>
    <col min="14" max="14" width="14.85546875" style="1" bestFit="1" customWidth="1"/>
    <col min="15" max="15" width="11.42578125" style="1" customWidth="1"/>
    <col min="16" max="16" width="9.140625" style="57" customWidth="1"/>
    <col min="17" max="18" width="12.140625" style="57" bestFit="1" customWidth="1"/>
    <col min="19" max="45" width="9.140625" style="57" customWidth="1"/>
    <col min="46" max="16384" width="11.42578125" style="1"/>
  </cols>
  <sheetData>
    <row r="1" spans="2:18" x14ac:dyDescent="0.25">
      <c r="B1" s="8"/>
      <c r="F1" s="14"/>
      <c r="I1" s="14"/>
      <c r="J1" s="14"/>
      <c r="L1" s="8"/>
      <c r="M1" s="8"/>
      <c r="N1" s="78"/>
    </row>
    <row r="2" spans="2:18" x14ac:dyDescent="0.25">
      <c r="B2" s="8"/>
      <c r="D2" s="8"/>
      <c r="E2" s="8"/>
      <c r="F2" s="81"/>
      <c r="G2" s="14"/>
      <c r="I2" s="70"/>
      <c r="J2" s="14"/>
      <c r="L2" s="8"/>
      <c r="M2" s="8"/>
      <c r="N2" s="8"/>
    </row>
    <row r="3" spans="2:18" ht="15" x14ac:dyDescent="0.25">
      <c r="B3" s="148" t="s">
        <v>74</v>
      </c>
      <c r="C3" s="216">
        <f>'NOMINA TOTAL'!B10</f>
        <v>0</v>
      </c>
      <c r="D3" s="217"/>
      <c r="E3" s="122"/>
      <c r="F3" s="81"/>
      <c r="G3" s="14"/>
      <c r="I3" s="14"/>
      <c r="J3" s="14"/>
      <c r="L3" s="8"/>
      <c r="M3" s="8"/>
      <c r="N3" s="8"/>
      <c r="O3" s="84"/>
    </row>
    <row r="4" spans="2:18" ht="15" x14ac:dyDescent="0.25">
      <c r="B4" s="144" t="s">
        <v>72</v>
      </c>
      <c r="C4" s="145" t="s">
        <v>71</v>
      </c>
      <c r="D4" s="145" t="s">
        <v>73</v>
      </c>
      <c r="E4" s="111"/>
      <c r="F4" s="79"/>
      <c r="G4" s="82"/>
      <c r="H4" s="79"/>
      <c r="I4" s="14"/>
      <c r="J4" s="97"/>
      <c r="L4" s="8"/>
      <c r="M4" s="8"/>
      <c r="N4" s="8"/>
    </row>
    <row r="5" spans="2:18" x14ac:dyDescent="0.25">
      <c r="B5" s="100" t="s">
        <v>69</v>
      </c>
      <c r="C5" s="101"/>
      <c r="D5" s="101"/>
      <c r="E5" s="110"/>
      <c r="F5" s="79"/>
      <c r="G5" s="14"/>
      <c r="H5" s="14"/>
      <c r="I5" s="14"/>
      <c r="J5" s="14"/>
      <c r="L5" s="8"/>
      <c r="M5" s="8"/>
      <c r="N5" s="8"/>
    </row>
    <row r="6" spans="2:18" x14ac:dyDescent="0.25">
      <c r="B6" s="143" t="s">
        <v>75</v>
      </c>
      <c r="C6" s="105" t="e">
        <f>'NOMINA TOTAL'!#REF!</f>
        <v>#REF!</v>
      </c>
      <c r="D6" s="101"/>
      <c r="E6" s="110"/>
      <c r="F6" s="79"/>
      <c r="G6" s="80"/>
      <c r="H6" s="80"/>
      <c r="I6" s="14"/>
      <c r="J6" s="14"/>
      <c r="L6" s="8"/>
      <c r="M6" s="8"/>
      <c r="N6" s="8"/>
    </row>
    <row r="7" spans="2:18" x14ac:dyDescent="0.25">
      <c r="B7" s="143" t="s">
        <v>95</v>
      </c>
      <c r="C7" s="105" t="e">
        <f>'NOMINA TOTAL'!#REF!</f>
        <v>#REF!</v>
      </c>
      <c r="D7" s="105"/>
      <c r="E7" s="110"/>
      <c r="F7" s="79"/>
      <c r="G7" s="80"/>
      <c r="H7" s="80"/>
      <c r="I7" s="14"/>
      <c r="J7" s="14"/>
      <c r="L7" s="8"/>
      <c r="M7" s="8"/>
      <c r="N7" s="8"/>
    </row>
    <row r="8" spans="2:18" x14ac:dyDescent="0.25">
      <c r="B8" s="143" t="s">
        <v>102</v>
      </c>
      <c r="C8" s="105" t="e">
        <f>'NOMINA TOTAL'!#REF!</f>
        <v>#REF!</v>
      </c>
      <c r="D8" s="105"/>
      <c r="E8" s="110"/>
      <c r="F8" s="79"/>
      <c r="G8" s="80"/>
      <c r="H8" s="80"/>
      <c r="I8" s="14"/>
      <c r="J8" s="14"/>
      <c r="L8" s="8"/>
      <c r="M8" s="8"/>
      <c r="N8" s="8"/>
    </row>
    <row r="9" spans="2:18" x14ac:dyDescent="0.25">
      <c r="B9" s="143" t="s">
        <v>195</v>
      </c>
      <c r="C9" s="105" t="e">
        <f>'NOMINA TOTAL'!#REF!</f>
        <v>#REF!</v>
      </c>
      <c r="D9" s="105"/>
      <c r="E9" s="110"/>
      <c r="F9" s="79"/>
      <c r="G9" s="80"/>
      <c r="H9" s="80"/>
      <c r="I9" s="14"/>
      <c r="J9" s="14"/>
      <c r="L9" s="8"/>
      <c r="M9" s="8"/>
      <c r="N9" s="8"/>
    </row>
    <row r="10" spans="2:18" x14ac:dyDescent="0.25">
      <c r="B10" s="143" t="s">
        <v>115</v>
      </c>
      <c r="C10" s="105" t="e">
        <f>'NOMINA TOTAL'!#REF!</f>
        <v>#REF!</v>
      </c>
      <c r="D10" s="105"/>
      <c r="E10" s="110"/>
      <c r="F10" s="79"/>
      <c r="G10" s="80"/>
      <c r="H10" s="80"/>
      <c r="I10" s="14"/>
      <c r="J10" s="14"/>
      <c r="L10" s="8"/>
      <c r="M10" s="8"/>
      <c r="N10" s="8"/>
    </row>
    <row r="11" spans="2:18" x14ac:dyDescent="0.25">
      <c r="B11" s="143" t="s">
        <v>77</v>
      </c>
      <c r="C11" s="105" t="e">
        <f>'NOMINA TOTAL'!#REF!</f>
        <v>#REF!</v>
      </c>
      <c r="D11" s="105"/>
      <c r="E11" s="110"/>
      <c r="F11" s="79"/>
      <c r="G11" s="80"/>
      <c r="H11" s="80"/>
      <c r="I11" s="14"/>
      <c r="J11" s="14"/>
      <c r="L11" s="8"/>
      <c r="M11" s="8"/>
      <c r="N11" s="8"/>
    </row>
    <row r="12" spans="2:18" x14ac:dyDescent="0.25">
      <c r="B12" s="143" t="s">
        <v>128</v>
      </c>
      <c r="C12" s="105"/>
      <c r="D12" s="105" t="e">
        <f>'NOMINA TOTAL'!#REF!</f>
        <v>#REF!</v>
      </c>
      <c r="E12" s="110"/>
      <c r="F12" s="79"/>
      <c r="G12" s="80"/>
      <c r="H12" s="80"/>
      <c r="I12" s="14"/>
      <c r="J12" s="14"/>
      <c r="L12" s="8"/>
      <c r="M12" s="8"/>
      <c r="N12" s="8"/>
    </row>
    <row r="13" spans="2:18" x14ac:dyDescent="0.25">
      <c r="B13" s="143" t="s">
        <v>160</v>
      </c>
      <c r="C13" s="105" t="e">
        <f>'NOMINA TOTAL'!#REF!</f>
        <v>#REF!</v>
      </c>
      <c r="D13" s="105" t="e">
        <f>'NOMINA TOTAL'!#REF!</f>
        <v>#REF!</v>
      </c>
      <c r="E13" s="110"/>
      <c r="F13" s="79"/>
      <c r="G13" s="80"/>
      <c r="H13" s="80"/>
      <c r="I13" s="14"/>
      <c r="J13" s="14"/>
      <c r="L13" s="8"/>
      <c r="M13" s="8"/>
      <c r="N13" s="8"/>
    </row>
    <row r="14" spans="2:18" x14ac:dyDescent="0.25">
      <c r="B14" s="106" t="s">
        <v>0</v>
      </c>
      <c r="C14" s="102" t="e">
        <f>SUM(C6:C13)</f>
        <v>#REF!</v>
      </c>
      <c r="D14" s="103" t="e">
        <f>SUM(D6:D13)</f>
        <v>#REF!</v>
      </c>
      <c r="E14" s="112"/>
      <c r="F14" s="57"/>
      <c r="G14" s="80"/>
      <c r="H14" s="80"/>
      <c r="I14" s="70"/>
      <c r="J14" s="14"/>
    </row>
    <row r="15" spans="2:18" x14ac:dyDescent="0.25">
      <c r="B15" s="106" t="s">
        <v>3</v>
      </c>
      <c r="C15" s="104" t="e">
        <f>C14*16%</f>
        <v>#REF!</v>
      </c>
      <c r="D15" s="104" t="e">
        <f>D14*16%</f>
        <v>#REF!</v>
      </c>
      <c r="E15" s="113"/>
      <c r="F15" s="57"/>
      <c r="G15" s="80"/>
      <c r="H15" s="80"/>
      <c r="I15" s="14"/>
      <c r="J15" s="14"/>
    </row>
    <row r="16" spans="2:18" x14ac:dyDescent="0.25">
      <c r="B16" s="107" t="s">
        <v>1</v>
      </c>
      <c r="C16" s="108" t="e">
        <f>SUM(C14:C15)</f>
        <v>#REF!</v>
      </c>
      <c r="D16" s="108" t="e">
        <f>SUM(D14:D15)</f>
        <v>#REF!</v>
      </c>
      <c r="E16" s="114"/>
      <c r="F16" s="98"/>
      <c r="G16" s="169"/>
      <c r="H16" s="170"/>
      <c r="N16" s="119"/>
      <c r="O16" s="119"/>
      <c r="P16" s="112"/>
      <c r="Q16" s="98"/>
      <c r="R16" s="98"/>
    </row>
    <row r="17" spans="2:18" x14ac:dyDescent="0.25">
      <c r="B17" s="100" t="s">
        <v>70</v>
      </c>
      <c r="C17" s="102"/>
      <c r="D17" s="103"/>
      <c r="E17" s="112"/>
      <c r="F17" s="57"/>
      <c r="G17" s="167"/>
      <c r="H17" s="168"/>
      <c r="N17" s="119"/>
      <c r="O17" s="119"/>
      <c r="P17" s="112"/>
    </row>
    <row r="18" spans="2:18" x14ac:dyDescent="0.25">
      <c r="B18" s="143" t="s">
        <v>75</v>
      </c>
      <c r="C18" s="102" t="e">
        <f>'NOMINA TOTAL'!#REF!</f>
        <v>#REF!</v>
      </c>
      <c r="D18" s="103"/>
      <c r="E18" s="112"/>
      <c r="F18" s="57"/>
      <c r="G18" s="167"/>
      <c r="H18" s="168"/>
      <c r="N18" s="119"/>
      <c r="O18" s="119"/>
      <c r="P18" s="112"/>
    </row>
    <row r="19" spans="2:18" x14ac:dyDescent="0.25">
      <c r="B19" s="143" t="s">
        <v>95</v>
      </c>
      <c r="C19" s="102" t="e">
        <f>'NOMINA TOTAL'!#REF!</f>
        <v>#REF!</v>
      </c>
      <c r="D19" s="103"/>
      <c r="E19" s="112"/>
      <c r="F19" s="57"/>
      <c r="G19" s="167"/>
      <c r="H19" s="168"/>
      <c r="N19" s="119"/>
      <c r="O19" s="119"/>
      <c r="P19" s="112"/>
    </row>
    <row r="20" spans="2:18" x14ac:dyDescent="0.25">
      <c r="B20" s="143" t="s">
        <v>102</v>
      </c>
      <c r="C20" s="102" t="e">
        <f>'NOMINA TOTAL'!#REF!</f>
        <v>#REF!</v>
      </c>
      <c r="D20" s="103"/>
      <c r="E20" s="112"/>
      <c r="F20" s="57"/>
      <c r="G20" s="167"/>
      <c r="H20" s="168"/>
      <c r="N20" s="119"/>
      <c r="O20" s="119"/>
      <c r="P20" s="112"/>
    </row>
    <row r="21" spans="2:18" x14ac:dyDescent="0.25">
      <c r="B21" s="143" t="s">
        <v>195</v>
      </c>
      <c r="C21" s="102" t="e">
        <f>'NOMINA TOTAL'!#REF!</f>
        <v>#REF!</v>
      </c>
      <c r="D21" s="103"/>
      <c r="E21" s="112"/>
      <c r="F21" s="57"/>
      <c r="G21" s="167"/>
      <c r="H21" s="168"/>
      <c r="N21" s="119"/>
      <c r="O21" s="119"/>
      <c r="P21" s="112"/>
    </row>
    <row r="22" spans="2:18" x14ac:dyDescent="0.25">
      <c r="B22" s="143" t="s">
        <v>115</v>
      </c>
      <c r="C22" s="102" t="e">
        <f>'NOMINA TOTAL'!#REF!</f>
        <v>#REF!</v>
      </c>
      <c r="D22" s="103"/>
      <c r="E22" s="112"/>
      <c r="F22" s="57"/>
      <c r="G22" s="167"/>
      <c r="H22" s="168"/>
      <c r="N22" s="119"/>
      <c r="O22" s="119"/>
      <c r="P22" s="112"/>
    </row>
    <row r="23" spans="2:18" x14ac:dyDescent="0.25">
      <c r="B23" s="143" t="s">
        <v>77</v>
      </c>
      <c r="C23" s="102" t="e">
        <f>'NOMINA TOTAL'!#REF!</f>
        <v>#REF!</v>
      </c>
      <c r="D23" s="103"/>
      <c r="E23" s="112"/>
      <c r="F23" s="57"/>
      <c r="G23" s="167"/>
      <c r="H23" s="168"/>
      <c r="N23" s="119"/>
      <c r="O23" s="119"/>
      <c r="P23" s="112"/>
    </row>
    <row r="24" spans="2:18" x14ac:dyDescent="0.25">
      <c r="B24" s="143" t="s">
        <v>128</v>
      </c>
      <c r="C24" s="102"/>
      <c r="D24" s="103" t="e">
        <f>'NOMINA TOTAL'!#REF!</f>
        <v>#REF!</v>
      </c>
      <c r="E24" s="112"/>
      <c r="F24" s="57"/>
      <c r="G24" s="167"/>
      <c r="H24" s="168"/>
      <c r="N24" s="119"/>
      <c r="O24" s="119"/>
      <c r="P24" s="112"/>
    </row>
    <row r="25" spans="2:18" x14ac:dyDescent="0.25">
      <c r="B25" s="143" t="s">
        <v>160</v>
      </c>
      <c r="C25" s="102" t="e">
        <f>'NOMINA TOTAL'!#REF!</f>
        <v>#REF!</v>
      </c>
      <c r="D25" s="103" t="e">
        <f>'NOMINA TOTAL'!#REF!</f>
        <v>#REF!</v>
      </c>
      <c r="E25" s="112"/>
      <c r="F25" s="57"/>
      <c r="G25" s="167"/>
      <c r="H25" s="168"/>
      <c r="N25" s="119"/>
      <c r="O25" s="119"/>
      <c r="P25" s="112"/>
    </row>
    <row r="26" spans="2:18" x14ac:dyDescent="0.25">
      <c r="B26" s="106" t="s">
        <v>0</v>
      </c>
      <c r="C26" s="104" t="e">
        <f>SUM(C18:C25)</f>
        <v>#REF!</v>
      </c>
      <c r="D26" s="104" t="e">
        <f>SUM(D18:D25)</f>
        <v>#REF!</v>
      </c>
      <c r="E26" s="113"/>
      <c r="G26" s="167"/>
      <c r="H26" s="168"/>
      <c r="N26" s="119"/>
      <c r="O26" s="119"/>
      <c r="P26" s="112"/>
    </row>
    <row r="27" spans="2:18" x14ac:dyDescent="0.25">
      <c r="B27" s="106" t="s">
        <v>3</v>
      </c>
      <c r="C27" s="105" t="e">
        <f>C26*16%</f>
        <v>#REF!</v>
      </c>
      <c r="D27" s="105" t="e">
        <f>D26*16%</f>
        <v>#REF!</v>
      </c>
      <c r="E27" s="115"/>
      <c r="G27" s="167"/>
      <c r="H27" s="168"/>
      <c r="N27" s="119"/>
      <c r="O27" s="119"/>
      <c r="P27" s="112"/>
    </row>
    <row r="28" spans="2:18" x14ac:dyDescent="0.25">
      <c r="B28" s="107" t="s">
        <v>1</v>
      </c>
      <c r="C28" s="109" t="e">
        <f>SUM(C26:C27)</f>
        <v>#REF!</v>
      </c>
      <c r="D28" s="109" t="e">
        <f>SUM(D26:D27)</f>
        <v>#REF!</v>
      </c>
      <c r="E28" s="116"/>
      <c r="F28" s="96"/>
      <c r="G28" s="169"/>
      <c r="H28" s="170"/>
      <c r="N28" s="119"/>
      <c r="O28" s="119"/>
      <c r="P28" s="112"/>
      <c r="Q28" s="98"/>
      <c r="R28" s="98"/>
    </row>
    <row r="29" spans="2:18" x14ac:dyDescent="0.25">
      <c r="F29" s="96"/>
    </row>
    <row r="31" spans="2:18" x14ac:dyDescent="0.25">
      <c r="C31" s="70"/>
    </row>
    <row r="33" spans="3:3" x14ac:dyDescent="0.25">
      <c r="C33" s="70"/>
    </row>
  </sheetData>
  <mergeCells count="1">
    <mergeCell ref="C3:D3"/>
  </mergeCells>
  <pageMargins left="0.39370078740157483" right="0.27559055118110237" top="0.51181102362204722" bottom="0.59055118110236227" header="0.31496062992125984" footer="0.31496062992125984"/>
  <pageSetup scale="40" orientation="landscape" r:id="rId1"/>
  <ignoredErrors>
    <ignoredError sqref="C27:D2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50"/>
  <sheetViews>
    <sheetView workbookViewId="0">
      <selection activeCell="F37" sqref="F37"/>
    </sheetView>
  </sheetViews>
  <sheetFormatPr baseColWidth="10" defaultRowHeight="12.75" x14ac:dyDescent="0.2"/>
  <cols>
    <col min="1" max="1" width="15.28515625" style="55" customWidth="1"/>
    <col min="2" max="2" width="16.5703125" style="55" bestFit="1" customWidth="1"/>
    <col min="3" max="3" width="18.5703125" style="55" customWidth="1"/>
    <col min="4" max="4" width="14.85546875" style="55" bestFit="1" customWidth="1"/>
    <col min="5" max="5" width="18.140625" style="55" bestFit="1" customWidth="1"/>
    <col min="6" max="6" width="17.85546875" style="55" bestFit="1" customWidth="1"/>
    <col min="7" max="7" width="13.5703125" style="55" customWidth="1"/>
    <col min="8" max="8" width="22.140625" style="56" bestFit="1" customWidth="1"/>
    <col min="9" max="9" width="23.42578125" style="56" customWidth="1"/>
    <col min="10" max="10" width="25.140625" style="55" bestFit="1" customWidth="1"/>
    <col min="11" max="11" width="18.5703125" style="55" bestFit="1" customWidth="1"/>
    <col min="12" max="12" width="53.28515625" style="55" bestFit="1" customWidth="1"/>
    <col min="13" max="16384" width="11.42578125" style="55"/>
  </cols>
  <sheetData>
    <row r="2" spans="1:12" ht="15" x14ac:dyDescent="0.25">
      <c r="A2" s="52" t="s">
        <v>58</v>
      </c>
      <c r="B2" s="52" t="s">
        <v>59</v>
      </c>
      <c r="C2" s="52" t="s">
        <v>7</v>
      </c>
      <c r="D2" s="52" t="s">
        <v>60</v>
      </c>
      <c r="E2" s="52" t="s">
        <v>61</v>
      </c>
      <c r="F2" s="52" t="s">
        <v>36</v>
      </c>
      <c r="G2" s="53" t="s">
        <v>8</v>
      </c>
      <c r="H2" s="54" t="s">
        <v>14</v>
      </c>
      <c r="I2" s="54" t="s">
        <v>9</v>
      </c>
      <c r="J2" s="53" t="s">
        <v>28</v>
      </c>
      <c r="K2" s="54" t="s">
        <v>27</v>
      </c>
    </row>
    <row r="3" spans="1:12" s="72" customFormat="1" ht="15.75" x14ac:dyDescent="0.25">
      <c r="A3" s="73" t="s">
        <v>203</v>
      </c>
      <c r="B3" s="73" t="s">
        <v>236</v>
      </c>
      <c r="C3" s="73" t="s">
        <v>262</v>
      </c>
      <c r="D3" s="83">
        <v>9469.4470332060482</v>
      </c>
      <c r="E3" s="83"/>
      <c r="F3" s="71"/>
      <c r="G3" s="76" t="s">
        <v>62</v>
      </c>
      <c r="H3" s="117" t="s">
        <v>81</v>
      </c>
      <c r="I3" s="74">
        <v>2614939697</v>
      </c>
      <c r="J3" s="118" t="s">
        <v>80</v>
      </c>
      <c r="K3" s="118" t="s">
        <v>79</v>
      </c>
    </row>
    <row r="4" spans="1:12" s="72" customFormat="1" ht="15.75" x14ac:dyDescent="0.25">
      <c r="A4" s="73" t="s">
        <v>204</v>
      </c>
      <c r="B4" s="73" t="s">
        <v>237</v>
      </c>
      <c r="C4" s="73" t="s">
        <v>263</v>
      </c>
      <c r="D4" s="83">
        <v>1241.1920578207573</v>
      </c>
      <c r="E4" s="83"/>
      <c r="F4" s="71"/>
      <c r="G4" s="76" t="s">
        <v>62</v>
      </c>
      <c r="H4" s="117" t="s">
        <v>84</v>
      </c>
      <c r="I4" s="74">
        <v>1175894409</v>
      </c>
      <c r="J4" s="118" t="s">
        <v>83</v>
      </c>
      <c r="K4" s="118" t="s">
        <v>82</v>
      </c>
    </row>
    <row r="5" spans="1:12" s="72" customFormat="1" ht="15.75" x14ac:dyDescent="0.25">
      <c r="A5" s="73" t="s">
        <v>205</v>
      </c>
      <c r="B5" s="73" t="s">
        <v>233</v>
      </c>
      <c r="C5" s="73" t="s">
        <v>264</v>
      </c>
      <c r="D5" s="83">
        <v>9469.4470332060446</v>
      </c>
      <c r="E5" s="83"/>
      <c r="F5" s="71"/>
      <c r="G5" s="76" t="s">
        <v>62</v>
      </c>
      <c r="H5" s="117" t="s">
        <v>87</v>
      </c>
      <c r="I5" s="74">
        <v>1279385908</v>
      </c>
      <c r="J5" s="118" t="s">
        <v>86</v>
      </c>
      <c r="K5" s="118" t="s">
        <v>85</v>
      </c>
    </row>
    <row r="6" spans="1:12" s="72" customFormat="1" ht="15.75" x14ac:dyDescent="0.25">
      <c r="A6" s="73" t="s">
        <v>206</v>
      </c>
      <c r="B6" s="73" t="s">
        <v>238</v>
      </c>
      <c r="C6" s="73" t="s">
        <v>265</v>
      </c>
      <c r="D6" s="83">
        <v>9469.4470332060464</v>
      </c>
      <c r="E6" s="83"/>
      <c r="F6" s="71"/>
      <c r="G6" s="76" t="s">
        <v>78</v>
      </c>
      <c r="H6" s="117" t="s">
        <v>164</v>
      </c>
      <c r="I6" s="74"/>
      <c r="J6" s="118" t="s">
        <v>89</v>
      </c>
      <c r="K6" s="118" t="s">
        <v>88</v>
      </c>
    </row>
    <row r="7" spans="1:12" s="72" customFormat="1" ht="15.75" x14ac:dyDescent="0.25">
      <c r="A7" s="73" t="s">
        <v>207</v>
      </c>
      <c r="B7" s="73" t="s">
        <v>239</v>
      </c>
      <c r="C7" s="73" t="s">
        <v>266</v>
      </c>
      <c r="D7" s="83">
        <v>56668.163829297962</v>
      </c>
      <c r="E7" s="83"/>
      <c r="F7" s="71"/>
      <c r="G7" s="76" t="s">
        <v>62</v>
      </c>
      <c r="H7" s="117" t="s">
        <v>92</v>
      </c>
      <c r="I7" s="74" t="s">
        <v>165</v>
      </c>
      <c r="J7" s="118" t="s">
        <v>91</v>
      </c>
      <c r="K7" s="118" t="s">
        <v>90</v>
      </c>
    </row>
    <row r="8" spans="1:12" s="72" customFormat="1" ht="15.75" x14ac:dyDescent="0.25">
      <c r="A8" s="73" t="s">
        <v>208</v>
      </c>
      <c r="B8" s="73" t="s">
        <v>240</v>
      </c>
      <c r="C8" s="73" t="s">
        <v>266</v>
      </c>
      <c r="D8" s="83">
        <v>10442.614235619985</v>
      </c>
      <c r="E8" s="83"/>
      <c r="F8" s="71"/>
      <c r="G8" s="76" t="s">
        <v>78</v>
      </c>
      <c r="H8" s="118" t="s">
        <v>96</v>
      </c>
      <c r="I8" s="74"/>
      <c r="J8" s="118" t="s">
        <v>94</v>
      </c>
      <c r="K8" s="118" t="s">
        <v>93</v>
      </c>
    </row>
    <row r="9" spans="1:12" s="175" customFormat="1" ht="15.75" x14ac:dyDescent="0.25">
      <c r="A9" s="171" t="s">
        <v>209</v>
      </c>
      <c r="B9" s="171" t="s">
        <v>234</v>
      </c>
      <c r="C9" s="171" t="s">
        <v>267</v>
      </c>
      <c r="D9" s="159">
        <v>40972.980332919549</v>
      </c>
      <c r="E9" s="159"/>
      <c r="F9" s="71"/>
      <c r="G9" s="172" t="s">
        <v>62</v>
      </c>
      <c r="H9" s="173" t="s">
        <v>99</v>
      </c>
      <c r="I9" s="174">
        <v>1106394299</v>
      </c>
      <c r="J9" s="173" t="s">
        <v>98</v>
      </c>
      <c r="K9" s="173" t="s">
        <v>97</v>
      </c>
    </row>
    <row r="10" spans="1:12" s="72" customFormat="1" ht="15.75" x14ac:dyDescent="0.25">
      <c r="A10" s="73" t="s">
        <v>210</v>
      </c>
      <c r="B10" s="73" t="s">
        <v>241</v>
      </c>
      <c r="C10" s="73" t="s">
        <v>268</v>
      </c>
      <c r="D10" s="83">
        <v>62847.602118190494</v>
      </c>
      <c r="E10" s="83"/>
      <c r="F10" s="71"/>
      <c r="G10" s="76" t="s">
        <v>62</v>
      </c>
      <c r="H10" s="118" t="s">
        <v>103</v>
      </c>
      <c r="I10" s="74" t="s">
        <v>166</v>
      </c>
      <c r="J10" s="118" t="s">
        <v>101</v>
      </c>
      <c r="K10" s="118" t="s">
        <v>100</v>
      </c>
    </row>
    <row r="11" spans="1:12" s="175" customFormat="1" ht="15.75" x14ac:dyDescent="0.25">
      <c r="A11" s="171" t="s">
        <v>212</v>
      </c>
      <c r="B11" s="171" t="s">
        <v>243</v>
      </c>
      <c r="C11" s="171" t="s">
        <v>270</v>
      </c>
      <c r="D11" s="159">
        <v>4537.6425010791982</v>
      </c>
      <c r="E11" s="159"/>
      <c r="F11" s="71"/>
      <c r="G11" s="172" t="s">
        <v>62</v>
      </c>
      <c r="H11" s="173" t="s">
        <v>109</v>
      </c>
      <c r="I11" s="174">
        <v>2984760999</v>
      </c>
      <c r="J11" s="173" t="s">
        <v>108</v>
      </c>
      <c r="K11" s="173" t="s">
        <v>107</v>
      </c>
    </row>
    <row r="12" spans="1:12" s="175" customFormat="1" ht="15.75" x14ac:dyDescent="0.25">
      <c r="A12" s="171" t="s">
        <v>213</v>
      </c>
      <c r="B12" s="171" t="s">
        <v>211</v>
      </c>
      <c r="C12" s="171" t="s">
        <v>271</v>
      </c>
      <c r="D12" s="159">
        <v>38905.40421191755</v>
      </c>
      <c r="E12" s="159"/>
      <c r="F12" s="71"/>
      <c r="G12" s="172" t="s">
        <v>62</v>
      </c>
      <c r="H12" s="173" t="s">
        <v>112</v>
      </c>
      <c r="I12" s="174">
        <v>2635475015</v>
      </c>
      <c r="J12" s="173" t="s">
        <v>111</v>
      </c>
      <c r="K12" s="173" t="s">
        <v>110</v>
      </c>
    </row>
    <row r="13" spans="1:12" s="175" customFormat="1" ht="15.75" x14ac:dyDescent="0.25">
      <c r="A13" s="171" t="s">
        <v>214</v>
      </c>
      <c r="B13" s="171" t="s">
        <v>244</v>
      </c>
      <c r="C13" s="171" t="s">
        <v>272</v>
      </c>
      <c r="D13" s="159">
        <v>30465.193836854058</v>
      </c>
      <c r="E13" s="159"/>
      <c r="F13" s="71"/>
      <c r="G13" s="172" t="s">
        <v>198</v>
      </c>
      <c r="H13" s="173" t="s">
        <v>199</v>
      </c>
      <c r="I13" s="174"/>
      <c r="J13" s="173" t="s">
        <v>114</v>
      </c>
      <c r="K13" s="173" t="s">
        <v>113</v>
      </c>
    </row>
    <row r="14" spans="1:12" s="72" customFormat="1" ht="15.75" x14ac:dyDescent="0.25">
      <c r="A14" s="73" t="s">
        <v>211</v>
      </c>
      <c r="B14" s="73" t="s">
        <v>245</v>
      </c>
      <c r="C14" s="73" t="s">
        <v>273</v>
      </c>
      <c r="D14" s="83">
        <v>10872.141756621841</v>
      </c>
      <c r="E14" s="83"/>
      <c r="F14" s="71"/>
      <c r="G14" s="76" t="s">
        <v>62</v>
      </c>
      <c r="H14" s="118" t="s">
        <v>168</v>
      </c>
      <c r="I14" s="74">
        <v>2787650418</v>
      </c>
      <c r="J14" s="118" t="s">
        <v>176</v>
      </c>
      <c r="K14" s="118" t="s">
        <v>175</v>
      </c>
    </row>
    <row r="15" spans="1:12" s="72" customFormat="1" ht="15.75" x14ac:dyDescent="0.25">
      <c r="A15" s="73" t="s">
        <v>215</v>
      </c>
      <c r="B15" s="73" t="s">
        <v>235</v>
      </c>
      <c r="C15" s="73" t="s">
        <v>274</v>
      </c>
      <c r="D15" s="83">
        <v>10079.072731407088</v>
      </c>
      <c r="E15" s="83"/>
      <c r="F15" s="71"/>
      <c r="G15" s="76" t="s">
        <v>62</v>
      </c>
      <c r="H15" s="118" t="s">
        <v>169</v>
      </c>
      <c r="I15" s="74">
        <v>2848462704</v>
      </c>
      <c r="J15" s="118" t="s">
        <v>178</v>
      </c>
      <c r="K15" s="118" t="s">
        <v>177</v>
      </c>
    </row>
    <row r="16" spans="1:12" s="72" customFormat="1" ht="15.75" x14ac:dyDescent="0.25">
      <c r="A16" s="73" t="s">
        <v>204</v>
      </c>
      <c r="B16" s="73" t="s">
        <v>246</v>
      </c>
      <c r="C16" s="73" t="s">
        <v>275</v>
      </c>
      <c r="D16" s="83">
        <v>10079.072731407088</v>
      </c>
      <c r="E16" s="83"/>
      <c r="F16" s="71"/>
      <c r="G16" s="76" t="s">
        <v>78</v>
      </c>
      <c r="H16" s="118" t="s">
        <v>170</v>
      </c>
      <c r="I16" s="74"/>
      <c r="J16" s="118" t="s">
        <v>180</v>
      </c>
      <c r="K16" s="118" t="s">
        <v>179</v>
      </c>
      <c r="L16" s="188" t="s">
        <v>297</v>
      </c>
    </row>
    <row r="17" spans="1:11" s="72" customFormat="1" ht="15.75" x14ac:dyDescent="0.25">
      <c r="A17" s="73" t="s">
        <v>216</v>
      </c>
      <c r="B17" s="73" t="s">
        <v>247</v>
      </c>
      <c r="C17" s="73" t="s">
        <v>276</v>
      </c>
      <c r="D17" s="83">
        <v>8829.0727314070882</v>
      </c>
      <c r="E17" s="83"/>
      <c r="F17" s="71"/>
      <c r="G17" s="76" t="s">
        <v>62</v>
      </c>
      <c r="H17" s="118" t="s">
        <v>171</v>
      </c>
      <c r="I17" s="74">
        <v>2849018301</v>
      </c>
      <c r="J17" s="118" t="s">
        <v>182</v>
      </c>
      <c r="K17" s="118" t="s">
        <v>181</v>
      </c>
    </row>
    <row r="18" spans="1:11" s="72" customFormat="1" ht="15.75" x14ac:dyDescent="0.25">
      <c r="A18" s="73" t="s">
        <v>217</v>
      </c>
      <c r="B18" s="73" t="s">
        <v>248</v>
      </c>
      <c r="C18" s="73" t="s">
        <v>269</v>
      </c>
      <c r="D18" s="83">
        <v>18782.163464522982</v>
      </c>
      <c r="E18" s="83"/>
      <c r="F18" s="71"/>
      <c r="G18" s="76" t="s">
        <v>62</v>
      </c>
      <c r="H18" s="118" t="s">
        <v>200</v>
      </c>
      <c r="I18" s="74">
        <v>2848941734</v>
      </c>
      <c r="J18" s="118" t="s">
        <v>184</v>
      </c>
      <c r="K18" s="118" t="s">
        <v>183</v>
      </c>
    </row>
    <row r="19" spans="1:11" s="72" customFormat="1" ht="15.75" x14ac:dyDescent="0.25">
      <c r="A19" s="73" t="s">
        <v>218</v>
      </c>
      <c r="B19" s="73" t="s">
        <v>205</v>
      </c>
      <c r="C19" s="73" t="s">
        <v>277</v>
      </c>
      <c r="D19" s="83">
        <v>22795.536352922547</v>
      </c>
      <c r="E19" s="83"/>
      <c r="F19" s="71"/>
      <c r="G19" s="76" t="s">
        <v>62</v>
      </c>
      <c r="H19" s="118" t="s">
        <v>172</v>
      </c>
      <c r="I19" s="74">
        <v>1529525491</v>
      </c>
      <c r="J19" s="118" t="s">
        <v>186</v>
      </c>
      <c r="K19" s="118" t="s">
        <v>185</v>
      </c>
    </row>
    <row r="20" spans="1:11" s="72" customFormat="1" ht="15.75" x14ac:dyDescent="0.25">
      <c r="A20" s="73" t="s">
        <v>219</v>
      </c>
      <c r="B20" s="73" t="s">
        <v>249</v>
      </c>
      <c r="C20" s="73" t="s">
        <v>278</v>
      </c>
      <c r="D20" s="83">
        <v>8929.0727314070882</v>
      </c>
      <c r="E20" s="83"/>
      <c r="F20" s="71"/>
      <c r="G20" s="76" t="s">
        <v>78</v>
      </c>
      <c r="H20" s="118" t="s">
        <v>173</v>
      </c>
      <c r="I20" s="74"/>
      <c r="J20" s="118" t="s">
        <v>188</v>
      </c>
      <c r="K20" s="118" t="s">
        <v>187</v>
      </c>
    </row>
    <row r="21" spans="1:11" s="72" customFormat="1" ht="15.75" x14ac:dyDescent="0.25">
      <c r="A21" s="73" t="s">
        <v>220</v>
      </c>
      <c r="B21" s="73" t="s">
        <v>250</v>
      </c>
      <c r="C21" s="73" t="s">
        <v>279</v>
      </c>
      <c r="D21" s="83">
        <v>10079.072731407088</v>
      </c>
      <c r="E21" s="83"/>
      <c r="F21" s="71"/>
      <c r="G21" s="76" t="s">
        <v>78</v>
      </c>
      <c r="H21" s="118" t="s">
        <v>197</v>
      </c>
      <c r="I21" s="74"/>
      <c r="J21" s="118" t="s">
        <v>190</v>
      </c>
      <c r="K21" s="118" t="s">
        <v>189</v>
      </c>
    </row>
    <row r="22" spans="1:11" s="72" customFormat="1" ht="15.75" x14ac:dyDescent="0.25">
      <c r="A22" s="73" t="s">
        <v>221</v>
      </c>
      <c r="B22" s="73" t="s">
        <v>205</v>
      </c>
      <c r="C22" s="73" t="s">
        <v>280</v>
      </c>
      <c r="D22" s="186">
        <v>10079.072731407088</v>
      </c>
      <c r="E22" s="83"/>
      <c r="F22" s="71"/>
      <c r="G22" s="76" t="s">
        <v>62</v>
      </c>
      <c r="H22" s="118" t="s">
        <v>174</v>
      </c>
      <c r="I22" s="74">
        <v>2849861513</v>
      </c>
      <c r="J22" s="118" t="s">
        <v>192</v>
      </c>
      <c r="K22" s="118" t="s">
        <v>191</v>
      </c>
    </row>
    <row r="23" spans="1:11" s="72" customFormat="1" ht="15.75" x14ac:dyDescent="0.25">
      <c r="A23" s="73" t="s">
        <v>222</v>
      </c>
      <c r="B23" s="73" t="s">
        <v>251</v>
      </c>
      <c r="C23" s="73" t="s">
        <v>281</v>
      </c>
      <c r="D23" s="83">
        <v>13172.141756621841</v>
      </c>
      <c r="E23" s="83"/>
      <c r="F23" s="71"/>
      <c r="G23" s="76" t="s">
        <v>201</v>
      </c>
      <c r="H23" s="118" t="s">
        <v>202</v>
      </c>
      <c r="I23" s="74"/>
      <c r="J23" s="118" t="s">
        <v>194</v>
      </c>
      <c r="K23" s="118" t="s">
        <v>193</v>
      </c>
    </row>
    <row r="24" spans="1:11" s="72" customFormat="1" ht="15.75" x14ac:dyDescent="0.25">
      <c r="A24" s="73" t="s">
        <v>223</v>
      </c>
      <c r="B24" s="73" t="s">
        <v>204</v>
      </c>
      <c r="C24" s="73" t="s">
        <v>282</v>
      </c>
      <c r="D24" s="83">
        <v>24865.193836854058</v>
      </c>
      <c r="E24" s="83"/>
      <c r="F24" s="71"/>
      <c r="G24" s="76" t="s">
        <v>62</v>
      </c>
      <c r="H24" s="118" t="s">
        <v>163</v>
      </c>
      <c r="I24" s="74">
        <v>2620354465</v>
      </c>
      <c r="J24" s="118" t="s">
        <v>162</v>
      </c>
      <c r="K24" s="118" t="s">
        <v>161</v>
      </c>
    </row>
    <row r="25" spans="1:11" s="72" customFormat="1" ht="15.75" x14ac:dyDescent="0.25">
      <c r="A25" s="73" t="s">
        <v>224</v>
      </c>
      <c r="B25" s="73" t="s">
        <v>247</v>
      </c>
      <c r="C25" s="73" t="s">
        <v>283</v>
      </c>
      <c r="D25" s="83">
        <v>8227.3770332060467</v>
      </c>
      <c r="E25" s="83"/>
      <c r="F25" s="71"/>
      <c r="G25" s="76" t="s">
        <v>62</v>
      </c>
      <c r="H25" s="75" t="s">
        <v>118</v>
      </c>
      <c r="I25" s="74">
        <v>1134967259</v>
      </c>
      <c r="J25" s="75" t="s">
        <v>117</v>
      </c>
      <c r="K25" s="75" t="s">
        <v>116</v>
      </c>
    </row>
    <row r="26" spans="1:11" s="72" customFormat="1" ht="15.75" x14ac:dyDescent="0.25">
      <c r="A26" s="73" t="s">
        <v>206</v>
      </c>
      <c r="B26" s="73" t="s">
        <v>252</v>
      </c>
      <c r="C26" s="73" t="s">
        <v>284</v>
      </c>
      <c r="D26" s="83">
        <v>8227.3770332060467</v>
      </c>
      <c r="E26" s="83"/>
      <c r="F26" s="71"/>
      <c r="G26" s="76" t="s">
        <v>78</v>
      </c>
      <c r="H26" s="75" t="s">
        <v>121</v>
      </c>
      <c r="I26" s="74"/>
      <c r="J26" s="75" t="s">
        <v>120</v>
      </c>
      <c r="K26" s="75" t="s">
        <v>119</v>
      </c>
    </row>
    <row r="27" spans="1:11" s="72" customFormat="1" ht="15.75" x14ac:dyDescent="0.25">
      <c r="A27" s="73" t="s">
        <v>225</v>
      </c>
      <c r="B27" s="73" t="s">
        <v>253</v>
      </c>
      <c r="C27" s="73" t="s">
        <v>285</v>
      </c>
      <c r="D27" s="83">
        <v>42102.16382929797</v>
      </c>
      <c r="E27" s="83"/>
      <c r="F27" s="71"/>
      <c r="G27" s="76" t="s">
        <v>62</v>
      </c>
      <c r="H27" s="75" t="s">
        <v>124</v>
      </c>
      <c r="I27" s="74">
        <v>1195840910</v>
      </c>
      <c r="J27" s="75" t="s">
        <v>123</v>
      </c>
      <c r="K27" s="75" t="s">
        <v>122</v>
      </c>
    </row>
    <row r="28" spans="1:11" s="72" customFormat="1" ht="15.75" x14ac:dyDescent="0.25">
      <c r="A28" s="73" t="s">
        <v>226</v>
      </c>
      <c r="B28" s="73" t="s">
        <v>254</v>
      </c>
      <c r="C28" s="73" t="s">
        <v>286</v>
      </c>
      <c r="D28" s="83">
        <v>32159.11731899243</v>
      </c>
      <c r="E28" s="83"/>
      <c r="F28" s="71"/>
      <c r="G28" s="76" t="s">
        <v>62</v>
      </c>
      <c r="H28" s="75" t="s">
        <v>127</v>
      </c>
      <c r="I28" s="74">
        <v>1119445579</v>
      </c>
      <c r="J28" s="75" t="s">
        <v>126</v>
      </c>
      <c r="K28" s="75" t="s">
        <v>125</v>
      </c>
    </row>
    <row r="29" spans="1:11" s="72" customFormat="1" ht="15.75" x14ac:dyDescent="0.25">
      <c r="A29" s="73" t="s">
        <v>227</v>
      </c>
      <c r="B29" s="73" t="s">
        <v>255</v>
      </c>
      <c r="C29" s="73" t="s">
        <v>265</v>
      </c>
      <c r="D29" s="83">
        <v>43618.163829297977</v>
      </c>
      <c r="E29" s="83"/>
      <c r="F29" s="71"/>
      <c r="G29" s="76" t="s">
        <v>78</v>
      </c>
      <c r="H29" s="75" t="s">
        <v>131</v>
      </c>
      <c r="I29" s="74"/>
      <c r="J29" s="75" t="s">
        <v>130</v>
      </c>
      <c r="K29" s="75" t="s">
        <v>129</v>
      </c>
    </row>
    <row r="30" spans="1:11" s="72" customFormat="1" ht="15.75" x14ac:dyDescent="0.25">
      <c r="A30" s="73" t="s">
        <v>228</v>
      </c>
      <c r="B30" s="73" t="s">
        <v>204</v>
      </c>
      <c r="C30" s="73" t="s">
        <v>269</v>
      </c>
      <c r="D30" s="83">
        <v>10442.614235619985</v>
      </c>
      <c r="E30" s="83"/>
      <c r="F30" s="71"/>
      <c r="G30" s="76" t="s">
        <v>78</v>
      </c>
      <c r="H30" s="75" t="s">
        <v>134</v>
      </c>
      <c r="I30" s="74"/>
      <c r="J30" s="75" t="s">
        <v>133</v>
      </c>
      <c r="K30" s="75" t="s">
        <v>132</v>
      </c>
    </row>
    <row r="31" spans="1:11" s="72" customFormat="1" ht="15.75" x14ac:dyDescent="0.25">
      <c r="A31" s="73" t="s">
        <v>229</v>
      </c>
      <c r="B31" s="73" t="s">
        <v>256</v>
      </c>
      <c r="C31" s="73" t="s">
        <v>287</v>
      </c>
      <c r="D31" s="83">
        <v>8224.4770332060452</v>
      </c>
      <c r="E31" s="83"/>
      <c r="F31" s="71"/>
      <c r="G31" s="76" t="s">
        <v>62</v>
      </c>
      <c r="H31" s="75" t="s">
        <v>137</v>
      </c>
      <c r="I31" s="74">
        <v>1196715761</v>
      </c>
      <c r="J31" s="75" t="s">
        <v>136</v>
      </c>
      <c r="K31" s="75" t="s">
        <v>135</v>
      </c>
    </row>
    <row r="32" spans="1:11" s="72" customFormat="1" ht="15.75" x14ac:dyDescent="0.25">
      <c r="A32" s="73" t="s">
        <v>230</v>
      </c>
      <c r="B32" s="73" t="s">
        <v>257</v>
      </c>
      <c r="C32" s="73" t="s">
        <v>288</v>
      </c>
      <c r="D32" s="83">
        <v>8227.3770332060467</v>
      </c>
      <c r="E32" s="83"/>
      <c r="F32" s="71"/>
      <c r="G32" s="76" t="s">
        <v>62</v>
      </c>
      <c r="H32" s="75" t="s">
        <v>140</v>
      </c>
      <c r="I32" s="74">
        <v>1495003075</v>
      </c>
      <c r="J32" s="75" t="s">
        <v>139</v>
      </c>
      <c r="K32" s="75" t="s">
        <v>138</v>
      </c>
    </row>
    <row r="33" spans="1:12" s="72" customFormat="1" ht="15.75" x14ac:dyDescent="0.25">
      <c r="A33" s="73" t="s">
        <v>231</v>
      </c>
      <c r="B33" s="73" t="s">
        <v>258</v>
      </c>
      <c r="C33" s="73" t="s">
        <v>289</v>
      </c>
      <c r="D33" s="83">
        <v>46518.16382929797</v>
      </c>
      <c r="E33" s="83"/>
      <c r="F33" s="71"/>
      <c r="G33" s="76" t="s">
        <v>62</v>
      </c>
      <c r="H33" s="75" t="s">
        <v>143</v>
      </c>
      <c r="I33" s="74">
        <v>2976008909</v>
      </c>
      <c r="J33" s="75" t="s">
        <v>142</v>
      </c>
      <c r="K33" s="75" t="s">
        <v>141</v>
      </c>
    </row>
    <row r="34" spans="1:12" s="72" customFormat="1" ht="15.75" x14ac:dyDescent="0.25">
      <c r="A34" s="73" t="s">
        <v>232</v>
      </c>
      <c r="B34" s="73" t="s">
        <v>259</v>
      </c>
      <c r="C34" s="73" t="s">
        <v>290</v>
      </c>
      <c r="D34" s="83">
        <v>22457.044607247299</v>
      </c>
      <c r="E34" s="83"/>
      <c r="F34" s="71"/>
      <c r="G34" s="76" t="s">
        <v>167</v>
      </c>
      <c r="H34" s="187" t="s">
        <v>146</v>
      </c>
      <c r="I34" s="74"/>
      <c r="J34" s="75" t="s">
        <v>145</v>
      </c>
      <c r="K34" s="75" t="s">
        <v>144</v>
      </c>
      <c r="L34" s="175" t="s">
        <v>296</v>
      </c>
    </row>
    <row r="35" spans="1:12" s="72" customFormat="1" ht="15.75" x14ac:dyDescent="0.25">
      <c r="A35" s="73" t="s">
        <v>233</v>
      </c>
      <c r="B35" s="73" t="s">
        <v>229</v>
      </c>
      <c r="C35" s="73" t="s">
        <v>291</v>
      </c>
      <c r="D35" s="83">
        <v>43618.163829297977</v>
      </c>
      <c r="E35" s="83"/>
      <c r="F35" s="71"/>
      <c r="G35" s="76" t="s">
        <v>62</v>
      </c>
      <c r="H35" s="75" t="s">
        <v>149</v>
      </c>
      <c r="I35" s="74">
        <v>2757317549</v>
      </c>
      <c r="J35" s="75" t="s">
        <v>148</v>
      </c>
      <c r="K35" s="75" t="s">
        <v>147</v>
      </c>
    </row>
    <row r="36" spans="1:12" s="72" customFormat="1" ht="15.75" x14ac:dyDescent="0.25">
      <c r="A36" s="73" t="s">
        <v>205</v>
      </c>
      <c r="B36" s="73" t="s">
        <v>260</v>
      </c>
      <c r="C36" s="73" t="s">
        <v>292</v>
      </c>
      <c r="D36" s="83">
        <v>46518.16382929797</v>
      </c>
      <c r="E36" s="83"/>
      <c r="F36" s="71"/>
      <c r="G36" s="76" t="s">
        <v>62</v>
      </c>
      <c r="H36" s="75" t="s">
        <v>152</v>
      </c>
      <c r="I36" s="74">
        <v>2846776361</v>
      </c>
      <c r="J36" s="75" t="s">
        <v>151</v>
      </c>
      <c r="K36" s="75" t="s">
        <v>150</v>
      </c>
    </row>
    <row r="37" spans="1:12" s="72" customFormat="1" ht="15.75" x14ac:dyDescent="0.25">
      <c r="A37" s="73" t="s">
        <v>234</v>
      </c>
      <c r="B37" s="73" t="s">
        <v>204</v>
      </c>
      <c r="C37" s="73" t="s">
        <v>293</v>
      </c>
      <c r="D37" s="83">
        <v>4254.0398447617481</v>
      </c>
      <c r="E37" s="83"/>
      <c r="F37" s="71"/>
      <c r="G37" s="76" t="s">
        <v>62</v>
      </c>
      <c r="H37" s="75" t="s">
        <v>155</v>
      </c>
      <c r="I37" s="74">
        <v>2859119736</v>
      </c>
      <c r="J37" s="75" t="s">
        <v>154</v>
      </c>
      <c r="K37" s="75" t="s">
        <v>153</v>
      </c>
    </row>
    <row r="38" spans="1:12" s="72" customFormat="1" ht="15.75" x14ac:dyDescent="0.25">
      <c r="A38" s="73" t="s">
        <v>235</v>
      </c>
      <c r="B38" s="73" t="s">
        <v>261</v>
      </c>
      <c r="C38" s="73" t="s">
        <v>294</v>
      </c>
      <c r="D38" s="83">
        <v>8227.3770332060467</v>
      </c>
      <c r="E38" s="83"/>
      <c r="F38" s="71"/>
      <c r="G38" s="76" t="s">
        <v>62</v>
      </c>
      <c r="H38" s="75" t="s">
        <v>158</v>
      </c>
      <c r="I38" s="74">
        <v>2970572284</v>
      </c>
      <c r="J38" s="75" t="s">
        <v>157</v>
      </c>
      <c r="K38" s="75" t="s">
        <v>156</v>
      </c>
    </row>
    <row r="39" spans="1:12" s="72" customFormat="1" ht="15.75" x14ac:dyDescent="0.25">
      <c r="A39" s="73"/>
      <c r="B39" s="73"/>
      <c r="C39" s="73"/>
      <c r="D39" s="83"/>
      <c r="E39" s="83"/>
      <c r="F39" s="71"/>
      <c r="G39" s="76"/>
      <c r="H39" s="75"/>
      <c r="I39" s="74"/>
      <c r="J39" s="75"/>
      <c r="K39" s="75"/>
    </row>
    <row r="40" spans="1:12" ht="15" x14ac:dyDescent="0.25">
      <c r="A40" s="52" t="s">
        <v>58</v>
      </c>
      <c r="B40" s="52" t="s">
        <v>59</v>
      </c>
      <c r="C40" s="52" t="s">
        <v>7</v>
      </c>
      <c r="D40" s="52" t="s">
        <v>60</v>
      </c>
      <c r="E40" s="52" t="s">
        <v>61</v>
      </c>
      <c r="F40" s="52" t="s">
        <v>36</v>
      </c>
      <c r="G40" s="53" t="s">
        <v>8</v>
      </c>
      <c r="H40" s="54" t="s">
        <v>14</v>
      </c>
      <c r="I40" s="54" t="s">
        <v>9</v>
      </c>
      <c r="J40" s="53" t="s">
        <v>28</v>
      </c>
      <c r="K40" s="54" t="s">
        <v>27</v>
      </c>
    </row>
    <row r="41" spans="1:12" s="175" customFormat="1" ht="15.75" x14ac:dyDescent="0.25">
      <c r="A41" s="171" t="s">
        <v>209</v>
      </c>
      <c r="B41" s="171" t="s">
        <v>234</v>
      </c>
      <c r="C41" s="171" t="s">
        <v>267</v>
      </c>
      <c r="D41" s="159">
        <v>46826.263237622348</v>
      </c>
      <c r="E41" s="159"/>
      <c r="F41" s="71"/>
      <c r="G41" s="172" t="s">
        <v>62</v>
      </c>
      <c r="H41" s="173" t="s">
        <v>99</v>
      </c>
      <c r="I41" s="174">
        <v>1106394299</v>
      </c>
      <c r="J41" s="173" t="s">
        <v>98</v>
      </c>
      <c r="K41" s="173" t="s">
        <v>97</v>
      </c>
    </row>
    <row r="42" spans="1:12" s="175" customFormat="1" ht="15.75" x14ac:dyDescent="0.25">
      <c r="A42" s="171" t="s">
        <v>213</v>
      </c>
      <c r="B42" s="171" t="s">
        <v>211</v>
      </c>
      <c r="C42" s="171" t="s">
        <v>271</v>
      </c>
      <c r="D42" s="159">
        <v>23157.044607247299</v>
      </c>
      <c r="E42" s="159"/>
      <c r="F42" s="71"/>
      <c r="G42" s="172" t="s">
        <v>62</v>
      </c>
      <c r="H42" s="173" t="s">
        <v>112</v>
      </c>
      <c r="I42" s="174">
        <v>2635475015</v>
      </c>
      <c r="J42" s="173" t="s">
        <v>111</v>
      </c>
      <c r="K42" s="173" t="s">
        <v>110</v>
      </c>
    </row>
    <row r="43" spans="1:12" s="175" customFormat="1" ht="15.75" x14ac:dyDescent="0.25">
      <c r="A43" s="171" t="s">
        <v>214</v>
      </c>
      <c r="B43" s="171" t="s">
        <v>244</v>
      </c>
      <c r="C43" s="171" t="s">
        <v>272</v>
      </c>
      <c r="D43" s="159">
        <v>26657.044607247299</v>
      </c>
      <c r="E43" s="159"/>
      <c r="F43" s="71"/>
      <c r="G43" s="172" t="s">
        <v>198</v>
      </c>
      <c r="H43" s="176" t="s">
        <v>199</v>
      </c>
      <c r="I43" s="174"/>
      <c r="J43" s="176" t="s">
        <v>114</v>
      </c>
      <c r="K43" s="176" t="s">
        <v>113</v>
      </c>
    </row>
    <row r="44" spans="1:12" s="175" customFormat="1" ht="15.75" x14ac:dyDescent="0.25">
      <c r="A44" s="171" t="s">
        <v>212</v>
      </c>
      <c r="B44" s="171" t="s">
        <v>243</v>
      </c>
      <c r="C44" s="171" t="s">
        <v>270</v>
      </c>
      <c r="D44" s="159">
        <v>3686.834532126848</v>
      </c>
      <c r="E44" s="159"/>
      <c r="F44" s="71"/>
      <c r="G44" s="172" t="s">
        <v>62</v>
      </c>
      <c r="H44" s="176" t="s">
        <v>109</v>
      </c>
      <c r="I44" s="174">
        <v>2984760999</v>
      </c>
      <c r="J44" s="176" t="s">
        <v>108</v>
      </c>
      <c r="K44" s="176" t="s">
        <v>107</v>
      </c>
    </row>
    <row r="45" spans="1:12" ht="15" x14ac:dyDescent="0.25">
      <c r="A45" s="52" t="s">
        <v>58</v>
      </c>
      <c r="B45" s="52" t="s">
        <v>59</v>
      </c>
      <c r="C45" s="52" t="s">
        <v>7</v>
      </c>
      <c r="D45" s="52" t="s">
        <v>60</v>
      </c>
      <c r="E45" s="52" t="s">
        <v>61</v>
      </c>
      <c r="F45" s="52" t="s">
        <v>36</v>
      </c>
      <c r="G45" s="53" t="s">
        <v>8</v>
      </c>
      <c r="H45" s="54" t="s">
        <v>14</v>
      </c>
      <c r="I45" s="54" t="s">
        <v>9</v>
      </c>
      <c r="J45" s="53" t="s">
        <v>28</v>
      </c>
      <c r="K45" s="54" t="s">
        <v>27</v>
      </c>
    </row>
    <row r="46" spans="1:12" s="184" customFormat="1" ht="15.75" x14ac:dyDescent="0.25">
      <c r="A46" s="177" t="s">
        <v>211</v>
      </c>
      <c r="B46" s="177" t="s">
        <v>242</v>
      </c>
      <c r="C46" s="177" t="s">
        <v>269</v>
      </c>
      <c r="D46" s="178">
        <v>5761.4423368937851</v>
      </c>
      <c r="E46" s="178"/>
      <c r="F46" s="179"/>
      <c r="G46" s="180" t="s">
        <v>78</v>
      </c>
      <c r="H46" s="181" t="s">
        <v>106</v>
      </c>
      <c r="I46" s="182"/>
      <c r="J46" s="181" t="s">
        <v>105</v>
      </c>
      <c r="K46" s="181" t="s">
        <v>104</v>
      </c>
      <c r="L46" s="183" t="s">
        <v>295</v>
      </c>
    </row>
    <row r="47" spans="1:12" s="175" customFormat="1" ht="15.75" x14ac:dyDescent="0.25">
      <c r="A47" s="171"/>
      <c r="B47" s="171"/>
      <c r="C47" s="171"/>
      <c r="D47" s="159"/>
      <c r="E47" s="159"/>
      <c r="F47" s="71"/>
      <c r="G47" s="172"/>
      <c r="H47" s="176"/>
      <c r="I47" s="174"/>
      <c r="J47" s="176"/>
      <c r="K47" s="176"/>
    </row>
    <row r="48" spans="1:12" s="175" customFormat="1" ht="15.75" x14ac:dyDescent="0.25">
      <c r="A48" s="171"/>
      <c r="B48" s="171"/>
      <c r="C48" s="171"/>
      <c r="D48" s="159"/>
      <c r="E48" s="159"/>
      <c r="F48" s="71"/>
      <c r="G48" s="172"/>
      <c r="H48" s="176"/>
      <c r="I48" s="174"/>
      <c r="J48" s="176"/>
      <c r="K48" s="176"/>
    </row>
    <row r="49" spans="1:11" s="72" customFormat="1" ht="15.75" x14ac:dyDescent="0.25">
      <c r="A49" s="73"/>
      <c r="B49" s="73"/>
      <c r="C49" s="73"/>
      <c r="D49" s="83"/>
      <c r="E49" s="83"/>
      <c r="F49" s="71"/>
      <c r="G49" s="76"/>
      <c r="H49" s="75"/>
      <c r="I49" s="74"/>
      <c r="J49" s="75"/>
      <c r="K49" s="75"/>
    </row>
    <row r="50" spans="1:11" x14ac:dyDescent="0.2">
      <c r="D50" s="85">
        <f>SUM(D3:D49)</f>
        <v>861960.99741958268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NOMINA TOTAL</vt:lpstr>
      <vt:lpstr>OPERADORA ABORDO</vt:lpstr>
      <vt:lpstr>OPERADORA DESCANSO</vt:lpstr>
      <vt:lpstr>DETALLE</vt:lpstr>
      <vt:lpstr>FACT</vt:lpstr>
      <vt:lpstr>ASIMILADOS</vt:lpstr>
      <vt:lpstr>DETALLE!Área_de_impresión</vt:lpstr>
      <vt:lpstr>FACT!Área_de_impresión</vt:lpstr>
      <vt:lpstr>'OPERADORA ABORDO'!Área_de_impresión</vt:lpstr>
      <vt:lpstr>'OPERADORA DESCANSO'!Área_de_impresión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2018-09-10T15:34:15Z</dcterms:modified>
</cp:coreProperties>
</file>