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Escritorio\Operadora\OperadoraNominas\OperadoraNominas\bin\Debug\Archivos\"/>
    </mc:Choice>
  </mc:AlternateContent>
  <bookViews>
    <workbookView xWindow="0" yWindow="780" windowWidth="15360" windowHeight="7590" tabRatio="789" activeTab="2"/>
  </bookViews>
  <sheets>
    <sheet name="NOMINA TOTAL" sheetId="27" r:id="rId1"/>
    <sheet name="OPERADORA ABORDO" sheetId="16" r:id="rId2"/>
    <sheet name="OPERADORA DESCANSO" sheetId="25" r:id="rId3"/>
    <sheet name="DETALLE" sheetId="28" r:id="rId4"/>
    <sheet name="FACT" sheetId="26" r:id="rId5"/>
    <sheet name="ASIMILADOS" sheetId="20" state="hidden" r:id="rId6"/>
  </sheets>
  <externalReferences>
    <externalReference r:id="rId7"/>
    <externalReference r:id="rId8"/>
    <externalReference r:id="rId9"/>
  </externalReferences>
  <definedNames>
    <definedName name="__TC1">[1]FOR!$B$9</definedName>
    <definedName name="__TC2">[1]FOR!$B$10</definedName>
    <definedName name="_xlnm._FilterDatabase" localSheetId="1" hidden="1">'OPERADORA ABORDO'!$A$3:$W$3</definedName>
    <definedName name="_xlnm._FilterDatabase" localSheetId="2" hidden="1">'OPERADORA DESCANSO'!$A$3:$W$3</definedName>
    <definedName name="_TC1">[2]FOR!$B$9</definedName>
    <definedName name="_TC2">[2]FOR!$B$10</definedName>
    <definedName name="_xlnm.Print_Area" localSheetId="3">DETALLE!$A$1:$K$54</definedName>
    <definedName name="_xlnm.Print_Area" localSheetId="4">FACT!$A$1:$E$31</definedName>
    <definedName name="_xlnm.Print_Area" localSheetId="1">'OPERADORA ABORDO'!$A$1:$AL$57</definedName>
    <definedName name="_xlnm.Print_Area" localSheetId="2">'OPERADORA DESCANSO'!$A$1:$AL$54</definedName>
    <definedName name="LICS">[3]FOR!$F$59:$F$71</definedName>
    <definedName name="LIIMP">[3]FOR!$F$36:$F$40</definedName>
    <definedName name="LISUB">[3]FOR!$F$46:$F$53</definedName>
    <definedName name="mensual1">[3]FOR!$F$36:$I$40</definedName>
    <definedName name="mensual2">[3]FOR!$F$46:$I$53</definedName>
    <definedName name="mensual3">[3]FOR!$F$59:$H$71</definedName>
    <definedName name="SMG">[2]FOR!$B$2</definedName>
    <definedName name="STATUS" localSheetId="4">#REF!</definedName>
    <definedName name="STATUS" localSheetId="2">#REF!</definedName>
    <definedName name="STATUS">#REF!</definedName>
    <definedName name="TCF">[2]FOR!$B$8</definedName>
    <definedName name="VSDF">[2]FOR!$B$7</definedName>
  </definedNames>
  <calcPr calcId="152511"/>
</workbook>
</file>

<file path=xl/calcChain.xml><?xml version="1.0" encoding="utf-8"?>
<calcChain xmlns="http://schemas.openxmlformats.org/spreadsheetml/2006/main">
  <c r="D50" i="20" l="1"/>
  <c r="AK54" i="25"/>
  <c r="AI54" i="25"/>
  <c r="R54" i="25"/>
  <c r="S54" i="25"/>
  <c r="T54" i="25"/>
  <c r="U54" i="25"/>
  <c r="V54" i="25"/>
  <c r="W54" i="25"/>
  <c r="X54" i="25"/>
  <c r="Y54" i="25"/>
  <c r="Z54" i="25"/>
  <c r="AA54" i="25"/>
  <c r="AB54" i="25"/>
  <c r="AC54" i="25"/>
  <c r="AD54" i="25"/>
  <c r="AE54" i="25"/>
  <c r="AF54" i="25"/>
  <c r="AG54" i="25"/>
  <c r="AH54" i="25"/>
  <c r="AJ54" i="25"/>
  <c r="AL54" i="25"/>
  <c r="C3" i="26"/>
  <c r="C10" i="26" l="1"/>
  <c r="D12" i="26" l="1"/>
  <c r="C8" i="26"/>
  <c r="C11" i="26"/>
  <c r="C20" i="26"/>
  <c r="C7" i="26"/>
  <c r="C6" i="26" l="1"/>
  <c r="C14" i="26" s="1"/>
  <c r="C9" i="26"/>
  <c r="C13" i="26"/>
  <c r="D13" i="26"/>
  <c r="D14" i="26" s="1"/>
  <c r="D24" i="26" l="1"/>
  <c r="D15" i="26"/>
  <c r="D16" i="26"/>
  <c r="C15" i="26"/>
  <c r="C16" i="26"/>
  <c r="C23" i="26"/>
  <c r="C25" i="26" l="1"/>
  <c r="C21" i="26"/>
  <c r="C19" i="26"/>
  <c r="C18" i="26"/>
  <c r="D25" i="26"/>
  <c r="D26" i="26" s="1"/>
  <c r="C22" i="26"/>
  <c r="D27" i="26" l="1"/>
  <c r="D28" i="26" s="1"/>
  <c r="C26" i="26"/>
  <c r="C27" i="26" l="1"/>
  <c r="C28" i="26"/>
</calcChain>
</file>

<file path=xl/comments1.xml><?xml version="1.0" encoding="utf-8"?>
<comments xmlns="http://schemas.openxmlformats.org/spreadsheetml/2006/main">
  <authors>
    <author>A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A:</t>
        </r>
        <r>
          <rPr>
            <sz val="9"/>
            <color indexed="81"/>
            <rFont val="Tahoma"/>
            <family val="2"/>
          </rPr>
          <t xml:space="preserve">
NOMBRE DE LA PERSONA FISICA O MORAL A LA QUE SE LE VA A DEPOSITAR.</t>
        </r>
      </text>
    </comment>
    <comment ref="A40" authorId="0" shapeId="0">
      <text>
        <r>
          <rPr>
            <b/>
            <sz val="9"/>
            <color indexed="81"/>
            <rFont val="Tahoma"/>
            <family val="2"/>
          </rPr>
          <t>A:</t>
        </r>
        <r>
          <rPr>
            <sz val="9"/>
            <color indexed="81"/>
            <rFont val="Tahoma"/>
            <family val="2"/>
          </rPr>
          <t xml:space="preserve">
NOMBRE DE LA PERSONA FISICA O MORAL A LA QUE SE LE VA A DEPOSITAR.</t>
        </r>
      </text>
    </comment>
    <comment ref="A45" authorId="0" shapeId="0">
      <text>
        <r>
          <rPr>
            <b/>
            <sz val="9"/>
            <color indexed="81"/>
            <rFont val="Tahoma"/>
            <family val="2"/>
          </rPr>
          <t>A:</t>
        </r>
        <r>
          <rPr>
            <sz val="9"/>
            <color indexed="81"/>
            <rFont val="Tahoma"/>
            <family val="2"/>
          </rPr>
          <t xml:space="preserve">
NOMBRE DE LA PERSONA FISICA O MORAL A LA QUE SE LE VA A DEPOSITAR.</t>
        </r>
      </text>
    </comment>
  </commentList>
</comments>
</file>

<file path=xl/sharedStrings.xml><?xml version="1.0" encoding="utf-8"?>
<sst xmlns="http://schemas.openxmlformats.org/spreadsheetml/2006/main" count="475" uniqueCount="302">
  <si>
    <t>SUBTOTAL</t>
  </si>
  <si>
    <t>TOTAL</t>
  </si>
  <si>
    <t>TRABAJADOR</t>
  </si>
  <si>
    <t>IVA</t>
  </si>
  <si>
    <t>HOJA DE CAPTURA NÓMINA</t>
  </si>
  <si>
    <t>SUELDO ORDINARIO</t>
  </si>
  <si>
    <t>COSTO SOCIAL</t>
  </si>
  <si>
    <t>NOMBRE</t>
  </si>
  <si>
    <t>BANCO</t>
  </si>
  <si>
    <t>CUENTA</t>
  </si>
  <si>
    <t>PERIODO</t>
  </si>
  <si>
    <t>INFONAVIT</t>
  </si>
  <si>
    <t xml:space="preserve"> </t>
  </si>
  <si>
    <t>Lista de Raya (forma tabular)</t>
  </si>
  <si>
    <t>CLABE</t>
  </si>
  <si>
    <t>PERSONAL</t>
  </si>
  <si>
    <t>BUQUE</t>
  </si>
  <si>
    <t>No. T</t>
  </si>
  <si>
    <t>OPERADORA MX</t>
  </si>
  <si>
    <t>CATEGORIA</t>
  </si>
  <si>
    <t>ASIMILADOS</t>
  </si>
  <si>
    <t>IVA 16%</t>
  </si>
  <si>
    <t>Reg Pat IMSS: A1131077105</t>
  </si>
  <si>
    <t>RFC: OMM151203JN4</t>
  </si>
  <si>
    <t>OPERADORA MX MERCANTE SA DE CV</t>
  </si>
  <si>
    <t>ISR</t>
  </si>
  <si>
    <t>STATUS</t>
  </si>
  <si>
    <t>RFC</t>
  </si>
  <si>
    <t>CURP</t>
  </si>
  <si>
    <t>IMSS</t>
  </si>
  <si>
    <t>FECHA NAC</t>
  </si>
  <si>
    <t>EDAD</t>
  </si>
  <si>
    <t>PUESTO</t>
  </si>
  <si>
    <t>TIPO INFONAVIT</t>
  </si>
  <si>
    <t>VALOR INFONAVIT</t>
  </si>
  <si>
    <t>SALARIO DIARIO</t>
  </si>
  <si>
    <t>DIAS TRABAJADOS</t>
  </si>
  <si>
    <t>TIPO INCAPACIDAD</t>
  </si>
  <si>
    <t>NUMERO DIAS</t>
  </si>
  <si>
    <t>TIEMPO EXTRA FIJO GRAVADO</t>
  </si>
  <si>
    <t>TIEMPO EXTRA FIJO EXENTO</t>
  </si>
  <si>
    <t>TIEMPO EXTRA OCASIONAL</t>
  </si>
  <si>
    <t>DESC. SEM OBLIGATORIO</t>
  </si>
  <si>
    <t>VACACIONES PROPORCIONALES</t>
  </si>
  <si>
    <t>AGUINALDO GRAVADO</t>
  </si>
  <si>
    <t>AGUINALDO EXENTO</t>
  </si>
  <si>
    <t>TOTAL AGUINALDO</t>
  </si>
  <si>
    <t>P. VAC GRAVADO</t>
  </si>
  <si>
    <t>P.VAC EXENTO</t>
  </si>
  <si>
    <t>TOTAL P .VAC</t>
  </si>
  <si>
    <t>TOTAL PERCEPCIONES</t>
  </si>
  <si>
    <t>TOTAL PERCEPCIONES P/ISR</t>
  </si>
  <si>
    <t>INCAPACIDAD</t>
  </si>
  <si>
    <t>PENSION ALIMENTICIA</t>
  </si>
  <si>
    <t>NETO PAGAR</t>
  </si>
  <si>
    <t>SDI</t>
  </si>
  <si>
    <t>SUELDO BASE</t>
  </si>
  <si>
    <t>OPERADORA</t>
  </si>
  <si>
    <t>PATERNO</t>
  </si>
  <si>
    <t>MATERNO</t>
  </si>
  <si>
    <t>NETO A PAGAR</t>
  </si>
  <si>
    <t># AFILIACION IMSS</t>
  </si>
  <si>
    <t>BANCOMER</t>
  </si>
  <si>
    <t>No. TRABAJADOR</t>
  </si>
  <si>
    <t>COMISIÓN  OPERADORA (4%)</t>
  </si>
  <si>
    <t>COMISIÓN ASIMILADOS (4%)</t>
  </si>
  <si>
    <t>SUELDO ORDINARIO REAL</t>
  </si>
  <si>
    <t>DESCANSO</t>
  </si>
  <si>
    <t>ABORDO</t>
  </si>
  <si>
    <t>DIAS DESCANSO</t>
  </si>
  <si>
    <t>DIAS  ABORDO</t>
  </si>
  <si>
    <t xml:space="preserve">CREDITO INFONAVIT </t>
  </si>
  <si>
    <t>ROUTES</t>
  </si>
  <si>
    <t>BIRYUSA</t>
  </si>
  <si>
    <t>TMM DIVISION</t>
  </si>
  <si>
    <t>CONCEPTOS</t>
  </si>
  <si>
    <t xml:space="preserve"> TMM SA</t>
  </si>
  <si>
    <t xml:space="preserve">FACTURACIÓN </t>
  </si>
  <si>
    <t>ISLA DE CEDROS</t>
  </si>
  <si>
    <t>PENSION ALIEMTICIA</t>
  </si>
  <si>
    <t>ISLA SAN GABRIEL</t>
  </si>
  <si>
    <t>BANCOPPEL</t>
  </si>
  <si>
    <t>AARA680605GC9</t>
  </si>
  <si>
    <t>AARA680605HTCLML09</t>
  </si>
  <si>
    <t>012052026149396970</t>
  </si>
  <si>
    <t>HEJA5908282T8</t>
  </si>
  <si>
    <t>HEJA590828HVZRSG05</t>
  </si>
  <si>
    <t>012052011758944090</t>
  </si>
  <si>
    <t>JIGL690706PQ4</t>
  </si>
  <si>
    <t>JIGL690706HCCMRS08</t>
  </si>
  <si>
    <t>012052012793859084</t>
  </si>
  <si>
    <t>PEBJ790516362</t>
  </si>
  <si>
    <t>PEBJ790516HTCRLS00</t>
  </si>
  <si>
    <t>BEVC880813M9A</t>
  </si>
  <si>
    <t>BEVC880813HNTNNS00</t>
  </si>
  <si>
    <t>012375001756583658</t>
  </si>
  <si>
    <t>GORC740915885</t>
  </si>
  <si>
    <t>GORC740915HVZRCS04</t>
  </si>
  <si>
    <t>ISLA GRANDE</t>
  </si>
  <si>
    <t>137804102978262507</t>
  </si>
  <si>
    <t>MOMM6309217Y2</t>
  </si>
  <si>
    <t>MOMM630921HTSRRT04</t>
  </si>
  <si>
    <t>012813011063942997</t>
  </si>
  <si>
    <t>AOBJ8301286R9</t>
  </si>
  <si>
    <t>AOBJ830128HSRYRL03</t>
  </si>
  <si>
    <t>ISLA MIRAMAR</t>
  </si>
  <si>
    <t>012028026683689614</t>
  </si>
  <si>
    <t>ROCM700929BF1</t>
  </si>
  <si>
    <t>ROCM700929HVZDSG06</t>
  </si>
  <si>
    <t>137849101567869306</t>
  </si>
  <si>
    <t>AECE7705011RA</t>
  </si>
  <si>
    <t>AECE770501HVZVRR05</t>
  </si>
  <si>
    <t>012804029847609994</t>
  </si>
  <si>
    <t>AARR831125C42</t>
  </si>
  <si>
    <t>AARR831125HOCLDG05</t>
  </si>
  <si>
    <t>012052026354750152</t>
  </si>
  <si>
    <t>LABM900426R51</t>
  </si>
  <si>
    <t>LABM900426HGRBRR05</t>
  </si>
  <si>
    <t>ISLA CIARI</t>
  </si>
  <si>
    <t>FUVC690201M82</t>
  </si>
  <si>
    <t>FUVC690201HTCNZR08</t>
  </si>
  <si>
    <t>012804011349672592</t>
  </si>
  <si>
    <t>PEAM771003QV3</t>
  </si>
  <si>
    <t>PEAM771003HTCRLG06</t>
  </si>
  <si>
    <t>137052100652520539</t>
  </si>
  <si>
    <t>LAQD800416T69</t>
  </si>
  <si>
    <t>LAQD800416HTCZXN02</t>
  </si>
  <si>
    <t>012052011958409102</t>
  </si>
  <si>
    <t>COSV590921DS9</t>
  </si>
  <si>
    <t>COSV590921HTSMNC02</t>
  </si>
  <si>
    <t>012813011194455793</t>
  </si>
  <si>
    <t>SUBSEA 88</t>
  </si>
  <si>
    <t>IUFJ770328MTA</t>
  </si>
  <si>
    <t>IUFJ770328HTCZLS01</t>
  </si>
  <si>
    <t>137794100134833167</t>
  </si>
  <si>
    <t>RIHM720709A46</t>
  </si>
  <si>
    <t>RIHM720709HTCVRG08</t>
  </si>
  <si>
    <t>137804102678318612</t>
  </si>
  <si>
    <t>ROAM760217NW2</t>
  </si>
  <si>
    <t>ROAM760217HVZMRR08</t>
  </si>
  <si>
    <t>012052011967157610</t>
  </si>
  <si>
    <t>MEMJ760723CW3</t>
  </si>
  <si>
    <t>MEMJ760723HVZRNM05</t>
  </si>
  <si>
    <t>012052014950030754</t>
  </si>
  <si>
    <t>BAEM850729MD6</t>
  </si>
  <si>
    <t>BAEM850729HSLSSR03</t>
  </si>
  <si>
    <t>012804029760089099</t>
  </si>
  <si>
    <t>VIGC840209RZ7</t>
  </si>
  <si>
    <t>VIGC840209HTSLLR10</t>
  </si>
  <si>
    <t>014580566289320661</t>
  </si>
  <si>
    <t>GARE870714PP3</t>
  </si>
  <si>
    <t>GARE870714HVZRML01</t>
  </si>
  <si>
    <t>012804027573175493</t>
  </si>
  <si>
    <t>JICM8905267S9</t>
  </si>
  <si>
    <t>JICM890526HTCMSG00</t>
  </si>
  <si>
    <t>012804028467763619</t>
  </si>
  <si>
    <t>MAHR930625M79</t>
  </si>
  <si>
    <t>MAHR930625HVZRRD09</t>
  </si>
  <si>
    <t>012052028591197369</t>
  </si>
  <si>
    <t>LIEC9408191M0</t>
  </si>
  <si>
    <t>LIEC940819HVZNSH07</t>
  </si>
  <si>
    <t>012890029705722846</t>
  </si>
  <si>
    <t>Periodo Mensual del 01/01/2018 al 31/01/2018</t>
  </si>
  <si>
    <t>AMARRADOS</t>
  </si>
  <si>
    <t>CAHF8310034S5</t>
  </si>
  <si>
    <t>CAHF831003HTCHRR08</t>
  </si>
  <si>
    <t>012804026203544654</t>
  </si>
  <si>
    <t>137794100622219125</t>
  </si>
  <si>
    <t>0175658365</t>
  </si>
  <si>
    <t>2668368961</t>
  </si>
  <si>
    <t>SANTANDER</t>
  </si>
  <si>
    <t>012854027876504180</t>
  </si>
  <si>
    <t>012890028484627043</t>
  </si>
  <si>
    <t>137905102811659558</t>
  </si>
  <si>
    <t>012052028490183018</t>
  </si>
  <si>
    <t>012180015295254917</t>
  </si>
  <si>
    <t>137798102610967441</t>
  </si>
  <si>
    <t>012052028498615135</t>
  </si>
  <si>
    <t>ROMJ690624879</t>
  </si>
  <si>
    <t>ROMJ690624HVZDRN09</t>
  </si>
  <si>
    <t>AOLG860128LM4</t>
  </si>
  <si>
    <t>AOLG860128HVZMNB05</t>
  </si>
  <si>
    <t>HEMU9007239E3</t>
  </si>
  <si>
    <t>HEMU900723HVZRJB04</t>
  </si>
  <si>
    <t>RIVL7005215S9</t>
  </si>
  <si>
    <t>RIVL700521HOCSZN00</t>
  </si>
  <si>
    <t>DERM810418K1A</t>
  </si>
  <si>
    <t>DERM810418HVZSMG02</t>
  </si>
  <si>
    <t>NOJJ840317DE1</t>
  </si>
  <si>
    <t>NOJJ840317HPLLMR01</t>
  </si>
  <si>
    <t>NICR930423Q90</t>
  </si>
  <si>
    <t>NICR930423HTCTRC06</t>
  </si>
  <si>
    <t>ROTE940814GV2</t>
  </si>
  <si>
    <t>ROTE940814HTCLSR06</t>
  </si>
  <si>
    <t>VEJS880824QJ7</t>
  </si>
  <si>
    <t>VEJS880824HTCNMT06</t>
  </si>
  <si>
    <t> JAMI750708126</t>
  </si>
  <si>
    <t>JAMI750708HVZCRS09</t>
  </si>
  <si>
    <t>ISLA MONSERRAT</t>
  </si>
  <si>
    <t>SUBSIDIO</t>
  </si>
  <si>
    <t>RETENCIONES   OPERADORA</t>
  </si>
  <si>
    <t>137798103060017584</t>
  </si>
  <si>
    <t>HSBC</t>
  </si>
  <si>
    <t>021540064488255826</t>
  </si>
  <si>
    <t>012052028489417342</t>
  </si>
  <si>
    <t>BANAMEX</t>
  </si>
  <si>
    <t>002804903809028924</t>
  </si>
  <si>
    <t>ALVAREZ</t>
  </si>
  <si>
    <t>HERNANDEZ</t>
  </si>
  <si>
    <t>JIMENEZ</t>
  </si>
  <si>
    <t>PEREZ</t>
  </si>
  <si>
    <t>BENITEZ</t>
  </si>
  <si>
    <t>GORRA</t>
  </si>
  <si>
    <t>MORALES</t>
  </si>
  <si>
    <t>AYON</t>
  </si>
  <si>
    <t>RODRIGUEZ</t>
  </si>
  <si>
    <t>AVENDAÑO</t>
  </si>
  <si>
    <t>ALAVEZ</t>
  </si>
  <si>
    <t>LABRA</t>
  </si>
  <si>
    <t>AMBROSIO</t>
  </si>
  <si>
    <t>RIOS</t>
  </si>
  <si>
    <t>DESALES</t>
  </si>
  <si>
    <t>NOLASCO</t>
  </si>
  <si>
    <t>NIETO</t>
  </si>
  <si>
    <t>ROLON</t>
  </si>
  <si>
    <t>VENTURA</t>
  </si>
  <si>
    <t>JACOME</t>
  </si>
  <si>
    <t>CHABLE</t>
  </si>
  <si>
    <t>FUENTES</t>
  </si>
  <si>
    <t>LAZARO</t>
  </si>
  <si>
    <t>COMPEAN</t>
  </si>
  <si>
    <t>IZQUIERDO</t>
  </si>
  <si>
    <t>RIVERA</t>
  </si>
  <si>
    <t>ROMERO</t>
  </si>
  <si>
    <t>MERLIN</t>
  </si>
  <si>
    <t>BASTIDAS</t>
  </si>
  <si>
    <t>VILLAREAL</t>
  </si>
  <si>
    <t>GARCIA</t>
  </si>
  <si>
    <t>MARTINEZ</t>
  </si>
  <si>
    <t>LINDO</t>
  </si>
  <si>
    <t>RAMIREZ</t>
  </si>
  <si>
    <t>JOSEFA</t>
  </si>
  <si>
    <t>BAILON</t>
  </si>
  <si>
    <t>VENEGAS</t>
  </si>
  <si>
    <t>RICARDEZ</t>
  </si>
  <si>
    <t>BARRON</t>
  </si>
  <si>
    <t>CASTRO</t>
  </si>
  <si>
    <t>CARVAJAL</t>
  </si>
  <si>
    <t>BARRERA</t>
  </si>
  <si>
    <t>MORANDO</t>
  </si>
  <si>
    <t>MEJIA</t>
  </si>
  <si>
    <t>VAZQUEZ</t>
  </si>
  <si>
    <t>RAMOS</t>
  </si>
  <si>
    <t>CORDOVA</t>
  </si>
  <si>
    <t>TOSCA</t>
  </si>
  <si>
    <t>MIRANDA</t>
  </si>
  <si>
    <t>ALEJANDRO</t>
  </si>
  <si>
    <t>QUE</t>
  </si>
  <si>
    <t>SANTOS</t>
  </si>
  <si>
    <t>FLORES</t>
  </si>
  <si>
    <t>ARROYO</t>
  </si>
  <si>
    <t>MENDOZA</t>
  </si>
  <si>
    <t>ESTRADA</t>
  </si>
  <si>
    <t>GALVAN</t>
  </si>
  <si>
    <t>CASTILLO</t>
  </si>
  <si>
    <t>ESPINOSA</t>
  </si>
  <si>
    <t xml:space="preserve"> ALEJANDRO</t>
  </si>
  <si>
    <t>AGUSTIN</t>
  </si>
  <si>
    <t>JOSE LUIS</t>
  </si>
  <si>
    <t>JESUS</t>
  </si>
  <si>
    <t>CESAR ANTONIO</t>
  </si>
  <si>
    <t>MATEO AGUSTIN</t>
  </si>
  <si>
    <t>JULIO</t>
  </si>
  <si>
    <t>MIGUEL ANGEL</t>
  </si>
  <si>
    <t>ERASMO</t>
  </si>
  <si>
    <t>ROGELIO ALEXIS</t>
  </si>
  <si>
    <t>MARCOS IVAN</t>
  </si>
  <si>
    <t>JUAN</t>
  </si>
  <si>
    <t>GABRIEL</t>
  </si>
  <si>
    <t>UBIEL</t>
  </si>
  <si>
    <t>LEONEL</t>
  </si>
  <si>
    <t>JORGE</t>
  </si>
  <si>
    <t>RICARDO</t>
  </si>
  <si>
    <t>ERICK FRANCISCO</t>
  </si>
  <si>
    <t>STALIN</t>
  </si>
  <si>
    <t>ISRAEL</t>
  </si>
  <si>
    <t>FRANCISCO</t>
  </si>
  <si>
    <t>CARLOS ALBERTO</t>
  </si>
  <si>
    <t>MIGUEL</t>
  </si>
  <si>
    <t>DANY EMMANUEL</t>
  </si>
  <si>
    <t>VICTOR</t>
  </si>
  <si>
    <t>MARCO ANTONIO</t>
  </si>
  <si>
    <t>JAIME</t>
  </si>
  <si>
    <t>MARCOS ENRIQUE</t>
  </si>
  <si>
    <t>CARLOS ARMANDO</t>
  </si>
  <si>
    <t>ELOY OCTAVIO</t>
  </si>
  <si>
    <t>MIGUEL HEBERTO</t>
  </si>
  <si>
    <t>RODRIGO</t>
  </si>
  <si>
    <t>CHRISTIAN YOVANIE</t>
  </si>
  <si>
    <t>PENDIENTE</t>
  </si>
  <si>
    <t>TERCEROS</t>
  </si>
  <si>
    <t>NO SE BORRARON BIEN LAS TRANSFERENCIAS DE MAS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</si>
</sst>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  <numFmt numFmtId="165" formatCode="&quot;$&quot;#,##0.00"/>
    <numFmt numFmtId="166" formatCode="_-* #,##0.000_-;\-* #,##0.000_-;_-* &quot;-&quot;???_-;_-@_-"/>
  </numFmts>
  <fonts count="47" x14ac:knownFonts="1">
    <font>
      <sz val="10"/>
      <name val="Arial"/>
    </font>
    <font>
      <b/>
      <sz val="10"/>
      <name val="Century Gothic"/>
      <family val="2"/>
    </font>
    <font>
      <sz val="10"/>
      <name val="Century Gothic"/>
      <family val="2"/>
    </font>
    <font>
      <sz val="10"/>
      <name val="Arial"/>
      <family val="2"/>
    </font>
    <font>
      <sz val="8"/>
      <name val="Arial"/>
      <family val="2"/>
    </font>
    <font>
      <sz val="9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sz val="8"/>
      <color indexed="10"/>
      <name val="Arial"/>
      <family val="2"/>
    </font>
    <font>
      <b/>
      <sz val="8"/>
      <color indexed="10"/>
      <name val="Arial"/>
      <family val="2"/>
    </font>
    <font>
      <b/>
      <sz val="8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i/>
      <sz val="11"/>
      <name val="Calibri"/>
      <family val="2"/>
    </font>
    <font>
      <sz val="11"/>
      <name val="Calibri"/>
      <family val="2"/>
    </font>
    <font>
      <sz val="12"/>
      <color indexed="8"/>
      <name val="Calibri"/>
      <family val="2"/>
    </font>
    <font>
      <u/>
      <sz val="10"/>
      <name val="Century Gothic"/>
      <family val="2"/>
    </font>
    <font>
      <b/>
      <sz val="9"/>
      <name val="Arial"/>
      <family val="2"/>
    </font>
    <font>
      <sz val="9"/>
      <name val="Century Gothic"/>
      <family val="2"/>
    </font>
    <font>
      <b/>
      <sz val="9"/>
      <name val="Century Gothic"/>
      <family val="2"/>
    </font>
    <font>
      <b/>
      <sz val="11"/>
      <name val="Calibri"/>
      <family val="2"/>
    </font>
    <font>
      <b/>
      <sz val="12"/>
      <color indexed="8"/>
      <name val="Calibri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b/>
      <sz val="10"/>
      <color theme="0"/>
      <name val="Century Gothic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10"/>
      <color rgb="FF0000FF"/>
      <name val="Calibri"/>
      <family val="2"/>
    </font>
    <font>
      <i/>
      <sz val="8"/>
      <color rgb="FFFF9900"/>
      <name val="Calibri"/>
      <family val="2"/>
    </font>
    <font>
      <sz val="10"/>
      <color rgb="FFFF0000"/>
      <name val="Century Gothic"/>
      <family val="2"/>
    </font>
    <font>
      <b/>
      <sz val="8"/>
      <color rgb="FF0000FF"/>
      <name val="Arial"/>
      <family val="2"/>
    </font>
    <font>
      <b/>
      <sz val="8"/>
      <color theme="9" tint="-0.249977111117893"/>
      <name val="Arial"/>
      <family val="2"/>
    </font>
    <font>
      <b/>
      <i/>
      <sz val="11"/>
      <color theme="1"/>
      <name val="Calibri"/>
      <family val="2"/>
    </font>
    <font>
      <b/>
      <i/>
      <sz val="11"/>
      <color theme="0"/>
      <name val="Calibri"/>
      <family val="2"/>
    </font>
    <font>
      <b/>
      <sz val="14"/>
      <color theme="1"/>
      <name val="Arial"/>
      <family val="2"/>
    </font>
    <font>
      <sz val="11"/>
      <name val="Calibri"/>
      <family val="2"/>
      <scheme val="minor"/>
    </font>
    <font>
      <b/>
      <sz val="10"/>
      <color rgb="FFFF0000"/>
      <name val="Century Gothic"/>
      <family val="2"/>
    </font>
    <font>
      <b/>
      <u/>
      <sz val="11"/>
      <color theme="0"/>
      <name val="Century Gothic"/>
      <family val="2"/>
    </font>
    <font>
      <b/>
      <sz val="11"/>
      <color theme="0"/>
      <name val="Century Gothic"/>
      <family val="2"/>
    </font>
    <font>
      <b/>
      <sz val="9"/>
      <color theme="0"/>
      <name val="Century Gothic"/>
      <family val="2"/>
    </font>
    <font>
      <b/>
      <u/>
      <sz val="10"/>
      <color theme="0"/>
      <name val="Century Gothic"/>
      <family val="2"/>
    </font>
    <font>
      <sz val="11"/>
      <color theme="1"/>
      <name val="Calibri"/>
      <family val="2"/>
    </font>
    <font>
      <sz val="12"/>
      <color theme="1"/>
      <name val="Calibri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8"/>
      <color rgb="FFFF9900"/>
      <name val="Arial"/>
      <family val="2"/>
    </font>
    <font>
      <sz val="12"/>
      <color theme="1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577FFF"/>
        <bgColor indexed="64"/>
      </patternFill>
    </fill>
    <fill>
      <patternFill patternType="solid">
        <fgColor rgb="FF4773FF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FD"/>
      </left>
      <right style="thin">
        <color rgb="FF0000FD"/>
      </right>
      <top style="thin">
        <color rgb="FF0000FD"/>
      </top>
      <bottom style="double">
        <color rgb="FF0000FD"/>
      </bottom>
      <diagonal/>
    </border>
    <border>
      <left/>
      <right style="thin">
        <color rgb="FF0000FD"/>
      </right>
      <top style="thin">
        <color rgb="FF0000FD"/>
      </top>
      <bottom style="double">
        <color rgb="FF0000FD"/>
      </bottom>
      <diagonal/>
    </border>
    <border>
      <left style="thin">
        <color rgb="FF0000FD"/>
      </left>
      <right style="thin">
        <color rgb="FF0070C0"/>
      </right>
      <top style="thin">
        <color rgb="FF0000FD"/>
      </top>
      <bottom style="double">
        <color rgb="FF0000FD"/>
      </bottom>
      <diagonal/>
    </border>
    <border>
      <left style="thin">
        <color rgb="FF0070C0"/>
      </left>
      <right/>
      <top/>
      <bottom/>
      <diagonal/>
    </border>
  </borders>
  <cellStyleXfs count="1487">
    <xf numFmtId="0" fontId="0" fillId="0" borderId="0"/>
    <xf numFmtId="164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" fillId="0" borderId="0"/>
    <xf numFmtId="0" fontId="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4" fillId="0" borderId="0"/>
    <xf numFmtId="0" fontId="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218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24" fillId="3" borderId="0" xfId="0" applyFont="1" applyFill="1" applyAlignment="1">
      <alignment horizontal="center"/>
    </xf>
    <xf numFmtId="0" fontId="2" fillId="4" borderId="0" xfId="0" applyFont="1" applyFill="1"/>
    <xf numFmtId="0" fontId="2" fillId="4" borderId="0" xfId="0" applyFont="1" applyFill="1" applyAlignment="1">
      <alignment horizontal="center"/>
    </xf>
    <xf numFmtId="49" fontId="4" fillId="0" borderId="0" xfId="0" applyNumberFormat="1" applyFont="1" applyFill="1"/>
    <xf numFmtId="0" fontId="24" fillId="3" borderId="0" xfId="0" applyFont="1" applyFill="1" applyAlignment="1"/>
    <xf numFmtId="0" fontId="2" fillId="0" borderId="0" xfId="0" applyFont="1" applyFill="1"/>
    <xf numFmtId="165" fontId="0" fillId="0" borderId="0" xfId="0" applyNumberFormat="1"/>
    <xf numFmtId="0" fontId="0" fillId="0" borderId="0" xfId="0" applyAlignment="1">
      <alignment wrapText="1"/>
    </xf>
    <xf numFmtId="0" fontId="0" fillId="0" borderId="0" xfId="0" applyFill="1"/>
    <xf numFmtId="0" fontId="2" fillId="0" borderId="0" xfId="0" applyFont="1" applyAlignment="1">
      <alignment wrapText="1"/>
    </xf>
    <xf numFmtId="0" fontId="2" fillId="4" borderId="0" xfId="0" applyFont="1" applyFill="1" applyAlignment="1">
      <alignment wrapText="1"/>
    </xf>
    <xf numFmtId="0" fontId="2" fillId="0" borderId="0" xfId="0" applyFont="1" applyFill="1" applyAlignment="1">
      <alignment horizontal="center"/>
    </xf>
    <xf numFmtId="49" fontId="25" fillId="0" borderId="0" xfId="200" applyNumberFormat="1" applyFont="1" applyFill="1"/>
    <xf numFmtId="0" fontId="25" fillId="0" borderId="0" xfId="200" applyFont="1" applyFill="1"/>
    <xf numFmtId="165" fontId="25" fillId="0" borderId="0" xfId="200" applyNumberFormat="1" applyFont="1" applyFill="1"/>
    <xf numFmtId="165" fontId="8" fillId="0" borderId="0" xfId="200" applyNumberFormat="1" applyFont="1" applyFill="1"/>
    <xf numFmtId="0" fontId="25" fillId="0" borderId="0" xfId="0" applyFont="1" applyFill="1"/>
    <xf numFmtId="0" fontId="23" fillId="0" borderId="0" xfId="1095"/>
    <xf numFmtId="49" fontId="26" fillId="0" borderId="0" xfId="1095" applyNumberFormat="1" applyFont="1"/>
    <xf numFmtId="0" fontId="23" fillId="0" borderId="0" xfId="1107"/>
    <xf numFmtId="165" fontId="26" fillId="0" borderId="0" xfId="1107" applyNumberFormat="1" applyFont="1"/>
    <xf numFmtId="165" fontId="9" fillId="0" borderId="0" xfId="1107" applyNumberFormat="1" applyFont="1"/>
    <xf numFmtId="0" fontId="23" fillId="0" borderId="0" xfId="1113"/>
    <xf numFmtId="0" fontId="25" fillId="0" borderId="0" xfId="1113" applyFont="1"/>
    <xf numFmtId="49" fontId="25" fillId="0" borderId="0" xfId="1113" applyNumberFormat="1" applyFont="1"/>
    <xf numFmtId="49" fontId="27" fillId="0" borderId="0" xfId="1113" applyNumberFormat="1" applyFont="1" applyAlignment="1">
      <alignment horizontal="centerContinuous"/>
    </xf>
    <xf numFmtId="49" fontId="28" fillId="0" borderId="0" xfId="1113" applyNumberFormat="1" applyFont="1" applyAlignment="1">
      <alignment horizontal="centerContinuous" vertical="top"/>
    </xf>
    <xf numFmtId="0" fontId="25" fillId="0" borderId="0" xfId="1113" applyFont="1" applyAlignment="1">
      <alignment horizontal="left"/>
    </xf>
    <xf numFmtId="0" fontId="25" fillId="0" borderId="0" xfId="1113" applyFont="1" applyAlignment="1">
      <alignment horizontal="right"/>
    </xf>
    <xf numFmtId="49" fontId="26" fillId="0" borderId="0" xfId="1113" applyNumberFormat="1" applyFont="1"/>
    <xf numFmtId="165" fontId="25" fillId="0" borderId="0" xfId="1113" applyNumberFormat="1" applyFont="1"/>
    <xf numFmtId="165" fontId="8" fillId="0" borderId="0" xfId="1113" applyNumberFormat="1" applyFont="1"/>
    <xf numFmtId="49" fontId="25" fillId="0" borderId="0" xfId="1113" applyNumberFormat="1" applyFont="1" applyAlignment="1">
      <alignment horizontal="right"/>
    </xf>
    <xf numFmtId="49" fontId="26" fillId="0" borderId="0" xfId="1113" applyNumberFormat="1" applyFont="1" applyAlignment="1">
      <alignment horizontal="left"/>
    </xf>
    <xf numFmtId="165" fontId="26" fillId="0" borderId="0" xfId="1113" applyNumberFormat="1" applyFont="1"/>
    <xf numFmtId="165" fontId="9" fillId="0" borderId="0" xfId="1113" applyNumberFormat="1" applyFont="1"/>
    <xf numFmtId="0" fontId="25" fillId="0" borderId="0" xfId="1113" applyFont="1"/>
    <xf numFmtId="49" fontId="25" fillId="0" borderId="0" xfId="1113" applyNumberFormat="1" applyFont="1"/>
    <xf numFmtId="165" fontId="25" fillId="0" borderId="0" xfId="1113" applyNumberFormat="1" applyFont="1"/>
    <xf numFmtId="0" fontId="24" fillId="4" borderId="0" xfId="0" applyFont="1" applyFill="1" applyBorder="1" applyAlignment="1"/>
    <xf numFmtId="0" fontId="24" fillId="4" borderId="0" xfId="0" applyFont="1" applyFill="1" applyBorder="1" applyAlignment="1">
      <alignment horizontal="center"/>
    </xf>
    <xf numFmtId="0" fontId="2" fillId="4" borderId="0" xfId="0" applyFont="1" applyFill="1" applyBorder="1"/>
    <xf numFmtId="0" fontId="29" fillId="4" borderId="0" xfId="0" applyFont="1" applyFill="1"/>
    <xf numFmtId="0" fontId="26" fillId="2" borderId="6" xfId="203" applyFont="1" applyFill="1" applyBorder="1" applyAlignment="1">
      <alignment horizontal="center" vertical="center" wrapText="1"/>
    </xf>
    <xf numFmtId="49" fontId="25" fillId="0" borderId="0" xfId="1113" applyNumberFormat="1" applyFont="1" applyAlignment="1">
      <alignment horizontal="center"/>
    </xf>
    <xf numFmtId="0" fontId="30" fillId="2" borderId="6" xfId="0" applyFont="1" applyFill="1" applyBorder="1" applyAlignment="1">
      <alignment horizontal="center" vertical="center" wrapText="1"/>
    </xf>
    <xf numFmtId="4" fontId="25" fillId="0" borderId="0" xfId="1113" applyNumberFormat="1" applyFont="1"/>
    <xf numFmtId="0" fontId="31" fillId="2" borderId="6" xfId="203" applyFont="1" applyFill="1" applyBorder="1" applyAlignment="1">
      <alignment horizontal="center" vertical="center" wrapText="1"/>
    </xf>
    <xf numFmtId="49" fontId="4" fillId="0" borderId="0" xfId="0" applyNumberFormat="1" applyFont="1" applyFill="1" applyAlignment="1">
      <alignment horizontal="center"/>
    </xf>
    <xf numFmtId="0" fontId="32" fillId="5" borderId="1" xfId="189" applyFont="1" applyFill="1" applyBorder="1" applyAlignment="1">
      <alignment horizontal="center"/>
    </xf>
    <xf numFmtId="0" fontId="33" fillId="6" borderId="1" xfId="189" applyFont="1" applyFill="1" applyBorder="1" applyAlignment="1">
      <alignment horizontal="center"/>
    </xf>
    <xf numFmtId="49" fontId="33" fillId="6" borderId="1" xfId="189" applyNumberFormat="1" applyFont="1" applyFill="1" applyBorder="1" applyAlignment="1">
      <alignment horizontal="center"/>
    </xf>
    <xf numFmtId="0" fontId="3" fillId="0" borderId="0" xfId="189"/>
    <xf numFmtId="49" fontId="3" fillId="0" borderId="0" xfId="189" applyNumberFormat="1"/>
    <xf numFmtId="0" fontId="2" fillId="0" borderId="0" xfId="0" applyFont="1" applyFill="1" applyBorder="1"/>
    <xf numFmtId="0" fontId="34" fillId="0" borderId="0" xfId="1113" applyFont="1" applyAlignment="1">
      <alignment vertical="center"/>
    </xf>
    <xf numFmtId="0" fontId="23" fillId="0" borderId="0" xfId="1113" applyAlignment="1">
      <alignment vertical="center"/>
    </xf>
    <xf numFmtId="0" fontId="4" fillId="0" borderId="0" xfId="0" applyFont="1" applyFill="1"/>
    <xf numFmtId="43" fontId="0" fillId="0" borderId="0" xfId="2" applyFont="1" applyFill="1"/>
    <xf numFmtId="0" fontId="23" fillId="0" borderId="0" xfId="1113" applyFill="1"/>
    <xf numFmtId="49" fontId="5" fillId="0" borderId="0" xfId="0" applyNumberFormat="1" applyFont="1" applyFill="1" applyAlignment="1">
      <alignment horizontal="center"/>
    </xf>
    <xf numFmtId="49" fontId="5" fillId="0" borderId="0" xfId="0" applyNumberFormat="1" applyFont="1" applyFill="1"/>
    <xf numFmtId="0" fontId="23" fillId="0" borderId="0" xfId="1113" applyFont="1" applyFill="1"/>
    <xf numFmtId="0" fontId="35" fillId="0" borderId="0" xfId="1113" applyFont="1" applyFill="1"/>
    <xf numFmtId="0" fontId="36" fillId="4" borderId="0" xfId="0" applyFont="1" applyFill="1" applyBorder="1" applyAlignment="1">
      <alignment horizontal="center"/>
    </xf>
    <xf numFmtId="43" fontId="36" fillId="4" borderId="0" xfId="0" applyNumberFormat="1" applyFont="1" applyFill="1" applyBorder="1" applyAlignment="1">
      <alignment horizontal="center"/>
    </xf>
    <xf numFmtId="0" fontId="29" fillId="4" borderId="0" xfId="0" applyFont="1" applyFill="1" applyAlignment="1">
      <alignment horizontal="center"/>
    </xf>
    <xf numFmtId="43" fontId="2" fillId="0" borderId="0" xfId="0" applyNumberFormat="1" applyFont="1" applyFill="1" applyAlignment="1">
      <alignment horizontal="center"/>
    </xf>
    <xf numFmtId="0" fontId="13" fillId="0" borderId="1" xfId="189" applyFont="1" applyFill="1" applyBorder="1" applyAlignment="1">
      <alignment horizontal="center"/>
    </xf>
    <xf numFmtId="0" fontId="3" fillId="0" borderId="0" xfId="189" applyFont="1" applyFill="1"/>
    <xf numFmtId="0" fontId="14" fillId="0" borderId="1" xfId="189" applyFont="1" applyFill="1" applyBorder="1" applyAlignment="1">
      <alignment horizontal="center"/>
    </xf>
    <xf numFmtId="49" fontId="14" fillId="0" borderId="1" xfId="189" applyNumberFormat="1" applyFont="1" applyFill="1" applyBorder="1" applyAlignment="1">
      <alignment horizontal="center"/>
    </xf>
    <xf numFmtId="0" fontId="15" fillId="0" borderId="2" xfId="0" applyFont="1" applyFill="1" applyBorder="1" applyProtection="1"/>
    <xf numFmtId="0" fontId="14" fillId="0" borderId="1" xfId="189" applyFont="1" applyFill="1" applyBorder="1" applyAlignment="1">
      <alignment horizontal="left"/>
    </xf>
    <xf numFmtId="49" fontId="35" fillId="0" borderId="0" xfId="1092" applyNumberFormat="1" applyFont="1" applyFill="1"/>
    <xf numFmtId="43" fontId="2" fillId="0" borderId="0" xfId="0" applyNumberFormat="1" applyFont="1" applyFill="1"/>
    <xf numFmtId="0" fontId="16" fillId="0" borderId="0" xfId="0" applyFont="1" applyFill="1"/>
    <xf numFmtId="43" fontId="2" fillId="0" borderId="0" xfId="2" applyFont="1" applyFill="1" applyAlignment="1">
      <alignment horizontal="center"/>
    </xf>
    <xf numFmtId="0" fontId="10" fillId="0" borderId="0" xfId="0" applyFont="1" applyFill="1"/>
    <xf numFmtId="0" fontId="16" fillId="0" borderId="0" xfId="0" applyFont="1" applyFill="1" applyAlignment="1">
      <alignment horizontal="center"/>
    </xf>
    <xf numFmtId="43" fontId="14" fillId="0" borderId="1" xfId="2" applyFont="1" applyFill="1" applyBorder="1" applyAlignment="1">
      <alignment horizontal="center"/>
    </xf>
    <xf numFmtId="43" fontId="2" fillId="0" borderId="0" xfId="0" applyNumberFormat="1" applyFont="1"/>
    <xf numFmtId="43" fontId="3" fillId="0" borderId="0" xfId="189" applyNumberFormat="1"/>
    <xf numFmtId="0" fontId="23" fillId="0" borderId="0" xfId="1113" applyAlignment="1">
      <alignment horizontal="center"/>
    </xf>
    <xf numFmtId="0" fontId="23" fillId="0" borderId="0" xfId="1113" applyAlignment="1">
      <alignment horizontal="center" vertical="center"/>
    </xf>
    <xf numFmtId="0" fontId="25" fillId="0" borderId="0" xfId="1113" applyFont="1" applyAlignment="1">
      <alignment horizontal="center"/>
    </xf>
    <xf numFmtId="165" fontId="25" fillId="0" borderId="0" xfId="200" applyNumberFormat="1" applyFont="1" applyFill="1" applyAlignment="1">
      <alignment horizontal="center"/>
    </xf>
    <xf numFmtId="165" fontId="25" fillId="0" borderId="0" xfId="1113" applyNumberFormat="1" applyFont="1" applyAlignment="1">
      <alignment horizontal="center"/>
    </xf>
    <xf numFmtId="165" fontId="26" fillId="0" borderId="0" xfId="1113" applyNumberFormat="1" applyFont="1" applyAlignment="1">
      <alignment horizontal="center"/>
    </xf>
    <xf numFmtId="0" fontId="23" fillId="0" borderId="0" xfId="1095" applyAlignment="1">
      <alignment horizontal="center"/>
    </xf>
    <xf numFmtId="165" fontId="26" fillId="0" borderId="0" xfId="1107" applyNumberFormat="1" applyFont="1" applyAlignment="1">
      <alignment horizontal="center"/>
    </xf>
    <xf numFmtId="0" fontId="0" fillId="0" borderId="0" xfId="0" applyAlignment="1">
      <alignment horizontal="center"/>
    </xf>
    <xf numFmtId="49" fontId="35" fillId="0" borderId="0" xfId="1092" applyNumberFormat="1" applyFont="1" applyFill="1" applyAlignment="1">
      <alignment horizontal="center"/>
    </xf>
    <xf numFmtId="43" fontId="2" fillId="0" borderId="0" xfId="0" applyNumberFormat="1" applyFont="1" applyAlignment="1">
      <alignment horizontal="center"/>
    </xf>
    <xf numFmtId="43" fontId="1" fillId="0" borderId="0" xfId="0" applyNumberFormat="1" applyFont="1" applyFill="1" applyAlignment="1">
      <alignment horizontal="center"/>
    </xf>
    <xf numFmtId="43" fontId="2" fillId="0" borderId="0" xfId="0" applyNumberFormat="1" applyFont="1" applyFill="1" applyBorder="1"/>
    <xf numFmtId="43" fontId="2" fillId="4" borderId="0" xfId="0" applyNumberFormat="1" applyFont="1" applyFill="1" applyAlignment="1">
      <alignment horizontal="center"/>
    </xf>
    <xf numFmtId="0" fontId="1" fillId="0" borderId="1" xfId="0" applyFont="1" applyFill="1" applyBorder="1"/>
    <xf numFmtId="0" fontId="2" fillId="0" borderId="1" xfId="0" applyFont="1" applyFill="1" applyBorder="1" applyAlignment="1">
      <alignment horizontal="center"/>
    </xf>
    <xf numFmtId="43" fontId="2" fillId="0" borderId="1" xfId="2" applyFont="1" applyFill="1" applyBorder="1"/>
    <xf numFmtId="43" fontId="2" fillId="0" borderId="1" xfId="2" applyFont="1" applyBorder="1"/>
    <xf numFmtId="43" fontId="2" fillId="0" borderId="1" xfId="2" applyFont="1" applyFill="1" applyBorder="1" applyAlignment="1">
      <alignment horizontal="center"/>
    </xf>
    <xf numFmtId="43" fontId="2" fillId="0" borderId="1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right"/>
    </xf>
    <xf numFmtId="0" fontId="2" fillId="7" borderId="1" xfId="0" applyFont="1" applyFill="1" applyBorder="1" applyAlignment="1">
      <alignment horizontal="right"/>
    </xf>
    <xf numFmtId="43" fontId="1" fillId="7" borderId="1" xfId="2" applyFont="1" applyFill="1" applyBorder="1" applyAlignment="1">
      <alignment horizontal="center"/>
    </xf>
    <xf numFmtId="43" fontId="1" fillId="7" borderId="1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37" fillId="0" borderId="0" xfId="0" applyFont="1" applyFill="1" applyBorder="1" applyAlignment="1">
      <alignment horizontal="center"/>
    </xf>
    <xf numFmtId="43" fontId="2" fillId="0" borderId="0" xfId="2" applyFont="1" applyFill="1" applyBorder="1"/>
    <xf numFmtId="43" fontId="2" fillId="0" borderId="0" xfId="2" applyFont="1" applyFill="1" applyBorder="1" applyAlignment="1">
      <alignment horizontal="center"/>
    </xf>
    <xf numFmtId="43" fontId="1" fillId="0" borderId="0" xfId="2" applyFont="1" applyFill="1" applyBorder="1" applyAlignment="1">
      <alignment horizontal="center"/>
    </xf>
    <xf numFmtId="43" fontId="2" fillId="0" borderId="0" xfId="0" applyNumberFormat="1" applyFont="1" applyFill="1" applyBorder="1" applyAlignment="1">
      <alignment horizontal="center"/>
    </xf>
    <xf numFmtId="43" fontId="1" fillId="0" borderId="0" xfId="0" applyNumberFormat="1" applyFont="1" applyFill="1" applyBorder="1" applyAlignment="1">
      <alignment horizontal="center"/>
    </xf>
    <xf numFmtId="49" fontId="15" fillId="0" borderId="1" xfId="0" applyNumberFormat="1" applyFont="1" applyFill="1" applyBorder="1" applyProtection="1"/>
    <xf numFmtId="0" fontId="15" fillId="0" borderId="1" xfId="0" applyFont="1" applyFill="1" applyBorder="1" applyProtection="1"/>
    <xf numFmtId="43" fontId="2" fillId="0" borderId="0" xfId="2" applyFont="1"/>
    <xf numFmtId="0" fontId="3" fillId="0" borderId="0" xfId="0" applyFont="1" applyFill="1" applyAlignment="1">
      <alignment horizontal="left"/>
    </xf>
    <xf numFmtId="0" fontId="3" fillId="0" borderId="0" xfId="0" applyFont="1" applyFill="1" applyAlignment="1">
      <alignment horizontal="center"/>
    </xf>
    <xf numFmtId="0" fontId="38" fillId="0" borderId="0" xfId="0" applyFont="1" applyFill="1" applyBorder="1" applyAlignment="1">
      <alignment horizontal="center"/>
    </xf>
    <xf numFmtId="43" fontId="3" fillId="0" borderId="0" xfId="0" applyNumberFormat="1" applyFont="1" applyFill="1" applyAlignment="1"/>
    <xf numFmtId="0" fontId="3" fillId="0" borderId="0" xfId="0" applyFont="1" applyFill="1"/>
    <xf numFmtId="14" fontId="3" fillId="0" borderId="0" xfId="0" applyNumberFormat="1" applyFont="1" applyFill="1" applyAlignment="1">
      <alignment horizontal="center"/>
    </xf>
    <xf numFmtId="0" fontId="3" fillId="0" borderId="0" xfId="0" applyNumberFormat="1" applyFont="1" applyFill="1" applyAlignment="1">
      <alignment horizontal="center"/>
    </xf>
    <xf numFmtId="43" fontId="23" fillId="0" borderId="0" xfId="2" applyFont="1" applyFill="1" applyAlignment="1">
      <alignment horizontal="center" vertical="center"/>
    </xf>
    <xf numFmtId="43" fontId="3" fillId="0" borderId="0" xfId="2" applyFont="1" applyFill="1"/>
    <xf numFmtId="43" fontId="3" fillId="0" borderId="0" xfId="0" applyNumberFormat="1" applyFont="1" applyFill="1"/>
    <xf numFmtId="0" fontId="18" fillId="0" borderId="0" xfId="0" applyFont="1" applyFill="1" applyBorder="1"/>
    <xf numFmtId="0" fontId="18" fillId="0" borderId="0" xfId="0" applyFont="1"/>
    <xf numFmtId="0" fontId="39" fillId="8" borderId="0" xfId="0" applyFont="1" applyFill="1" applyAlignment="1">
      <alignment horizontal="center" vertical="center" wrapText="1"/>
    </xf>
    <xf numFmtId="0" fontId="18" fillId="0" borderId="0" xfId="0" applyFont="1" applyAlignment="1">
      <alignment horizontal="center" wrapText="1"/>
    </xf>
    <xf numFmtId="0" fontId="19" fillId="0" borderId="0" xfId="0" applyFont="1" applyAlignment="1">
      <alignment horizontal="center" wrapText="1"/>
    </xf>
    <xf numFmtId="0" fontId="18" fillId="0" borderId="0" xfId="0" applyFont="1" applyFill="1" applyBorder="1" applyAlignment="1">
      <alignment horizontal="center" wrapText="1"/>
    </xf>
    <xf numFmtId="0" fontId="5" fillId="0" borderId="0" xfId="0" applyFont="1"/>
    <xf numFmtId="49" fontId="5" fillId="0" borderId="0" xfId="0" applyNumberFormat="1" applyFont="1"/>
    <xf numFmtId="4" fontId="5" fillId="0" borderId="0" xfId="0" applyNumberFormat="1" applyFont="1"/>
    <xf numFmtId="0" fontId="39" fillId="9" borderId="1" xfId="0" applyFont="1" applyFill="1" applyBorder="1" applyAlignment="1">
      <alignment horizontal="center" vertical="center"/>
    </xf>
    <xf numFmtId="0" fontId="39" fillId="9" borderId="1" xfId="0" applyFont="1" applyFill="1" applyBorder="1" applyAlignment="1">
      <alignment horizontal="center" vertical="center" wrapText="1"/>
    </xf>
    <xf numFmtId="49" fontId="5" fillId="0" borderId="0" xfId="0" applyNumberFormat="1" applyFont="1" applyAlignment="1">
      <alignment horizontal="center"/>
    </xf>
    <xf numFmtId="17" fontId="17" fillId="0" borderId="0" xfId="0" applyNumberFormat="1" applyFont="1"/>
    <xf numFmtId="49" fontId="2" fillId="0" borderId="1" xfId="0" applyNumberFormat="1" applyFont="1" applyFill="1" applyBorder="1"/>
    <xf numFmtId="0" fontId="24" fillId="10" borderId="1" xfId="0" applyFont="1" applyFill="1" applyBorder="1"/>
    <xf numFmtId="0" fontId="40" fillId="10" borderId="1" xfId="0" applyFont="1" applyFill="1" applyBorder="1" applyAlignment="1">
      <alignment horizontal="center"/>
    </xf>
    <xf numFmtId="4" fontId="4" fillId="0" borderId="0" xfId="0" applyNumberFormat="1" applyFont="1" applyFill="1"/>
    <xf numFmtId="4" fontId="5" fillId="0" borderId="0" xfId="0" applyNumberFormat="1" applyFont="1" applyFill="1"/>
    <xf numFmtId="0" fontId="38" fillId="10" borderId="3" xfId="0" applyFont="1" applyFill="1" applyBorder="1" applyAlignment="1"/>
    <xf numFmtId="43" fontId="4" fillId="0" borderId="0" xfId="2" applyFont="1" applyFill="1"/>
    <xf numFmtId="43" fontId="10" fillId="0" borderId="0" xfId="2" applyFont="1" applyFill="1"/>
    <xf numFmtId="4" fontId="10" fillId="0" borderId="0" xfId="0" applyNumberFormat="1" applyFont="1" applyFill="1"/>
    <xf numFmtId="166" fontId="3" fillId="0" borderId="0" xfId="0" applyNumberFormat="1" applyFont="1" applyFill="1"/>
    <xf numFmtId="166" fontId="3" fillId="0" borderId="0" xfId="2" applyNumberFormat="1" applyFont="1" applyFill="1"/>
    <xf numFmtId="0" fontId="3" fillId="0" borderId="0" xfId="0" applyFont="1" applyFill="1" applyAlignment="1">
      <alignment horizontal="right"/>
    </xf>
    <xf numFmtId="43" fontId="36" fillId="4" borderId="0" xfId="2" applyFont="1" applyFill="1" applyBorder="1" applyAlignment="1">
      <alignment horizontal="center"/>
    </xf>
    <xf numFmtId="0" fontId="4" fillId="0" borderId="0" xfId="0" applyFont="1" applyFill="1" applyAlignment="1">
      <alignment horizontal="center"/>
    </xf>
    <xf numFmtId="43" fontId="3" fillId="0" borderId="0" xfId="0" applyNumberFormat="1" applyFont="1" applyFill="1" applyAlignment="1">
      <alignment horizontal="left"/>
    </xf>
    <xf numFmtId="0" fontId="1" fillId="4" borderId="0" xfId="0" applyFont="1" applyFill="1" applyBorder="1" applyAlignment="1">
      <alignment horizontal="center"/>
    </xf>
    <xf numFmtId="43" fontId="20" fillId="0" borderId="1" xfId="2" applyFont="1" applyFill="1" applyBorder="1" applyAlignment="1">
      <alignment horizontal="center"/>
    </xf>
    <xf numFmtId="0" fontId="0" fillId="11" borderId="0" xfId="0" applyFill="1"/>
    <xf numFmtId="0" fontId="0" fillId="11" borderId="0" xfId="0" applyFill="1" applyAlignment="1">
      <alignment wrapText="1"/>
    </xf>
    <xf numFmtId="0" fontId="10" fillId="0" borderId="0" xfId="0" applyFont="1" applyFill="1" applyAlignment="1">
      <alignment horizontal="center"/>
    </xf>
    <xf numFmtId="0" fontId="0" fillId="0" borderId="0" xfId="0" applyFill="1" applyAlignment="1">
      <alignment wrapText="1"/>
    </xf>
    <xf numFmtId="0" fontId="36" fillId="4" borderId="0" xfId="0" applyFont="1" applyFill="1" applyBorder="1" applyAlignment="1"/>
    <xf numFmtId="43" fontId="29" fillId="4" borderId="0" xfId="0" applyNumberFormat="1" applyFont="1" applyFill="1" applyAlignment="1">
      <alignment horizontal="center"/>
    </xf>
    <xf numFmtId="43" fontId="35" fillId="0" borderId="0" xfId="2" applyFont="1" applyFill="1" applyAlignment="1">
      <alignment horizontal="center" vertical="center"/>
    </xf>
    <xf numFmtId="43" fontId="4" fillId="0" borderId="0" xfId="0" applyNumberFormat="1" applyFont="1" applyFill="1"/>
    <xf numFmtId="0" fontId="3" fillId="5" borderId="0" xfId="0" applyFont="1" applyFill="1"/>
    <xf numFmtId="43" fontId="2" fillId="0" borderId="0" xfId="2" applyFont="1" applyAlignment="1">
      <alignment horizontal="center"/>
    </xf>
    <xf numFmtId="43" fontId="2" fillId="0" borderId="0" xfId="2" applyFont="1" applyFill="1"/>
    <xf numFmtId="43" fontId="1" fillId="0" borderId="0" xfId="2" applyFont="1" applyAlignment="1">
      <alignment horizontal="center"/>
    </xf>
    <xf numFmtId="43" fontId="1" fillId="0" borderId="0" xfId="2" applyFont="1" applyFill="1"/>
    <xf numFmtId="0" fontId="20" fillId="0" borderId="1" xfId="189" applyFont="1" applyFill="1" applyBorder="1" applyAlignment="1">
      <alignment horizontal="center"/>
    </xf>
    <xf numFmtId="0" fontId="20" fillId="0" borderId="1" xfId="189" applyFont="1" applyFill="1" applyBorder="1" applyAlignment="1">
      <alignment horizontal="left"/>
    </xf>
    <xf numFmtId="0" fontId="21" fillId="0" borderId="1" xfId="0" applyFont="1" applyFill="1" applyBorder="1" applyProtection="1"/>
    <xf numFmtId="49" fontId="20" fillId="0" borderId="1" xfId="189" applyNumberFormat="1" applyFont="1" applyFill="1" applyBorder="1" applyAlignment="1">
      <alignment horizontal="center"/>
    </xf>
    <xf numFmtId="0" fontId="22" fillId="0" borderId="0" xfId="189" applyFont="1" applyFill="1"/>
    <xf numFmtId="0" fontId="21" fillId="0" borderId="2" xfId="0" applyFont="1" applyFill="1" applyBorder="1" applyProtection="1"/>
    <xf numFmtId="0" fontId="41" fillId="0" borderId="1" xfId="189" applyFont="1" applyFill="1" applyBorder="1" applyAlignment="1">
      <alignment horizontal="center"/>
    </xf>
    <xf numFmtId="43" fontId="41" fillId="0" borderId="1" xfId="2" applyFont="1" applyFill="1" applyBorder="1" applyAlignment="1">
      <alignment horizontal="center"/>
    </xf>
    <xf numFmtId="0" fontId="32" fillId="0" borderId="1" xfId="189" applyFont="1" applyFill="1" applyBorder="1" applyAlignment="1">
      <alignment horizontal="center"/>
    </xf>
    <xf numFmtId="0" fontId="41" fillId="0" borderId="1" xfId="189" applyFont="1" applyFill="1" applyBorder="1" applyAlignment="1">
      <alignment horizontal="left"/>
    </xf>
    <xf numFmtId="0" fontId="42" fillId="0" borderId="1" xfId="0" applyFont="1" applyFill="1" applyBorder="1" applyProtection="1"/>
    <xf numFmtId="49" fontId="41" fillId="0" borderId="1" xfId="189" applyNumberFormat="1" applyFont="1" applyFill="1" applyBorder="1" applyAlignment="1">
      <alignment horizontal="center"/>
    </xf>
    <xf numFmtId="0" fontId="43" fillId="0" borderId="0" xfId="189" applyFont="1" applyFill="1"/>
    <xf numFmtId="0" fontId="44" fillId="0" borderId="0" xfId="189" applyFont="1" applyFill="1"/>
    <xf numFmtId="43" fontId="3" fillId="0" borderId="0" xfId="2" applyNumberFormat="1" applyFont="1" applyFill="1"/>
    <xf numFmtId="43" fontId="14" fillId="12" borderId="1" xfId="2" applyFont="1" applyFill="1" applyBorder="1" applyAlignment="1">
      <alignment horizontal="center"/>
    </xf>
    <xf numFmtId="0" fontId="15" fillId="12" borderId="2" xfId="0" applyFont="1" applyFill="1" applyBorder="1" applyProtection="1"/>
    <xf numFmtId="0" fontId="3" fillId="12" borderId="0" xfId="189" applyFont="1" applyFill="1"/>
    <xf numFmtId="0" fontId="1" fillId="4" borderId="0" xfId="0" applyFont="1" applyFill="1" applyAlignment="1">
      <alignment wrapText="1"/>
    </xf>
    <xf numFmtId="49" fontId="25" fillId="0" borderId="0" xfId="1113" applyNumberFormat="1" applyFont="1" applyFill="1" applyAlignment="1">
      <alignment horizontal="center"/>
    </xf>
    <xf numFmtId="0" fontId="25" fillId="0" borderId="0" xfId="1113" applyFont="1" applyFill="1"/>
    <xf numFmtId="165" fontId="25" fillId="0" borderId="0" xfId="1113" applyNumberFormat="1" applyFont="1" applyFill="1" applyAlignment="1">
      <alignment horizontal="center"/>
    </xf>
    <xf numFmtId="165" fontId="25" fillId="0" borderId="0" xfId="1113" applyNumberFormat="1" applyFont="1" applyFill="1"/>
    <xf numFmtId="4" fontId="25" fillId="0" borderId="0" xfId="1113" applyNumberFormat="1" applyFont="1" applyFill="1"/>
    <xf numFmtId="49" fontId="10" fillId="0" borderId="0" xfId="0" applyNumberFormat="1" applyFont="1" applyFill="1"/>
    <xf numFmtId="49" fontId="10" fillId="0" borderId="0" xfId="0" applyNumberFormat="1" applyFont="1" applyFill="1" applyAlignment="1">
      <alignment horizontal="center"/>
    </xf>
    <xf numFmtId="4" fontId="25" fillId="0" borderId="0" xfId="0" applyNumberFormat="1" applyFont="1" applyFill="1"/>
    <xf numFmtId="0" fontId="10" fillId="0" borderId="0" xfId="0" quotePrefix="1" applyFont="1" applyFill="1"/>
    <xf numFmtId="0" fontId="26" fillId="0" borderId="0" xfId="0" quotePrefix="1" applyFont="1" applyFill="1"/>
    <xf numFmtId="0" fontId="31" fillId="0" borderId="0" xfId="203" applyFont="1" applyFill="1" applyBorder="1" applyAlignment="1">
      <alignment horizontal="center" vertical="center" wrapText="1"/>
    </xf>
    <xf numFmtId="0" fontId="26" fillId="0" borderId="6" xfId="203" applyFont="1" applyFill="1" applyBorder="1" applyAlignment="1">
      <alignment horizontal="center" vertical="center" wrapText="1"/>
    </xf>
    <xf numFmtId="0" fontId="26" fillId="0" borderId="7" xfId="203" applyFont="1" applyFill="1" applyBorder="1" applyAlignment="1">
      <alignment horizontal="center" vertical="center" wrapText="1"/>
    </xf>
    <xf numFmtId="0" fontId="26" fillId="0" borderId="0" xfId="203" applyFont="1" applyFill="1" applyBorder="1" applyAlignment="1">
      <alignment horizontal="center" vertical="center" wrapText="1"/>
    </xf>
    <xf numFmtId="0" fontId="31" fillId="2" borderId="8" xfId="203" applyFont="1" applyFill="1" applyBorder="1" applyAlignment="1">
      <alignment horizontal="center" vertical="center" wrapText="1"/>
    </xf>
    <xf numFmtId="0" fontId="31" fillId="0" borderId="9" xfId="203" applyFont="1" applyFill="1" applyBorder="1" applyAlignment="1">
      <alignment horizontal="center" vertical="center" wrapText="1"/>
    </xf>
    <xf numFmtId="166" fontId="3" fillId="0" borderId="0" xfId="2" applyNumberFormat="1" applyFont="1" applyFill="1" applyBorder="1"/>
    <xf numFmtId="0" fontId="24" fillId="8" borderId="0" xfId="0" applyFont="1" applyFill="1" applyAlignment="1">
      <alignment horizontal="center" vertical="center" wrapText="1"/>
    </xf>
    <xf numFmtId="0" fontId="24" fillId="8" borderId="0" xfId="0" applyFont="1" applyFill="1" applyAlignment="1">
      <alignment horizontal="center" vertical="center"/>
    </xf>
    <xf numFmtId="0" fontId="45" fillId="0" borderId="0" xfId="1113" applyFont="1" applyAlignment="1">
      <alignment horizontal="center"/>
    </xf>
    <xf numFmtId="0" fontId="23" fillId="0" borderId="0" xfId="1113" applyAlignment="1"/>
    <xf numFmtId="0" fontId="46" fillId="0" borderId="0" xfId="1113" applyFont="1" applyAlignment="1">
      <alignment horizontal="center"/>
    </xf>
    <xf numFmtId="0" fontId="44" fillId="0" borderId="0" xfId="1113" applyFont="1" applyFill="1" applyAlignment="1">
      <alignment horizontal="center"/>
    </xf>
    <xf numFmtId="0" fontId="23" fillId="0" borderId="0" xfId="1113" applyFill="1" applyAlignment="1"/>
    <xf numFmtId="17" fontId="39" fillId="10" borderId="4" xfId="0" applyNumberFormat="1" applyFont="1" applyFill="1" applyBorder="1" applyAlignment="1">
      <alignment horizontal="center"/>
    </xf>
    <xf numFmtId="0" fontId="39" fillId="10" borderId="5" xfId="0" applyFont="1" applyFill="1" applyBorder="1" applyAlignment="1">
      <alignment horizontal="center"/>
    </xf>
  </cellXfs>
  <cellStyles count="1487">
    <cellStyle name="Euro" xfId="1"/>
    <cellStyle name="Millares" xfId="2" builtinId="3"/>
    <cellStyle name="Millares 2" xfId="3"/>
    <cellStyle name="Millares 2 2" xfId="4"/>
    <cellStyle name="Millares 2 2 10" xfId="5"/>
    <cellStyle name="Millares 2 2 10 2" xfId="6"/>
    <cellStyle name="Millares 2 2 11" xfId="7"/>
    <cellStyle name="Millares 2 2 11 2" xfId="8"/>
    <cellStyle name="Millares 2 2 12" xfId="9"/>
    <cellStyle name="Millares 2 2 12 2" xfId="10"/>
    <cellStyle name="Millares 2 2 13" xfId="11"/>
    <cellStyle name="Millares 2 2 13 2" xfId="12"/>
    <cellStyle name="Millares 2 2 14" xfId="13"/>
    <cellStyle name="Millares 2 2 14 2" xfId="14"/>
    <cellStyle name="Millares 2 2 15" xfId="15"/>
    <cellStyle name="Millares 2 2 15 2" xfId="16"/>
    <cellStyle name="Millares 2 2 16" xfId="17"/>
    <cellStyle name="Millares 2 2 16 2" xfId="18"/>
    <cellStyle name="Millares 2 2 17" xfId="19"/>
    <cellStyle name="Millares 2 2 17 2" xfId="20"/>
    <cellStyle name="Millares 2 2 18" xfId="21"/>
    <cellStyle name="Millares 2 2 18 2" xfId="22"/>
    <cellStyle name="Millares 2 2 19" xfId="23"/>
    <cellStyle name="Millares 2 2 19 2" xfId="24"/>
    <cellStyle name="Millares 2 2 2" xfId="25"/>
    <cellStyle name="Millares 2 2 2 2" xfId="26"/>
    <cellStyle name="Millares 2 2 20" xfId="27"/>
    <cellStyle name="Millares 2 2 20 2" xfId="28"/>
    <cellStyle name="Millares 2 2 21" xfId="29"/>
    <cellStyle name="Millares 2 2 21 2" xfId="30"/>
    <cellStyle name="Millares 2 2 22" xfId="31"/>
    <cellStyle name="Millares 2 2 22 2" xfId="32"/>
    <cellStyle name="Millares 2 2 23" xfId="33"/>
    <cellStyle name="Millares 2 2 3" xfId="34"/>
    <cellStyle name="Millares 2 2 3 2" xfId="35"/>
    <cellStyle name="Millares 2 2 4" xfId="36"/>
    <cellStyle name="Millares 2 2 4 2" xfId="37"/>
    <cellStyle name="Millares 2 2 5" xfId="38"/>
    <cellStyle name="Millares 2 2 5 2" xfId="39"/>
    <cellStyle name="Millares 2 2 6" xfId="40"/>
    <cellStyle name="Millares 2 2 6 2" xfId="41"/>
    <cellStyle name="Millares 2 2 7" xfId="42"/>
    <cellStyle name="Millares 2 2 7 2" xfId="43"/>
    <cellStyle name="Millares 2 2 8" xfId="44"/>
    <cellStyle name="Millares 2 2 8 2" xfId="45"/>
    <cellStyle name="Millares 2 2 9" xfId="46"/>
    <cellStyle name="Millares 2 2 9 2" xfId="47"/>
    <cellStyle name="Millares 2 3" xfId="48"/>
    <cellStyle name="Millares 2 3 2" xfId="49"/>
    <cellStyle name="Millares 2 4" xfId="50"/>
    <cellStyle name="Millares 2 4 2" xfId="51"/>
    <cellStyle name="Millares 2 5" xfId="52"/>
    <cellStyle name="Millares 2 5 2" xfId="53"/>
    <cellStyle name="Millares 3" xfId="54"/>
    <cellStyle name="Millares 3 10" xfId="55"/>
    <cellStyle name="Millares 3 10 2" xfId="56"/>
    <cellStyle name="Millares 3 11" xfId="57"/>
    <cellStyle name="Millares 3 11 2" xfId="58"/>
    <cellStyle name="Millares 3 12" xfId="59"/>
    <cellStyle name="Millares 3 12 2" xfId="60"/>
    <cellStyle name="Millares 3 13" xfId="61"/>
    <cellStyle name="Millares 3 13 2" xfId="62"/>
    <cellStyle name="Millares 3 14" xfId="63"/>
    <cellStyle name="Millares 3 14 2" xfId="64"/>
    <cellStyle name="Millares 3 15" xfId="65"/>
    <cellStyle name="Millares 3 15 2" xfId="66"/>
    <cellStyle name="Millares 3 16" xfId="67"/>
    <cellStyle name="Millares 3 16 2" xfId="68"/>
    <cellStyle name="Millares 3 17" xfId="69"/>
    <cellStyle name="Millares 3 17 2" xfId="70"/>
    <cellStyle name="Millares 3 18" xfId="71"/>
    <cellStyle name="Millares 3 18 2" xfId="72"/>
    <cellStyle name="Millares 3 19" xfId="73"/>
    <cellStyle name="Millares 3 19 2" xfId="74"/>
    <cellStyle name="Millares 3 2" xfId="75"/>
    <cellStyle name="Millares 3 2 10" xfId="76"/>
    <cellStyle name="Millares 3 2 10 2" xfId="77"/>
    <cellStyle name="Millares 3 2 11" xfId="78"/>
    <cellStyle name="Millares 3 2 11 2" xfId="79"/>
    <cellStyle name="Millares 3 2 12" xfId="80"/>
    <cellStyle name="Millares 3 2 12 2" xfId="81"/>
    <cellStyle name="Millares 3 2 13" xfId="82"/>
    <cellStyle name="Millares 3 2 13 2" xfId="83"/>
    <cellStyle name="Millares 3 2 14" xfId="84"/>
    <cellStyle name="Millares 3 2 14 2" xfId="85"/>
    <cellStyle name="Millares 3 2 15" xfId="86"/>
    <cellStyle name="Millares 3 2 15 2" xfId="87"/>
    <cellStyle name="Millares 3 2 16" xfId="88"/>
    <cellStyle name="Millares 3 2 16 2" xfId="89"/>
    <cellStyle name="Millares 3 2 17" xfId="90"/>
    <cellStyle name="Millares 3 2 17 2" xfId="91"/>
    <cellStyle name="Millares 3 2 18" xfId="92"/>
    <cellStyle name="Millares 3 2 18 2" xfId="93"/>
    <cellStyle name="Millares 3 2 19" xfId="94"/>
    <cellStyle name="Millares 3 2 19 2" xfId="95"/>
    <cellStyle name="Millares 3 2 2" xfId="96"/>
    <cellStyle name="Millares 3 2 2 2" xfId="97"/>
    <cellStyle name="Millares 3 2 20" xfId="98"/>
    <cellStyle name="Millares 3 2 20 2" xfId="99"/>
    <cellStyle name="Millares 3 2 21" xfId="100"/>
    <cellStyle name="Millares 3 2 21 2" xfId="101"/>
    <cellStyle name="Millares 3 2 22" xfId="102"/>
    <cellStyle name="Millares 3 2 22 2" xfId="103"/>
    <cellStyle name="Millares 3 2 23" xfId="104"/>
    <cellStyle name="Millares 3 2 3" xfId="105"/>
    <cellStyle name="Millares 3 2 3 2" xfId="106"/>
    <cellStyle name="Millares 3 2 4" xfId="107"/>
    <cellStyle name="Millares 3 2 4 2" xfId="108"/>
    <cellStyle name="Millares 3 2 5" xfId="109"/>
    <cellStyle name="Millares 3 2 5 2" xfId="110"/>
    <cellStyle name="Millares 3 2 6" xfId="111"/>
    <cellStyle name="Millares 3 2 6 2" xfId="112"/>
    <cellStyle name="Millares 3 2 7" xfId="113"/>
    <cellStyle name="Millares 3 2 7 2" xfId="114"/>
    <cellStyle name="Millares 3 2 8" xfId="115"/>
    <cellStyle name="Millares 3 2 8 2" xfId="116"/>
    <cellStyle name="Millares 3 2 9" xfId="117"/>
    <cellStyle name="Millares 3 2 9 2" xfId="118"/>
    <cellStyle name="Millares 3 20" xfId="119"/>
    <cellStyle name="Millares 3 20 2" xfId="120"/>
    <cellStyle name="Millares 3 21" xfId="121"/>
    <cellStyle name="Millares 3 21 2" xfId="122"/>
    <cellStyle name="Millares 3 22" xfId="123"/>
    <cellStyle name="Millares 3 22 2" xfId="124"/>
    <cellStyle name="Millares 3 23" xfId="125"/>
    <cellStyle name="Millares 3 23 2" xfId="126"/>
    <cellStyle name="Millares 3 24" xfId="127"/>
    <cellStyle name="Millares 3 3" xfId="128"/>
    <cellStyle name="Millares 3 3 2" xfId="129"/>
    <cellStyle name="Millares 3 4" xfId="130"/>
    <cellStyle name="Millares 3 4 2" xfId="131"/>
    <cellStyle name="Millares 3 5" xfId="132"/>
    <cellStyle name="Millares 3 5 2" xfId="133"/>
    <cellStyle name="Millares 3 6" xfId="134"/>
    <cellStyle name="Millares 3 6 2" xfId="135"/>
    <cellStyle name="Millares 3 7" xfId="136"/>
    <cellStyle name="Millares 3 7 2" xfId="137"/>
    <cellStyle name="Millares 3 8" xfId="138"/>
    <cellStyle name="Millares 3 8 2" xfId="139"/>
    <cellStyle name="Millares 3 9" xfId="140"/>
    <cellStyle name="Millares 3 9 2" xfId="141"/>
    <cellStyle name="Millares 4" xfId="142"/>
    <cellStyle name="Moneda 2" xfId="143"/>
    <cellStyle name="Moneda 3" xfId="144"/>
    <cellStyle name="Moneda 3 10" xfId="145"/>
    <cellStyle name="Moneda 3 10 2" xfId="146"/>
    <cellStyle name="Moneda 3 11" xfId="147"/>
    <cellStyle name="Moneda 3 11 2" xfId="148"/>
    <cellStyle name="Moneda 3 12" xfId="149"/>
    <cellStyle name="Moneda 3 12 2" xfId="150"/>
    <cellStyle name="Moneda 3 13" xfId="151"/>
    <cellStyle name="Moneda 3 13 2" xfId="152"/>
    <cellStyle name="Moneda 3 14" xfId="153"/>
    <cellStyle name="Moneda 3 14 2" xfId="154"/>
    <cellStyle name="Moneda 3 15" xfId="155"/>
    <cellStyle name="Moneda 3 15 2" xfId="156"/>
    <cellStyle name="Moneda 3 16" xfId="157"/>
    <cellStyle name="Moneda 3 16 2" xfId="158"/>
    <cellStyle name="Moneda 3 17" xfId="159"/>
    <cellStyle name="Moneda 3 17 2" xfId="160"/>
    <cellStyle name="Moneda 3 18" xfId="161"/>
    <cellStyle name="Moneda 3 18 2" xfId="162"/>
    <cellStyle name="Moneda 3 19" xfId="163"/>
    <cellStyle name="Moneda 3 19 2" xfId="164"/>
    <cellStyle name="Moneda 3 2" xfId="165"/>
    <cellStyle name="Moneda 3 2 2" xfId="166"/>
    <cellStyle name="Moneda 3 20" xfId="167"/>
    <cellStyle name="Moneda 3 20 2" xfId="168"/>
    <cellStyle name="Moneda 3 21" xfId="169"/>
    <cellStyle name="Moneda 3 21 2" xfId="170"/>
    <cellStyle name="Moneda 3 22" xfId="171"/>
    <cellStyle name="Moneda 3 22 2" xfId="172"/>
    <cellStyle name="Moneda 3 23" xfId="173"/>
    <cellStyle name="Moneda 3 3" xfId="174"/>
    <cellStyle name="Moneda 3 3 2" xfId="175"/>
    <cellStyle name="Moneda 3 4" xfId="176"/>
    <cellStyle name="Moneda 3 4 2" xfId="177"/>
    <cellStyle name="Moneda 3 5" xfId="178"/>
    <cellStyle name="Moneda 3 5 2" xfId="179"/>
    <cellStyle name="Moneda 3 6" xfId="180"/>
    <cellStyle name="Moneda 3 6 2" xfId="181"/>
    <cellStyle name="Moneda 3 7" xfId="182"/>
    <cellStyle name="Moneda 3 7 2" xfId="183"/>
    <cellStyle name="Moneda 3 8" xfId="184"/>
    <cellStyle name="Moneda 3 8 2" xfId="185"/>
    <cellStyle name="Moneda 3 9" xfId="186"/>
    <cellStyle name="Moneda 3 9 2" xfId="187"/>
    <cellStyle name="Moneda 4" xfId="188"/>
    <cellStyle name="Normal" xfId="0" builtinId="0"/>
    <cellStyle name="Normal 10" xfId="189"/>
    <cellStyle name="Normal 100" xfId="190"/>
    <cellStyle name="Normal 100 2" xfId="191"/>
    <cellStyle name="Normal 101" xfId="192"/>
    <cellStyle name="Normal 101 2" xfId="193"/>
    <cellStyle name="Normal 102" xfId="194"/>
    <cellStyle name="Normal 103" xfId="195"/>
    <cellStyle name="Normal 104" xfId="196"/>
    <cellStyle name="Normal 105" xfId="197"/>
    <cellStyle name="Normal 106" xfId="198"/>
    <cellStyle name="Normal 107" xfId="199"/>
    <cellStyle name="Normal 108" xfId="200"/>
    <cellStyle name="Normal 108 2" xfId="201"/>
    <cellStyle name="Normal 109" xfId="202"/>
    <cellStyle name="Normal 11" xfId="203"/>
    <cellStyle name="Normal 11 10" xfId="204"/>
    <cellStyle name="Normal 11 10 2" xfId="205"/>
    <cellStyle name="Normal 11 11" xfId="206"/>
    <cellStyle name="Normal 11 11 2" xfId="207"/>
    <cellStyle name="Normal 11 12" xfId="208"/>
    <cellStyle name="Normal 11 12 2" xfId="209"/>
    <cellStyle name="Normal 11 13" xfId="210"/>
    <cellStyle name="Normal 11 13 2" xfId="211"/>
    <cellStyle name="Normal 11 14" xfId="212"/>
    <cellStyle name="Normal 11 14 2" xfId="213"/>
    <cellStyle name="Normal 11 15" xfId="214"/>
    <cellStyle name="Normal 11 15 2" xfId="215"/>
    <cellStyle name="Normal 11 16" xfId="216"/>
    <cellStyle name="Normal 11 16 2" xfId="217"/>
    <cellStyle name="Normal 11 17" xfId="218"/>
    <cellStyle name="Normal 11 17 2" xfId="219"/>
    <cellStyle name="Normal 11 18" xfId="220"/>
    <cellStyle name="Normal 11 18 2" xfId="221"/>
    <cellStyle name="Normal 11 19" xfId="222"/>
    <cellStyle name="Normal 11 19 2" xfId="223"/>
    <cellStyle name="Normal 11 2" xfId="224"/>
    <cellStyle name="Normal 11 2 2" xfId="225"/>
    <cellStyle name="Normal 11 20" xfId="226"/>
    <cellStyle name="Normal 11 20 2" xfId="227"/>
    <cellStyle name="Normal 11 21" xfId="228"/>
    <cellStyle name="Normal 11 21 2" xfId="229"/>
    <cellStyle name="Normal 11 22" xfId="230"/>
    <cellStyle name="Normal 11 22 2" xfId="231"/>
    <cellStyle name="Normal 11 23" xfId="232"/>
    <cellStyle name="Normal 11 24" xfId="233"/>
    <cellStyle name="Normal 11 3" xfId="234"/>
    <cellStyle name="Normal 11 3 2" xfId="235"/>
    <cellStyle name="Normal 11 4" xfId="236"/>
    <cellStyle name="Normal 11 4 2" xfId="237"/>
    <cellStyle name="Normal 11 5" xfId="238"/>
    <cellStyle name="Normal 11 5 2" xfId="239"/>
    <cellStyle name="Normal 11 6" xfId="240"/>
    <cellStyle name="Normal 11 6 2" xfId="241"/>
    <cellStyle name="Normal 11 7" xfId="242"/>
    <cellStyle name="Normal 11 7 2" xfId="243"/>
    <cellStyle name="Normal 11 8" xfId="244"/>
    <cellStyle name="Normal 11 8 2" xfId="245"/>
    <cellStyle name="Normal 11 9" xfId="246"/>
    <cellStyle name="Normal 11 9 2" xfId="247"/>
    <cellStyle name="Normal 110" xfId="248"/>
    <cellStyle name="Normal 111" xfId="249"/>
    <cellStyle name="Normal 112" xfId="250"/>
    <cellStyle name="Normal 113" xfId="251"/>
    <cellStyle name="Normal 114" xfId="252"/>
    <cellStyle name="Normal 115" xfId="253"/>
    <cellStyle name="Normal 116" xfId="254"/>
    <cellStyle name="Normal 117" xfId="255"/>
    <cellStyle name="Normal 118" xfId="256"/>
    <cellStyle name="Normal 119" xfId="257"/>
    <cellStyle name="Normal 12" xfId="258"/>
    <cellStyle name="Normal 12 10" xfId="259"/>
    <cellStyle name="Normal 12 10 2" xfId="260"/>
    <cellStyle name="Normal 12 11" xfId="261"/>
    <cellStyle name="Normal 12 11 2" xfId="262"/>
    <cellStyle name="Normal 12 12" xfId="263"/>
    <cellStyle name="Normal 12 12 2" xfId="264"/>
    <cellStyle name="Normal 12 13" xfId="265"/>
    <cellStyle name="Normal 12 13 2" xfId="266"/>
    <cellStyle name="Normal 12 14" xfId="267"/>
    <cellStyle name="Normal 12 14 2" xfId="268"/>
    <cellStyle name="Normal 12 15" xfId="269"/>
    <cellStyle name="Normal 12 15 2" xfId="270"/>
    <cellStyle name="Normal 12 16" xfId="271"/>
    <cellStyle name="Normal 12 16 2" xfId="272"/>
    <cellStyle name="Normal 12 17" xfId="273"/>
    <cellStyle name="Normal 12 17 2" xfId="274"/>
    <cellStyle name="Normal 12 18" xfId="275"/>
    <cellStyle name="Normal 12 18 2" xfId="276"/>
    <cellStyle name="Normal 12 19" xfId="277"/>
    <cellStyle name="Normal 12 19 2" xfId="278"/>
    <cellStyle name="Normal 12 2" xfId="279"/>
    <cellStyle name="Normal 12 2 2" xfId="280"/>
    <cellStyle name="Normal 12 20" xfId="281"/>
    <cellStyle name="Normal 12 20 2" xfId="282"/>
    <cellStyle name="Normal 12 21" xfId="283"/>
    <cellStyle name="Normal 12 21 2" xfId="284"/>
    <cellStyle name="Normal 12 22" xfId="285"/>
    <cellStyle name="Normal 12 22 2" xfId="286"/>
    <cellStyle name="Normal 12 23" xfId="287"/>
    <cellStyle name="Normal 12 3" xfId="288"/>
    <cellStyle name="Normal 12 3 2" xfId="289"/>
    <cellStyle name="Normal 12 4" xfId="290"/>
    <cellStyle name="Normal 12 4 2" xfId="291"/>
    <cellStyle name="Normal 12 5" xfId="292"/>
    <cellStyle name="Normal 12 5 2" xfId="293"/>
    <cellStyle name="Normal 12 6" xfId="294"/>
    <cellStyle name="Normal 12 6 2" xfId="295"/>
    <cellStyle name="Normal 12 7" xfId="296"/>
    <cellStyle name="Normal 12 7 2" xfId="297"/>
    <cellStyle name="Normal 12 8" xfId="298"/>
    <cellStyle name="Normal 12 8 2" xfId="299"/>
    <cellStyle name="Normal 12 9" xfId="300"/>
    <cellStyle name="Normal 12 9 2" xfId="301"/>
    <cellStyle name="Normal 120" xfId="302"/>
    <cellStyle name="Normal 121" xfId="303"/>
    <cellStyle name="Normal 122" xfId="304"/>
    <cellStyle name="Normal 123" xfId="305"/>
    <cellStyle name="Normal 124" xfId="306"/>
    <cellStyle name="Normal 125" xfId="307"/>
    <cellStyle name="Normal 126" xfId="308"/>
    <cellStyle name="Normal 127" xfId="309"/>
    <cellStyle name="Normal 128" xfId="310"/>
    <cellStyle name="Normal 129" xfId="311"/>
    <cellStyle name="Normal 13" xfId="312"/>
    <cellStyle name="Normal 13 10" xfId="313"/>
    <cellStyle name="Normal 13 10 2" xfId="314"/>
    <cellStyle name="Normal 13 11" xfId="315"/>
    <cellStyle name="Normal 13 11 2" xfId="316"/>
    <cellStyle name="Normal 13 12" xfId="317"/>
    <cellStyle name="Normal 13 12 2" xfId="318"/>
    <cellStyle name="Normal 13 13" xfId="319"/>
    <cellStyle name="Normal 13 13 2" xfId="320"/>
    <cellStyle name="Normal 13 14" xfId="321"/>
    <cellStyle name="Normal 13 14 2" xfId="322"/>
    <cellStyle name="Normal 13 15" xfId="323"/>
    <cellStyle name="Normal 13 15 2" xfId="324"/>
    <cellStyle name="Normal 13 16" xfId="325"/>
    <cellStyle name="Normal 13 16 2" xfId="326"/>
    <cellStyle name="Normal 13 17" xfId="327"/>
    <cellStyle name="Normal 13 17 2" xfId="328"/>
    <cellStyle name="Normal 13 18" xfId="329"/>
    <cellStyle name="Normal 13 18 2" xfId="330"/>
    <cellStyle name="Normal 13 19" xfId="331"/>
    <cellStyle name="Normal 13 19 2" xfId="332"/>
    <cellStyle name="Normal 13 2" xfId="333"/>
    <cellStyle name="Normal 13 2 2" xfId="334"/>
    <cellStyle name="Normal 13 20" xfId="335"/>
    <cellStyle name="Normal 13 20 2" xfId="336"/>
    <cellStyle name="Normal 13 21" xfId="337"/>
    <cellStyle name="Normal 13 21 2" xfId="338"/>
    <cellStyle name="Normal 13 22" xfId="339"/>
    <cellStyle name="Normal 13 22 2" xfId="340"/>
    <cellStyle name="Normal 13 23" xfId="341"/>
    <cellStyle name="Normal 13 3" xfId="342"/>
    <cellStyle name="Normal 13 3 2" xfId="343"/>
    <cellStyle name="Normal 13 4" xfId="344"/>
    <cellStyle name="Normal 13 4 2" xfId="345"/>
    <cellStyle name="Normal 13 5" xfId="346"/>
    <cellStyle name="Normal 13 5 2" xfId="347"/>
    <cellStyle name="Normal 13 6" xfId="348"/>
    <cellStyle name="Normal 13 6 2" xfId="349"/>
    <cellStyle name="Normal 13 7" xfId="350"/>
    <cellStyle name="Normal 13 7 2" xfId="351"/>
    <cellStyle name="Normal 13 8" xfId="352"/>
    <cellStyle name="Normal 13 8 2" xfId="353"/>
    <cellStyle name="Normal 13 9" xfId="354"/>
    <cellStyle name="Normal 13 9 2" xfId="355"/>
    <cellStyle name="Normal 130" xfId="356"/>
    <cellStyle name="Normal 131" xfId="357"/>
    <cellStyle name="Normal 132" xfId="358"/>
    <cellStyle name="Normal 133" xfId="359"/>
    <cellStyle name="Normal 134" xfId="360"/>
    <cellStyle name="Normal 135" xfId="361"/>
    <cellStyle name="Normal 136" xfId="362"/>
    <cellStyle name="Normal 137" xfId="363"/>
    <cellStyle name="Normal 138" xfId="364"/>
    <cellStyle name="Normal 139" xfId="365"/>
    <cellStyle name="Normal 14" xfId="366"/>
    <cellStyle name="Normal 14 10" xfId="367"/>
    <cellStyle name="Normal 14 10 2" xfId="368"/>
    <cellStyle name="Normal 14 11" xfId="369"/>
    <cellStyle name="Normal 14 11 2" xfId="370"/>
    <cellStyle name="Normal 14 12" xfId="371"/>
    <cellStyle name="Normal 14 12 2" xfId="372"/>
    <cellStyle name="Normal 14 13" xfId="373"/>
    <cellStyle name="Normal 14 13 2" xfId="374"/>
    <cellStyle name="Normal 14 14" xfId="375"/>
    <cellStyle name="Normal 14 14 2" xfId="376"/>
    <cellStyle name="Normal 14 15" xfId="377"/>
    <cellStyle name="Normal 14 15 2" xfId="378"/>
    <cellStyle name="Normal 14 16" xfId="379"/>
    <cellStyle name="Normal 14 16 2" xfId="380"/>
    <cellStyle name="Normal 14 17" xfId="381"/>
    <cellStyle name="Normal 14 17 2" xfId="382"/>
    <cellStyle name="Normal 14 18" xfId="383"/>
    <cellStyle name="Normal 14 18 2" xfId="384"/>
    <cellStyle name="Normal 14 19" xfId="385"/>
    <cellStyle name="Normal 14 19 2" xfId="386"/>
    <cellStyle name="Normal 14 2" xfId="387"/>
    <cellStyle name="Normal 14 2 2" xfId="388"/>
    <cellStyle name="Normal 14 20" xfId="389"/>
    <cellStyle name="Normal 14 20 2" xfId="390"/>
    <cellStyle name="Normal 14 21" xfId="391"/>
    <cellStyle name="Normal 14 21 2" xfId="392"/>
    <cellStyle name="Normal 14 22" xfId="393"/>
    <cellStyle name="Normal 14 22 2" xfId="394"/>
    <cellStyle name="Normal 14 23" xfId="395"/>
    <cellStyle name="Normal 14 3" xfId="396"/>
    <cellStyle name="Normal 14 3 2" xfId="397"/>
    <cellStyle name="Normal 14 4" xfId="398"/>
    <cellStyle name="Normal 14 4 2" xfId="399"/>
    <cellStyle name="Normal 14 5" xfId="400"/>
    <cellStyle name="Normal 14 5 2" xfId="401"/>
    <cellStyle name="Normal 14 6" xfId="402"/>
    <cellStyle name="Normal 14 6 2" xfId="403"/>
    <cellStyle name="Normal 14 7" xfId="404"/>
    <cellStyle name="Normal 14 7 2" xfId="405"/>
    <cellStyle name="Normal 14 8" xfId="406"/>
    <cellStyle name="Normal 14 8 2" xfId="407"/>
    <cellStyle name="Normal 14 9" xfId="408"/>
    <cellStyle name="Normal 14 9 2" xfId="409"/>
    <cellStyle name="Normal 140" xfId="410"/>
    <cellStyle name="Normal 141" xfId="411"/>
    <cellStyle name="Normal 142" xfId="412"/>
    <cellStyle name="Normal 143" xfId="413"/>
    <cellStyle name="Normal 144" xfId="414"/>
    <cellStyle name="Normal 145" xfId="415"/>
    <cellStyle name="Normal 146" xfId="416"/>
    <cellStyle name="Normal 147" xfId="417"/>
    <cellStyle name="Normal 148" xfId="418"/>
    <cellStyle name="Normal 149" xfId="419"/>
    <cellStyle name="Normal 15" xfId="420"/>
    <cellStyle name="Normal 15 10" xfId="421"/>
    <cellStyle name="Normal 15 10 2" xfId="422"/>
    <cellStyle name="Normal 15 11" xfId="423"/>
    <cellStyle name="Normal 15 11 2" xfId="424"/>
    <cellStyle name="Normal 15 12" xfId="425"/>
    <cellStyle name="Normal 15 12 2" xfId="426"/>
    <cellStyle name="Normal 15 13" xfId="427"/>
    <cellStyle name="Normal 15 13 2" xfId="428"/>
    <cellStyle name="Normal 15 14" xfId="429"/>
    <cellStyle name="Normal 15 14 2" xfId="430"/>
    <cellStyle name="Normal 15 15" xfId="431"/>
    <cellStyle name="Normal 15 15 2" xfId="432"/>
    <cellStyle name="Normal 15 16" xfId="433"/>
    <cellStyle name="Normal 15 16 2" xfId="434"/>
    <cellStyle name="Normal 15 17" xfId="435"/>
    <cellStyle name="Normal 15 17 2" xfId="436"/>
    <cellStyle name="Normal 15 18" xfId="437"/>
    <cellStyle name="Normal 15 18 2" xfId="438"/>
    <cellStyle name="Normal 15 19" xfId="439"/>
    <cellStyle name="Normal 15 19 2" xfId="440"/>
    <cellStyle name="Normal 15 2" xfId="441"/>
    <cellStyle name="Normal 15 2 2" xfId="442"/>
    <cellStyle name="Normal 15 20" xfId="443"/>
    <cellStyle name="Normal 15 20 2" xfId="444"/>
    <cellStyle name="Normal 15 21" xfId="445"/>
    <cellStyle name="Normal 15 21 2" xfId="446"/>
    <cellStyle name="Normal 15 22" xfId="447"/>
    <cellStyle name="Normal 15 22 2" xfId="448"/>
    <cellStyle name="Normal 15 23" xfId="449"/>
    <cellStyle name="Normal 15 3" xfId="450"/>
    <cellStyle name="Normal 15 3 2" xfId="451"/>
    <cellStyle name="Normal 15 4" xfId="452"/>
    <cellStyle name="Normal 15 4 2" xfId="453"/>
    <cellStyle name="Normal 15 5" xfId="454"/>
    <cellStyle name="Normal 15 5 2" xfId="455"/>
    <cellStyle name="Normal 15 6" xfId="456"/>
    <cellStyle name="Normal 15 6 2" xfId="457"/>
    <cellStyle name="Normal 15 7" xfId="458"/>
    <cellStyle name="Normal 15 7 2" xfId="459"/>
    <cellStyle name="Normal 15 8" xfId="460"/>
    <cellStyle name="Normal 15 8 2" xfId="461"/>
    <cellStyle name="Normal 15 9" xfId="462"/>
    <cellStyle name="Normal 15 9 2" xfId="463"/>
    <cellStyle name="Normal 150" xfId="464"/>
    <cellStyle name="Normal 151" xfId="465"/>
    <cellStyle name="Normal 152" xfId="466"/>
    <cellStyle name="Normal 153" xfId="467"/>
    <cellStyle name="Normal 154" xfId="468"/>
    <cellStyle name="Normal 155" xfId="469"/>
    <cellStyle name="Normal 156" xfId="470"/>
    <cellStyle name="Normal 157" xfId="471"/>
    <cellStyle name="Normal 158" xfId="472"/>
    <cellStyle name="Normal 159" xfId="473"/>
    <cellStyle name="Normal 16" xfId="474"/>
    <cellStyle name="Normal 16 10" xfId="475"/>
    <cellStyle name="Normal 16 10 2" xfId="476"/>
    <cellStyle name="Normal 16 11" xfId="477"/>
    <cellStyle name="Normal 16 11 2" xfId="478"/>
    <cellStyle name="Normal 16 12" xfId="479"/>
    <cellStyle name="Normal 16 12 2" xfId="480"/>
    <cellStyle name="Normal 16 13" xfId="481"/>
    <cellStyle name="Normal 16 13 2" xfId="482"/>
    <cellStyle name="Normal 16 14" xfId="483"/>
    <cellStyle name="Normal 16 14 2" xfId="484"/>
    <cellStyle name="Normal 16 15" xfId="485"/>
    <cellStyle name="Normal 16 15 2" xfId="486"/>
    <cellStyle name="Normal 16 16" xfId="487"/>
    <cellStyle name="Normal 16 16 2" xfId="488"/>
    <cellStyle name="Normal 16 17" xfId="489"/>
    <cellStyle name="Normal 16 17 2" xfId="490"/>
    <cellStyle name="Normal 16 18" xfId="491"/>
    <cellStyle name="Normal 16 18 2" xfId="492"/>
    <cellStyle name="Normal 16 19" xfId="493"/>
    <cellStyle name="Normal 16 19 2" xfId="494"/>
    <cellStyle name="Normal 16 2" xfId="495"/>
    <cellStyle name="Normal 16 2 2" xfId="496"/>
    <cellStyle name="Normal 16 20" xfId="497"/>
    <cellStyle name="Normal 16 20 2" xfId="498"/>
    <cellStyle name="Normal 16 21" xfId="499"/>
    <cellStyle name="Normal 16 21 2" xfId="500"/>
    <cellStyle name="Normal 16 22" xfId="501"/>
    <cellStyle name="Normal 16 22 2" xfId="502"/>
    <cellStyle name="Normal 16 23" xfId="503"/>
    <cellStyle name="Normal 16 3" xfId="504"/>
    <cellStyle name="Normal 16 3 2" xfId="505"/>
    <cellStyle name="Normal 16 4" xfId="506"/>
    <cellStyle name="Normal 16 4 2" xfId="507"/>
    <cellStyle name="Normal 16 5" xfId="508"/>
    <cellStyle name="Normal 16 5 2" xfId="509"/>
    <cellStyle name="Normal 16 6" xfId="510"/>
    <cellStyle name="Normal 16 6 2" xfId="511"/>
    <cellStyle name="Normal 16 7" xfId="512"/>
    <cellStyle name="Normal 16 7 2" xfId="513"/>
    <cellStyle name="Normal 16 8" xfId="514"/>
    <cellStyle name="Normal 16 8 2" xfId="515"/>
    <cellStyle name="Normal 16 9" xfId="516"/>
    <cellStyle name="Normal 16 9 2" xfId="517"/>
    <cellStyle name="Normal 160" xfId="518"/>
    <cellStyle name="Normal 161" xfId="519"/>
    <cellStyle name="Normal 162" xfId="520"/>
    <cellStyle name="Normal 163" xfId="521"/>
    <cellStyle name="Normal 164" xfId="522"/>
    <cellStyle name="Normal 165" xfId="523"/>
    <cellStyle name="Normal 166" xfId="524"/>
    <cellStyle name="Normal 167" xfId="525"/>
    <cellStyle name="Normal 168" xfId="526"/>
    <cellStyle name="Normal 169" xfId="527"/>
    <cellStyle name="Normal 17" xfId="528"/>
    <cellStyle name="Normal 17 10" xfId="529"/>
    <cellStyle name="Normal 17 10 2" xfId="530"/>
    <cellStyle name="Normal 17 11" xfId="531"/>
    <cellStyle name="Normal 17 11 2" xfId="532"/>
    <cellStyle name="Normal 17 12" xfId="533"/>
    <cellStyle name="Normal 17 12 2" xfId="534"/>
    <cellStyle name="Normal 17 13" xfId="535"/>
    <cellStyle name="Normal 17 13 2" xfId="536"/>
    <cellStyle name="Normal 17 14" xfId="537"/>
    <cellStyle name="Normal 17 14 2" xfId="538"/>
    <cellStyle name="Normal 17 15" xfId="539"/>
    <cellStyle name="Normal 17 15 2" xfId="540"/>
    <cellStyle name="Normal 17 16" xfId="541"/>
    <cellStyle name="Normal 17 16 2" xfId="542"/>
    <cellStyle name="Normal 17 17" xfId="543"/>
    <cellStyle name="Normal 17 17 2" xfId="544"/>
    <cellStyle name="Normal 17 18" xfId="545"/>
    <cellStyle name="Normal 17 18 2" xfId="546"/>
    <cellStyle name="Normal 17 19" xfId="547"/>
    <cellStyle name="Normal 17 19 2" xfId="548"/>
    <cellStyle name="Normal 17 2" xfId="549"/>
    <cellStyle name="Normal 17 2 2" xfId="550"/>
    <cellStyle name="Normal 17 20" xfId="551"/>
    <cellStyle name="Normal 17 20 2" xfId="552"/>
    <cellStyle name="Normal 17 21" xfId="553"/>
    <cellStyle name="Normal 17 21 2" xfId="554"/>
    <cellStyle name="Normal 17 22" xfId="555"/>
    <cellStyle name="Normal 17 22 2" xfId="556"/>
    <cellStyle name="Normal 17 23" xfId="557"/>
    <cellStyle name="Normal 17 3" xfId="558"/>
    <cellStyle name="Normal 17 3 2" xfId="559"/>
    <cellStyle name="Normal 17 4" xfId="560"/>
    <cellStyle name="Normal 17 4 2" xfId="561"/>
    <cellStyle name="Normal 17 5" xfId="562"/>
    <cellStyle name="Normal 17 5 2" xfId="563"/>
    <cellStyle name="Normal 17 6" xfId="564"/>
    <cellStyle name="Normal 17 6 2" xfId="565"/>
    <cellStyle name="Normal 17 7" xfId="566"/>
    <cellStyle name="Normal 17 7 2" xfId="567"/>
    <cellStyle name="Normal 17 8" xfId="568"/>
    <cellStyle name="Normal 17 8 2" xfId="569"/>
    <cellStyle name="Normal 17 9" xfId="570"/>
    <cellStyle name="Normal 17 9 2" xfId="571"/>
    <cellStyle name="Normal 170" xfId="572"/>
    <cellStyle name="Normal 171" xfId="573"/>
    <cellStyle name="Normal 172" xfId="574"/>
    <cellStyle name="Normal 173" xfId="575"/>
    <cellStyle name="Normal 174" xfId="576"/>
    <cellStyle name="Normal 175" xfId="577"/>
    <cellStyle name="Normal 176" xfId="578"/>
    <cellStyle name="Normal 177" xfId="579"/>
    <cellStyle name="Normal 178" xfId="580"/>
    <cellStyle name="Normal 179" xfId="581"/>
    <cellStyle name="Normal 18" xfId="582"/>
    <cellStyle name="Normal 18 10" xfId="583"/>
    <cellStyle name="Normal 18 10 2" xfId="584"/>
    <cellStyle name="Normal 18 11" xfId="585"/>
    <cellStyle name="Normal 18 11 2" xfId="586"/>
    <cellStyle name="Normal 18 12" xfId="587"/>
    <cellStyle name="Normal 18 12 2" xfId="588"/>
    <cellStyle name="Normal 18 13" xfId="589"/>
    <cellStyle name="Normal 18 13 2" xfId="590"/>
    <cellStyle name="Normal 18 14" xfId="591"/>
    <cellStyle name="Normal 18 14 2" xfId="592"/>
    <cellStyle name="Normal 18 15" xfId="593"/>
    <cellStyle name="Normal 18 15 2" xfId="594"/>
    <cellStyle name="Normal 18 16" xfId="595"/>
    <cellStyle name="Normal 18 16 2" xfId="596"/>
    <cellStyle name="Normal 18 17" xfId="597"/>
    <cellStyle name="Normal 18 17 2" xfId="598"/>
    <cellStyle name="Normal 18 18" xfId="599"/>
    <cellStyle name="Normal 18 18 2" xfId="600"/>
    <cellStyle name="Normal 18 19" xfId="601"/>
    <cellStyle name="Normal 18 19 2" xfId="602"/>
    <cellStyle name="Normal 18 2" xfId="603"/>
    <cellStyle name="Normal 18 2 2" xfId="604"/>
    <cellStyle name="Normal 18 20" xfId="605"/>
    <cellStyle name="Normal 18 20 2" xfId="606"/>
    <cellStyle name="Normal 18 21" xfId="607"/>
    <cellStyle name="Normal 18 21 2" xfId="608"/>
    <cellStyle name="Normal 18 22" xfId="609"/>
    <cellStyle name="Normal 18 22 2" xfId="610"/>
    <cellStyle name="Normal 18 23" xfId="611"/>
    <cellStyle name="Normal 18 3" xfId="612"/>
    <cellStyle name="Normal 18 3 2" xfId="613"/>
    <cellStyle name="Normal 18 4" xfId="614"/>
    <cellStyle name="Normal 18 4 2" xfId="615"/>
    <cellStyle name="Normal 18 5" xfId="616"/>
    <cellStyle name="Normal 18 5 2" xfId="617"/>
    <cellStyle name="Normal 18 6" xfId="618"/>
    <cellStyle name="Normal 18 6 2" xfId="619"/>
    <cellStyle name="Normal 18 7" xfId="620"/>
    <cellStyle name="Normal 18 7 2" xfId="621"/>
    <cellStyle name="Normal 18 8" xfId="622"/>
    <cellStyle name="Normal 18 8 2" xfId="623"/>
    <cellStyle name="Normal 18 9" xfId="624"/>
    <cellStyle name="Normal 18 9 2" xfId="625"/>
    <cellStyle name="Normal 180" xfId="626"/>
    <cellStyle name="Normal 181" xfId="627"/>
    <cellStyle name="Normal 182" xfId="628"/>
    <cellStyle name="Normal 183" xfId="629"/>
    <cellStyle name="Normal 184" xfId="630"/>
    <cellStyle name="Normal 185" xfId="631"/>
    <cellStyle name="Normal 186" xfId="632"/>
    <cellStyle name="Normal 187" xfId="633"/>
    <cellStyle name="Normal 188" xfId="634"/>
    <cellStyle name="Normal 189" xfId="635"/>
    <cellStyle name="Normal 19" xfId="636"/>
    <cellStyle name="Normal 190" xfId="637"/>
    <cellStyle name="Normal 191" xfId="638"/>
    <cellStyle name="Normal 192" xfId="639"/>
    <cellStyle name="Normal 193" xfId="640"/>
    <cellStyle name="Normal 194" xfId="641"/>
    <cellStyle name="Normal 195" xfId="642"/>
    <cellStyle name="Normal 196" xfId="643"/>
    <cellStyle name="Normal 197" xfId="644"/>
    <cellStyle name="Normal 198" xfId="645"/>
    <cellStyle name="Normal 199" xfId="646"/>
    <cellStyle name="Normal 2" xfId="647"/>
    <cellStyle name="Normal 2 2" xfId="648"/>
    <cellStyle name="Normal 2 2 10" xfId="649"/>
    <cellStyle name="Normal 2 2 10 2" xfId="650"/>
    <cellStyle name="Normal 2 2 11" xfId="651"/>
    <cellStyle name="Normal 2 2 11 2" xfId="652"/>
    <cellStyle name="Normal 2 2 12" xfId="653"/>
    <cellStyle name="Normal 2 2 12 2" xfId="654"/>
    <cellStyle name="Normal 2 2 13" xfId="655"/>
    <cellStyle name="Normal 2 2 13 2" xfId="656"/>
    <cellStyle name="Normal 2 2 14" xfId="657"/>
    <cellStyle name="Normal 2 2 14 2" xfId="658"/>
    <cellStyle name="Normal 2 2 15" xfId="659"/>
    <cellStyle name="Normal 2 2 15 2" xfId="660"/>
    <cellStyle name="Normal 2 2 16" xfId="661"/>
    <cellStyle name="Normal 2 2 16 2" xfId="662"/>
    <cellStyle name="Normal 2 2 17" xfId="663"/>
    <cellStyle name="Normal 2 2 17 2" xfId="664"/>
    <cellStyle name="Normal 2 2 18" xfId="665"/>
    <cellStyle name="Normal 2 2 18 2" xfId="666"/>
    <cellStyle name="Normal 2 2 19" xfId="667"/>
    <cellStyle name="Normal 2 2 19 2" xfId="668"/>
    <cellStyle name="Normal 2 2 2" xfId="669"/>
    <cellStyle name="Normal 2 2 2 2" xfId="670"/>
    <cellStyle name="Normal 2 2 20" xfId="671"/>
    <cellStyle name="Normal 2 2 20 2" xfId="672"/>
    <cellStyle name="Normal 2 2 21" xfId="673"/>
    <cellStyle name="Normal 2 2 21 2" xfId="674"/>
    <cellStyle name="Normal 2 2 22" xfId="675"/>
    <cellStyle name="Normal 2 2 22 2" xfId="676"/>
    <cellStyle name="Normal 2 2 23" xfId="677"/>
    <cellStyle name="Normal 2 2 3" xfId="678"/>
    <cellStyle name="Normal 2 2 3 2" xfId="679"/>
    <cellStyle name="Normal 2 2 4" xfId="680"/>
    <cellStyle name="Normal 2 2 4 2" xfId="681"/>
    <cellStyle name="Normal 2 2 5" xfId="682"/>
    <cellStyle name="Normal 2 2 5 2" xfId="683"/>
    <cellStyle name="Normal 2 2 6" xfId="684"/>
    <cellStyle name="Normal 2 2 6 2" xfId="685"/>
    <cellStyle name="Normal 2 2 7" xfId="686"/>
    <cellStyle name="Normal 2 2 7 2" xfId="687"/>
    <cellStyle name="Normal 2 2 8" xfId="688"/>
    <cellStyle name="Normal 2 2 8 2" xfId="689"/>
    <cellStyle name="Normal 2 2 9" xfId="690"/>
    <cellStyle name="Normal 2 2 9 2" xfId="691"/>
    <cellStyle name="Normal 2 3" xfId="692"/>
    <cellStyle name="Normal 2 4" xfId="693"/>
    <cellStyle name="Normal 2 4 2" xfId="694"/>
    <cellStyle name="Normal 2 5" xfId="695"/>
    <cellStyle name="Normal 2 5 2" xfId="696"/>
    <cellStyle name="Normal 2 6" xfId="697"/>
    <cellStyle name="Normal 2 6 2" xfId="698"/>
    <cellStyle name="Normal 20" xfId="699"/>
    <cellStyle name="Normal 20 10" xfId="700"/>
    <cellStyle name="Normal 20 10 2" xfId="701"/>
    <cellStyle name="Normal 20 11" xfId="702"/>
    <cellStyle name="Normal 20 11 2" xfId="703"/>
    <cellStyle name="Normal 20 12" xfId="704"/>
    <cellStyle name="Normal 20 12 2" xfId="705"/>
    <cellStyle name="Normal 20 13" xfId="706"/>
    <cellStyle name="Normal 20 13 2" xfId="707"/>
    <cellStyle name="Normal 20 14" xfId="708"/>
    <cellStyle name="Normal 20 14 2" xfId="709"/>
    <cellStyle name="Normal 20 15" xfId="710"/>
    <cellStyle name="Normal 20 15 2" xfId="711"/>
    <cellStyle name="Normal 20 16" xfId="712"/>
    <cellStyle name="Normal 20 16 2" xfId="713"/>
    <cellStyle name="Normal 20 17" xfId="714"/>
    <cellStyle name="Normal 20 17 2" xfId="715"/>
    <cellStyle name="Normal 20 18" xfId="716"/>
    <cellStyle name="Normal 20 18 2" xfId="717"/>
    <cellStyle name="Normal 20 19" xfId="718"/>
    <cellStyle name="Normal 20 19 2" xfId="719"/>
    <cellStyle name="Normal 20 2" xfId="720"/>
    <cellStyle name="Normal 20 2 2" xfId="721"/>
    <cellStyle name="Normal 20 20" xfId="722"/>
    <cellStyle name="Normal 20 20 2" xfId="723"/>
    <cellStyle name="Normal 20 21" xfId="724"/>
    <cellStyle name="Normal 20 21 2" xfId="725"/>
    <cellStyle name="Normal 20 22" xfId="726"/>
    <cellStyle name="Normal 20 22 2" xfId="727"/>
    <cellStyle name="Normal 20 23" xfId="728"/>
    <cellStyle name="Normal 20 3" xfId="729"/>
    <cellStyle name="Normal 20 3 2" xfId="730"/>
    <cellStyle name="Normal 20 4" xfId="731"/>
    <cellStyle name="Normal 20 4 2" xfId="732"/>
    <cellStyle name="Normal 20 5" xfId="733"/>
    <cellStyle name="Normal 20 5 2" xfId="734"/>
    <cellStyle name="Normal 20 6" xfId="735"/>
    <cellStyle name="Normal 20 6 2" xfId="736"/>
    <cellStyle name="Normal 20 7" xfId="737"/>
    <cellStyle name="Normal 20 7 2" xfId="738"/>
    <cellStyle name="Normal 20 8" xfId="739"/>
    <cellStyle name="Normal 20 8 2" xfId="740"/>
    <cellStyle name="Normal 20 9" xfId="741"/>
    <cellStyle name="Normal 20 9 2" xfId="742"/>
    <cellStyle name="Normal 200" xfId="743"/>
    <cellStyle name="Normal 201" xfId="744"/>
    <cellStyle name="Normal 202" xfId="745"/>
    <cellStyle name="Normal 203" xfId="746"/>
    <cellStyle name="Normal 204" xfId="747"/>
    <cellStyle name="Normal 205" xfId="748"/>
    <cellStyle name="Normal 206" xfId="749"/>
    <cellStyle name="Normal 207" xfId="750"/>
    <cellStyle name="Normal 208" xfId="751"/>
    <cellStyle name="Normal 209" xfId="752"/>
    <cellStyle name="Normal 21" xfId="753"/>
    <cellStyle name="Normal 21 10" xfId="754"/>
    <cellStyle name="Normal 21 10 2" xfId="755"/>
    <cellStyle name="Normal 21 11" xfId="756"/>
    <cellStyle name="Normal 21 11 2" xfId="757"/>
    <cellStyle name="Normal 21 12" xfId="758"/>
    <cellStyle name="Normal 21 12 2" xfId="759"/>
    <cellStyle name="Normal 21 13" xfId="760"/>
    <cellStyle name="Normal 21 13 2" xfId="761"/>
    <cellStyle name="Normal 21 14" xfId="762"/>
    <cellStyle name="Normal 21 14 2" xfId="763"/>
    <cellStyle name="Normal 21 15" xfId="764"/>
    <cellStyle name="Normal 21 15 2" xfId="765"/>
    <cellStyle name="Normal 21 16" xfId="766"/>
    <cellStyle name="Normal 21 16 2" xfId="767"/>
    <cellStyle name="Normal 21 17" xfId="768"/>
    <cellStyle name="Normal 21 17 2" xfId="769"/>
    <cellStyle name="Normal 21 18" xfId="770"/>
    <cellStyle name="Normal 21 18 2" xfId="771"/>
    <cellStyle name="Normal 21 19" xfId="772"/>
    <cellStyle name="Normal 21 19 2" xfId="773"/>
    <cellStyle name="Normal 21 2" xfId="774"/>
    <cellStyle name="Normal 21 2 2" xfId="775"/>
    <cellStyle name="Normal 21 20" xfId="776"/>
    <cellStyle name="Normal 21 20 2" xfId="777"/>
    <cellStyle name="Normal 21 21" xfId="778"/>
    <cellStyle name="Normal 21 21 2" xfId="779"/>
    <cellStyle name="Normal 21 22" xfId="780"/>
    <cellStyle name="Normal 21 22 2" xfId="781"/>
    <cellStyle name="Normal 21 23" xfId="782"/>
    <cellStyle name="Normal 21 3" xfId="783"/>
    <cellStyle name="Normal 21 3 2" xfId="784"/>
    <cellStyle name="Normal 21 4" xfId="785"/>
    <cellStyle name="Normal 21 4 2" xfId="786"/>
    <cellStyle name="Normal 21 5" xfId="787"/>
    <cellStyle name="Normal 21 5 2" xfId="788"/>
    <cellStyle name="Normal 21 6" xfId="789"/>
    <cellStyle name="Normal 21 6 2" xfId="790"/>
    <cellStyle name="Normal 21 7" xfId="791"/>
    <cellStyle name="Normal 21 7 2" xfId="792"/>
    <cellStyle name="Normal 21 8" xfId="793"/>
    <cellStyle name="Normal 21 8 2" xfId="794"/>
    <cellStyle name="Normal 21 9" xfId="795"/>
    <cellStyle name="Normal 21 9 2" xfId="796"/>
    <cellStyle name="Normal 210" xfId="797"/>
    <cellStyle name="Normal 211" xfId="798"/>
    <cellStyle name="Normal 212" xfId="799"/>
    <cellStyle name="Normal 213" xfId="800"/>
    <cellStyle name="Normal 214" xfId="801"/>
    <cellStyle name="Normal 215" xfId="802"/>
    <cellStyle name="Normal 216" xfId="803"/>
    <cellStyle name="Normal 217" xfId="804"/>
    <cellStyle name="Normal 218" xfId="805"/>
    <cellStyle name="Normal 219" xfId="806"/>
    <cellStyle name="Normal 22" xfId="807"/>
    <cellStyle name="Normal 22 10" xfId="808"/>
    <cellStyle name="Normal 22 10 2" xfId="809"/>
    <cellStyle name="Normal 22 11" xfId="810"/>
    <cellStyle name="Normal 22 11 2" xfId="811"/>
    <cellStyle name="Normal 22 12" xfId="812"/>
    <cellStyle name="Normal 22 12 2" xfId="813"/>
    <cellStyle name="Normal 22 13" xfId="814"/>
    <cellStyle name="Normal 22 13 2" xfId="815"/>
    <cellStyle name="Normal 22 14" xfId="816"/>
    <cellStyle name="Normal 22 14 2" xfId="817"/>
    <cellStyle name="Normal 22 15" xfId="818"/>
    <cellStyle name="Normal 22 15 2" xfId="819"/>
    <cellStyle name="Normal 22 16" xfId="820"/>
    <cellStyle name="Normal 22 16 2" xfId="821"/>
    <cellStyle name="Normal 22 17" xfId="822"/>
    <cellStyle name="Normal 22 17 2" xfId="823"/>
    <cellStyle name="Normal 22 18" xfId="824"/>
    <cellStyle name="Normal 22 18 2" xfId="825"/>
    <cellStyle name="Normal 22 19" xfId="826"/>
    <cellStyle name="Normal 22 19 2" xfId="827"/>
    <cellStyle name="Normal 22 2" xfId="828"/>
    <cellStyle name="Normal 22 2 2" xfId="829"/>
    <cellStyle name="Normal 22 20" xfId="830"/>
    <cellStyle name="Normal 22 20 2" xfId="831"/>
    <cellStyle name="Normal 22 21" xfId="832"/>
    <cellStyle name="Normal 22 21 2" xfId="833"/>
    <cellStyle name="Normal 22 22" xfId="834"/>
    <cellStyle name="Normal 22 22 2" xfId="835"/>
    <cellStyle name="Normal 22 23" xfId="836"/>
    <cellStyle name="Normal 22 3" xfId="837"/>
    <cellStyle name="Normal 22 3 2" xfId="838"/>
    <cellStyle name="Normal 22 4" xfId="839"/>
    <cellStyle name="Normal 22 4 2" xfId="840"/>
    <cellStyle name="Normal 22 5" xfId="841"/>
    <cellStyle name="Normal 22 5 2" xfId="842"/>
    <cellStyle name="Normal 22 6" xfId="843"/>
    <cellStyle name="Normal 22 6 2" xfId="844"/>
    <cellStyle name="Normal 22 7" xfId="845"/>
    <cellStyle name="Normal 22 7 2" xfId="846"/>
    <cellStyle name="Normal 22 8" xfId="847"/>
    <cellStyle name="Normal 22 8 2" xfId="848"/>
    <cellStyle name="Normal 22 9" xfId="849"/>
    <cellStyle name="Normal 22 9 2" xfId="850"/>
    <cellStyle name="Normal 220" xfId="851"/>
    <cellStyle name="Normal 221" xfId="852"/>
    <cellStyle name="Normal 222" xfId="853"/>
    <cellStyle name="Normal 223" xfId="854"/>
    <cellStyle name="Normal 224" xfId="855"/>
    <cellStyle name="Normal 225" xfId="856"/>
    <cellStyle name="Normal 226" xfId="857"/>
    <cellStyle name="Normal 227" xfId="858"/>
    <cellStyle name="Normal 228" xfId="859"/>
    <cellStyle name="Normal 229" xfId="860"/>
    <cellStyle name="Normal 23" xfId="861"/>
    <cellStyle name="Normal 23 10" xfId="862"/>
    <cellStyle name="Normal 23 10 2" xfId="863"/>
    <cellStyle name="Normal 23 11" xfId="864"/>
    <cellStyle name="Normal 23 11 2" xfId="865"/>
    <cellStyle name="Normal 23 12" xfId="866"/>
    <cellStyle name="Normal 23 12 2" xfId="867"/>
    <cellStyle name="Normal 23 13" xfId="868"/>
    <cellStyle name="Normal 23 13 2" xfId="869"/>
    <cellStyle name="Normal 23 14" xfId="870"/>
    <cellStyle name="Normal 23 14 2" xfId="871"/>
    <cellStyle name="Normal 23 15" xfId="872"/>
    <cellStyle name="Normal 23 15 2" xfId="873"/>
    <cellStyle name="Normal 23 16" xfId="874"/>
    <cellStyle name="Normal 23 16 2" xfId="875"/>
    <cellStyle name="Normal 23 17" xfId="876"/>
    <cellStyle name="Normal 23 17 2" xfId="877"/>
    <cellStyle name="Normal 23 18" xfId="878"/>
    <cellStyle name="Normal 23 18 2" xfId="879"/>
    <cellStyle name="Normal 23 19" xfId="880"/>
    <cellStyle name="Normal 23 19 2" xfId="881"/>
    <cellStyle name="Normal 23 2" xfId="882"/>
    <cellStyle name="Normal 23 2 2" xfId="883"/>
    <cellStyle name="Normal 23 20" xfId="884"/>
    <cellStyle name="Normal 23 20 2" xfId="885"/>
    <cellStyle name="Normal 23 21" xfId="886"/>
    <cellStyle name="Normal 23 21 2" xfId="887"/>
    <cellStyle name="Normal 23 22" xfId="888"/>
    <cellStyle name="Normal 23 22 2" xfId="889"/>
    <cellStyle name="Normal 23 23" xfId="890"/>
    <cellStyle name="Normal 23 3" xfId="891"/>
    <cellStyle name="Normal 23 3 2" xfId="892"/>
    <cellStyle name="Normal 23 4" xfId="893"/>
    <cellStyle name="Normal 23 4 2" xfId="894"/>
    <cellStyle name="Normal 23 5" xfId="895"/>
    <cellStyle name="Normal 23 5 2" xfId="896"/>
    <cellStyle name="Normal 23 6" xfId="897"/>
    <cellStyle name="Normal 23 6 2" xfId="898"/>
    <cellStyle name="Normal 23 7" xfId="899"/>
    <cellStyle name="Normal 23 7 2" xfId="900"/>
    <cellStyle name="Normal 23 8" xfId="901"/>
    <cellStyle name="Normal 23 8 2" xfId="902"/>
    <cellStyle name="Normal 23 9" xfId="903"/>
    <cellStyle name="Normal 23 9 2" xfId="904"/>
    <cellStyle name="Normal 230" xfId="905"/>
    <cellStyle name="Normal 231" xfId="906"/>
    <cellStyle name="Normal 232" xfId="907"/>
    <cellStyle name="Normal 233" xfId="908"/>
    <cellStyle name="Normal 234" xfId="909"/>
    <cellStyle name="Normal 235" xfId="910"/>
    <cellStyle name="Normal 236" xfId="911"/>
    <cellStyle name="Normal 237" xfId="912"/>
    <cellStyle name="Normal 238" xfId="913"/>
    <cellStyle name="Normal 239" xfId="914"/>
    <cellStyle name="Normal 24" xfId="915"/>
    <cellStyle name="Normal 240" xfId="916"/>
    <cellStyle name="Normal 241" xfId="917"/>
    <cellStyle name="Normal 242" xfId="918"/>
    <cellStyle name="Normal 243" xfId="919"/>
    <cellStyle name="Normal 244" xfId="920"/>
    <cellStyle name="Normal 245" xfId="921"/>
    <cellStyle name="Normal 246" xfId="922"/>
    <cellStyle name="Normal 247" xfId="923"/>
    <cellStyle name="Normal 248" xfId="924"/>
    <cellStyle name="Normal 249" xfId="925"/>
    <cellStyle name="Normal 25" xfId="926"/>
    <cellStyle name="Normal 250" xfId="927"/>
    <cellStyle name="Normal 251" xfId="928"/>
    <cellStyle name="Normal 252" xfId="929"/>
    <cellStyle name="Normal 253" xfId="930"/>
    <cellStyle name="Normal 254" xfId="931"/>
    <cellStyle name="Normal 255" xfId="932"/>
    <cellStyle name="Normal 256" xfId="933"/>
    <cellStyle name="Normal 257" xfId="934"/>
    <cellStyle name="Normal 258" xfId="935"/>
    <cellStyle name="Normal 259" xfId="936"/>
    <cellStyle name="Normal 26" xfId="937"/>
    <cellStyle name="Normal 260" xfId="938"/>
    <cellStyle name="Normal 261" xfId="939"/>
    <cellStyle name="Normal 262" xfId="940"/>
    <cellStyle name="Normal 263" xfId="941"/>
    <cellStyle name="Normal 264" xfId="942"/>
    <cellStyle name="Normal 265" xfId="943"/>
    <cellStyle name="Normal 266" xfId="944"/>
    <cellStyle name="Normal 267" xfId="945"/>
    <cellStyle name="Normal 268" xfId="946"/>
    <cellStyle name="Normal 269" xfId="947"/>
    <cellStyle name="Normal 27" xfId="948"/>
    <cellStyle name="Normal 270" xfId="949"/>
    <cellStyle name="Normal 271" xfId="950"/>
    <cellStyle name="Normal 272" xfId="951"/>
    <cellStyle name="Normal 273" xfId="952"/>
    <cellStyle name="Normal 274" xfId="953"/>
    <cellStyle name="Normal 275" xfId="954"/>
    <cellStyle name="Normal 276" xfId="955"/>
    <cellStyle name="Normal 277" xfId="956"/>
    <cellStyle name="Normal 278" xfId="957"/>
    <cellStyle name="Normal 279" xfId="958"/>
    <cellStyle name="Normal 28" xfId="959"/>
    <cellStyle name="Normal 280" xfId="960"/>
    <cellStyle name="Normal 281" xfId="961"/>
    <cellStyle name="Normal 282" xfId="962"/>
    <cellStyle name="Normal 283" xfId="963"/>
    <cellStyle name="Normal 284" xfId="964"/>
    <cellStyle name="Normal 285" xfId="965"/>
    <cellStyle name="Normal 286" xfId="966"/>
    <cellStyle name="Normal 287" xfId="967"/>
    <cellStyle name="Normal 288" xfId="968"/>
    <cellStyle name="Normal 289" xfId="969"/>
    <cellStyle name="Normal 29" xfId="970"/>
    <cellStyle name="Normal 290" xfId="971"/>
    <cellStyle name="Normal 291" xfId="972"/>
    <cellStyle name="Normal 292" xfId="973"/>
    <cellStyle name="Normal 293" xfId="974"/>
    <cellStyle name="Normal 294" xfId="975"/>
    <cellStyle name="Normal 295" xfId="976"/>
    <cellStyle name="Normal 296" xfId="977"/>
    <cellStyle name="Normal 297" xfId="978"/>
    <cellStyle name="Normal 298" xfId="979"/>
    <cellStyle name="Normal 299" xfId="980"/>
    <cellStyle name="Normal 3" xfId="981"/>
    <cellStyle name="Normal 30" xfId="982"/>
    <cellStyle name="Normal 300" xfId="983"/>
    <cellStyle name="Normal 301" xfId="984"/>
    <cellStyle name="Normal 302" xfId="985"/>
    <cellStyle name="Normal 303" xfId="986"/>
    <cellStyle name="Normal 304" xfId="987"/>
    <cellStyle name="Normal 305" xfId="988"/>
    <cellStyle name="Normal 306" xfId="989"/>
    <cellStyle name="Normal 307" xfId="990"/>
    <cellStyle name="Normal 308" xfId="991"/>
    <cellStyle name="Normal 309" xfId="992"/>
    <cellStyle name="Normal 31" xfId="993"/>
    <cellStyle name="Normal 310" xfId="994"/>
    <cellStyle name="Normal 311" xfId="995"/>
    <cellStyle name="Normal 312" xfId="996"/>
    <cellStyle name="Normal 313" xfId="997"/>
    <cellStyle name="Normal 314" xfId="998"/>
    <cellStyle name="Normal 315" xfId="999"/>
    <cellStyle name="Normal 316" xfId="1000"/>
    <cellStyle name="Normal 317" xfId="1001"/>
    <cellStyle name="Normal 318" xfId="1002"/>
    <cellStyle name="Normal 319" xfId="1003"/>
    <cellStyle name="Normal 32" xfId="1004"/>
    <cellStyle name="Normal 320" xfId="1005"/>
    <cellStyle name="Normal 321" xfId="1006"/>
    <cellStyle name="Normal 322" xfId="1007"/>
    <cellStyle name="Normal 323" xfId="1008"/>
    <cellStyle name="Normal 324" xfId="1009"/>
    <cellStyle name="Normal 325" xfId="1010"/>
    <cellStyle name="Normal 326" xfId="1011"/>
    <cellStyle name="Normal 327" xfId="1012"/>
    <cellStyle name="Normal 328" xfId="1013"/>
    <cellStyle name="Normal 329" xfId="1014"/>
    <cellStyle name="Normal 33" xfId="1015"/>
    <cellStyle name="Normal 330" xfId="1016"/>
    <cellStyle name="Normal 331" xfId="1017"/>
    <cellStyle name="Normal 332" xfId="1018"/>
    <cellStyle name="Normal 333" xfId="1019"/>
    <cellStyle name="Normal 334" xfId="1020"/>
    <cellStyle name="Normal 335" xfId="1021"/>
    <cellStyle name="Normal 336" xfId="1022"/>
    <cellStyle name="Normal 337" xfId="1023"/>
    <cellStyle name="Normal 338" xfId="1024"/>
    <cellStyle name="Normal 339" xfId="1025"/>
    <cellStyle name="Normal 34" xfId="1026"/>
    <cellStyle name="Normal 340" xfId="1027"/>
    <cellStyle name="Normal 341" xfId="1028"/>
    <cellStyle name="Normal 342" xfId="1029"/>
    <cellStyle name="Normal 343" xfId="1030"/>
    <cellStyle name="Normal 344" xfId="1031"/>
    <cellStyle name="Normal 345" xfId="1032"/>
    <cellStyle name="Normal 346" xfId="1033"/>
    <cellStyle name="Normal 347" xfId="1034"/>
    <cellStyle name="Normal 348" xfId="1035"/>
    <cellStyle name="Normal 349" xfId="1036"/>
    <cellStyle name="Normal 35" xfId="1037"/>
    <cellStyle name="Normal 350" xfId="1038"/>
    <cellStyle name="Normal 351" xfId="1039"/>
    <cellStyle name="Normal 352" xfId="1040"/>
    <cellStyle name="Normal 353" xfId="1041"/>
    <cellStyle name="Normal 354" xfId="1042"/>
    <cellStyle name="Normal 355" xfId="1043"/>
    <cellStyle name="Normal 356" xfId="1044"/>
    <cellStyle name="Normal 357" xfId="1045"/>
    <cellStyle name="Normal 358" xfId="1046"/>
    <cellStyle name="Normal 359" xfId="1047"/>
    <cellStyle name="Normal 36" xfId="1048"/>
    <cellStyle name="Normal 360" xfId="1049"/>
    <cellStyle name="Normal 361" xfId="1050"/>
    <cellStyle name="Normal 362" xfId="1051"/>
    <cellStyle name="Normal 363" xfId="1052"/>
    <cellStyle name="Normal 364" xfId="1053"/>
    <cellStyle name="Normal 365" xfId="1054"/>
    <cellStyle name="Normal 366" xfId="1055"/>
    <cellStyle name="Normal 367" xfId="1056"/>
    <cellStyle name="Normal 368" xfId="1057"/>
    <cellStyle name="Normal 369" xfId="1058"/>
    <cellStyle name="Normal 37" xfId="1059"/>
    <cellStyle name="Normal 370" xfId="1060"/>
    <cellStyle name="Normal 371" xfId="1061"/>
    <cellStyle name="Normal 372" xfId="1062"/>
    <cellStyle name="Normal 373" xfId="1063"/>
    <cellStyle name="Normal 374" xfId="1064"/>
    <cellStyle name="Normal 375" xfId="1065"/>
    <cellStyle name="Normal 376" xfId="1066"/>
    <cellStyle name="Normal 377" xfId="1067"/>
    <cellStyle name="Normal 378" xfId="1068"/>
    <cellStyle name="Normal 379" xfId="1069"/>
    <cellStyle name="Normal 38" xfId="1070"/>
    <cellStyle name="Normal 380" xfId="1071"/>
    <cellStyle name="Normal 381" xfId="1072"/>
    <cellStyle name="Normal 382" xfId="1073"/>
    <cellStyle name="Normal 383" xfId="1074"/>
    <cellStyle name="Normal 384" xfId="1075"/>
    <cellStyle name="Normal 385" xfId="1076"/>
    <cellStyle name="Normal 386" xfId="1077"/>
    <cellStyle name="Normal 387" xfId="1078"/>
    <cellStyle name="Normal 388" xfId="1079"/>
    <cellStyle name="Normal 389" xfId="1080"/>
    <cellStyle name="Normal 39" xfId="1081"/>
    <cellStyle name="Normal 390" xfId="1082"/>
    <cellStyle name="Normal 391" xfId="1083"/>
    <cellStyle name="Normal 392" xfId="1084"/>
    <cellStyle name="Normal 393" xfId="1085"/>
    <cellStyle name="Normal 394" xfId="1086"/>
    <cellStyle name="Normal 395" xfId="1087"/>
    <cellStyle name="Normal 396" xfId="1088"/>
    <cellStyle name="Normal 397" xfId="1089"/>
    <cellStyle name="Normal 398" xfId="1090"/>
    <cellStyle name="Normal 399" xfId="1091"/>
    <cellStyle name="Normal 4" xfId="1092"/>
    <cellStyle name="Normal 40" xfId="1093"/>
    <cellStyle name="Normal 400" xfId="1094"/>
    <cellStyle name="Normal 401" xfId="1095"/>
    <cellStyle name="Normal 401 2" xfId="1096"/>
    <cellStyle name="Normal 402" xfId="1097"/>
    <cellStyle name="Normal 403" xfId="1098"/>
    <cellStyle name="Normal 404" xfId="1099"/>
    <cellStyle name="Normal 405" xfId="1100"/>
    <cellStyle name="Normal 406" xfId="1101"/>
    <cellStyle name="Normal 407" xfId="1102"/>
    <cellStyle name="Normal 408" xfId="1103"/>
    <cellStyle name="Normal 409" xfId="1104"/>
    <cellStyle name="Normal 41" xfId="1105"/>
    <cellStyle name="Normal 410" xfId="1106"/>
    <cellStyle name="Normal 411" xfId="1107"/>
    <cellStyle name="Normal 411 2" xfId="1108"/>
    <cellStyle name="Normal 412" xfId="1109"/>
    <cellStyle name="Normal 413" xfId="1110"/>
    <cellStyle name="Normal 414" xfId="1111"/>
    <cellStyle name="Normal 415" xfId="1112"/>
    <cellStyle name="Normal 416" xfId="1113"/>
    <cellStyle name="Normal 416 2" xfId="1114"/>
    <cellStyle name="Normal 42" xfId="1115"/>
    <cellStyle name="Normal 43" xfId="1116"/>
    <cellStyle name="Normal 44" xfId="1117"/>
    <cellStyle name="Normal 45" xfId="1118"/>
    <cellStyle name="Normal 46" xfId="1119"/>
    <cellStyle name="Normal 47" xfId="1120"/>
    <cellStyle name="Normal 48" xfId="1121"/>
    <cellStyle name="Normal 49" xfId="1122"/>
    <cellStyle name="Normal 5" xfId="1123"/>
    <cellStyle name="Normal 5 10" xfId="1124"/>
    <cellStyle name="Normal 5 10 2" xfId="1125"/>
    <cellStyle name="Normal 5 11" xfId="1126"/>
    <cellStyle name="Normal 5 11 2" xfId="1127"/>
    <cellStyle name="Normal 5 12" xfId="1128"/>
    <cellStyle name="Normal 5 12 2" xfId="1129"/>
    <cellStyle name="Normal 5 13" xfId="1130"/>
    <cellStyle name="Normal 5 13 2" xfId="1131"/>
    <cellStyle name="Normal 5 14" xfId="1132"/>
    <cellStyle name="Normal 5 14 2" xfId="1133"/>
    <cellStyle name="Normal 5 15" xfId="1134"/>
    <cellStyle name="Normal 5 15 2" xfId="1135"/>
    <cellStyle name="Normal 5 16" xfId="1136"/>
    <cellStyle name="Normal 5 16 2" xfId="1137"/>
    <cellStyle name="Normal 5 17" xfId="1138"/>
    <cellStyle name="Normal 5 17 2" xfId="1139"/>
    <cellStyle name="Normal 5 18" xfId="1140"/>
    <cellStyle name="Normal 5 18 2" xfId="1141"/>
    <cellStyle name="Normal 5 19" xfId="1142"/>
    <cellStyle name="Normal 5 19 2" xfId="1143"/>
    <cellStyle name="Normal 5 2" xfId="1144"/>
    <cellStyle name="Normal 5 2 10" xfId="1145"/>
    <cellStyle name="Normal 5 2 10 2" xfId="1146"/>
    <cellStyle name="Normal 5 2 11" xfId="1147"/>
    <cellStyle name="Normal 5 2 11 2" xfId="1148"/>
    <cellStyle name="Normal 5 2 12" xfId="1149"/>
    <cellStyle name="Normal 5 2 12 2" xfId="1150"/>
    <cellStyle name="Normal 5 2 13" xfId="1151"/>
    <cellStyle name="Normal 5 2 13 2" xfId="1152"/>
    <cellStyle name="Normal 5 2 14" xfId="1153"/>
    <cellStyle name="Normal 5 2 14 2" xfId="1154"/>
    <cellStyle name="Normal 5 2 15" xfId="1155"/>
    <cellStyle name="Normal 5 2 15 2" xfId="1156"/>
    <cellStyle name="Normal 5 2 16" xfId="1157"/>
    <cellStyle name="Normal 5 2 16 2" xfId="1158"/>
    <cellStyle name="Normal 5 2 17" xfId="1159"/>
    <cellStyle name="Normal 5 2 17 2" xfId="1160"/>
    <cellStyle name="Normal 5 2 18" xfId="1161"/>
    <cellStyle name="Normal 5 2 18 2" xfId="1162"/>
    <cellStyle name="Normal 5 2 19" xfId="1163"/>
    <cellStyle name="Normal 5 2 19 2" xfId="1164"/>
    <cellStyle name="Normal 5 2 2" xfId="1165"/>
    <cellStyle name="Normal 5 2 2 2" xfId="1166"/>
    <cellStyle name="Normal 5 2 20" xfId="1167"/>
    <cellStyle name="Normal 5 2 20 2" xfId="1168"/>
    <cellStyle name="Normal 5 2 21" xfId="1169"/>
    <cellStyle name="Normal 5 2 21 2" xfId="1170"/>
    <cellStyle name="Normal 5 2 22" xfId="1171"/>
    <cellStyle name="Normal 5 2 22 2" xfId="1172"/>
    <cellStyle name="Normal 5 2 23" xfId="1173"/>
    <cellStyle name="Normal 5 2 3" xfId="1174"/>
    <cellStyle name="Normal 5 2 3 2" xfId="1175"/>
    <cellStyle name="Normal 5 2 4" xfId="1176"/>
    <cellStyle name="Normal 5 2 4 2" xfId="1177"/>
    <cellStyle name="Normal 5 2 5" xfId="1178"/>
    <cellStyle name="Normal 5 2 5 2" xfId="1179"/>
    <cellStyle name="Normal 5 2 6" xfId="1180"/>
    <cellStyle name="Normal 5 2 6 2" xfId="1181"/>
    <cellStyle name="Normal 5 2 7" xfId="1182"/>
    <cellStyle name="Normal 5 2 7 2" xfId="1183"/>
    <cellStyle name="Normal 5 2 8" xfId="1184"/>
    <cellStyle name="Normal 5 2 8 2" xfId="1185"/>
    <cellStyle name="Normal 5 2 9" xfId="1186"/>
    <cellStyle name="Normal 5 2 9 2" xfId="1187"/>
    <cellStyle name="Normal 5 20" xfId="1188"/>
    <cellStyle name="Normal 5 20 2" xfId="1189"/>
    <cellStyle name="Normal 5 21" xfId="1190"/>
    <cellStyle name="Normal 5 21 2" xfId="1191"/>
    <cellStyle name="Normal 5 22" xfId="1192"/>
    <cellStyle name="Normal 5 22 2" xfId="1193"/>
    <cellStyle name="Normal 5 23" xfId="1194"/>
    <cellStyle name="Normal 5 23 2" xfId="1195"/>
    <cellStyle name="Normal 5 24" xfId="1196"/>
    <cellStyle name="Normal 5 3" xfId="1197"/>
    <cellStyle name="Normal 5 3 2" xfId="1198"/>
    <cellStyle name="Normal 5 4" xfId="1199"/>
    <cellStyle name="Normal 5 4 2" xfId="1200"/>
    <cellStyle name="Normal 5 5" xfId="1201"/>
    <cellStyle name="Normal 5 5 2" xfId="1202"/>
    <cellStyle name="Normal 5 6" xfId="1203"/>
    <cellStyle name="Normal 5 6 2" xfId="1204"/>
    <cellStyle name="Normal 5 7" xfId="1205"/>
    <cellStyle name="Normal 5 7 2" xfId="1206"/>
    <cellStyle name="Normal 5 8" xfId="1207"/>
    <cellStyle name="Normal 5 8 2" xfId="1208"/>
    <cellStyle name="Normal 5 9" xfId="1209"/>
    <cellStyle name="Normal 5 9 2" xfId="1210"/>
    <cellStyle name="Normal 50" xfId="1211"/>
    <cellStyle name="Normal 51" xfId="1212"/>
    <cellStyle name="Normal 52" xfId="1213"/>
    <cellStyle name="Normal 53" xfId="1214"/>
    <cellStyle name="Normal 54" xfId="1215"/>
    <cellStyle name="Normal 55" xfId="1216"/>
    <cellStyle name="Normal 56" xfId="1217"/>
    <cellStyle name="Normal 57" xfId="1218"/>
    <cellStyle name="Normal 58" xfId="1219"/>
    <cellStyle name="Normal 59" xfId="1220"/>
    <cellStyle name="Normal 6" xfId="1221"/>
    <cellStyle name="Normal 60" xfId="1222"/>
    <cellStyle name="Normal 61" xfId="1223"/>
    <cellStyle name="Normal 62" xfId="1224"/>
    <cellStyle name="Normal 63" xfId="1225"/>
    <cellStyle name="Normal 64" xfId="1226"/>
    <cellStyle name="Normal 65" xfId="1227"/>
    <cellStyle name="Normal 66" xfId="1228"/>
    <cellStyle name="Normal 67" xfId="1229"/>
    <cellStyle name="Normal 67 10" xfId="1230"/>
    <cellStyle name="Normal 67 10 2" xfId="1231"/>
    <cellStyle name="Normal 67 11" xfId="1232"/>
    <cellStyle name="Normal 67 11 2" xfId="1233"/>
    <cellStyle name="Normal 67 12" xfId="1234"/>
    <cellStyle name="Normal 67 12 2" xfId="1235"/>
    <cellStyle name="Normal 67 13" xfId="1236"/>
    <cellStyle name="Normal 67 13 2" xfId="1237"/>
    <cellStyle name="Normal 67 14" xfId="1238"/>
    <cellStyle name="Normal 67 14 2" xfId="1239"/>
    <cellStyle name="Normal 67 15" xfId="1240"/>
    <cellStyle name="Normal 67 15 2" xfId="1241"/>
    <cellStyle name="Normal 67 16" xfId="1242"/>
    <cellStyle name="Normal 67 16 2" xfId="1243"/>
    <cellStyle name="Normal 67 17" xfId="1244"/>
    <cellStyle name="Normal 67 17 2" xfId="1245"/>
    <cellStyle name="Normal 67 18" xfId="1246"/>
    <cellStyle name="Normal 67 18 2" xfId="1247"/>
    <cellStyle name="Normal 67 19" xfId="1248"/>
    <cellStyle name="Normal 67 19 2" xfId="1249"/>
    <cellStyle name="Normal 67 2" xfId="1250"/>
    <cellStyle name="Normal 67 2 2" xfId="1251"/>
    <cellStyle name="Normal 67 20" xfId="1252"/>
    <cellStyle name="Normal 67 20 2" xfId="1253"/>
    <cellStyle name="Normal 67 21" xfId="1254"/>
    <cellStyle name="Normal 67 21 2" xfId="1255"/>
    <cellStyle name="Normal 67 22" xfId="1256"/>
    <cellStyle name="Normal 67 22 2" xfId="1257"/>
    <cellStyle name="Normal 67 23" xfId="1258"/>
    <cellStyle name="Normal 67 3" xfId="1259"/>
    <cellStyle name="Normal 67 3 2" xfId="1260"/>
    <cellStyle name="Normal 67 4" xfId="1261"/>
    <cellStyle name="Normal 67 4 2" xfId="1262"/>
    <cellStyle name="Normal 67 5" xfId="1263"/>
    <cellStyle name="Normal 67 5 2" xfId="1264"/>
    <cellStyle name="Normal 67 6" xfId="1265"/>
    <cellStyle name="Normal 67 6 2" xfId="1266"/>
    <cellStyle name="Normal 67 7" xfId="1267"/>
    <cellStyle name="Normal 67 7 2" xfId="1268"/>
    <cellStyle name="Normal 67 8" xfId="1269"/>
    <cellStyle name="Normal 67 8 2" xfId="1270"/>
    <cellStyle name="Normal 67 9" xfId="1271"/>
    <cellStyle name="Normal 67 9 2" xfId="1272"/>
    <cellStyle name="Normal 68" xfId="1273"/>
    <cellStyle name="Normal 69" xfId="1274"/>
    <cellStyle name="Normal 69 10" xfId="1275"/>
    <cellStyle name="Normal 69 10 2" xfId="1276"/>
    <cellStyle name="Normal 69 11" xfId="1277"/>
    <cellStyle name="Normal 69 11 2" xfId="1278"/>
    <cellStyle name="Normal 69 12" xfId="1279"/>
    <cellStyle name="Normal 69 12 2" xfId="1280"/>
    <cellStyle name="Normal 69 13" xfId="1281"/>
    <cellStyle name="Normal 69 13 2" xfId="1282"/>
    <cellStyle name="Normal 69 14" xfId="1283"/>
    <cellStyle name="Normal 69 14 2" xfId="1284"/>
    <cellStyle name="Normal 69 15" xfId="1285"/>
    <cellStyle name="Normal 69 15 2" xfId="1286"/>
    <cellStyle name="Normal 69 16" xfId="1287"/>
    <cellStyle name="Normal 69 16 2" xfId="1288"/>
    <cellStyle name="Normal 69 17" xfId="1289"/>
    <cellStyle name="Normal 69 17 2" xfId="1290"/>
    <cellStyle name="Normal 69 18" xfId="1291"/>
    <cellStyle name="Normal 69 18 2" xfId="1292"/>
    <cellStyle name="Normal 69 19" xfId="1293"/>
    <cellStyle name="Normal 69 19 2" xfId="1294"/>
    <cellStyle name="Normal 69 2" xfId="1295"/>
    <cellStyle name="Normal 69 2 2" xfId="1296"/>
    <cellStyle name="Normal 69 20" xfId="1297"/>
    <cellStyle name="Normal 69 20 2" xfId="1298"/>
    <cellStyle name="Normal 69 21" xfId="1299"/>
    <cellStyle name="Normal 69 21 2" xfId="1300"/>
    <cellStyle name="Normal 69 22" xfId="1301"/>
    <cellStyle name="Normal 69 22 2" xfId="1302"/>
    <cellStyle name="Normal 69 23" xfId="1303"/>
    <cellStyle name="Normal 69 3" xfId="1304"/>
    <cellStyle name="Normal 69 3 2" xfId="1305"/>
    <cellStyle name="Normal 69 4" xfId="1306"/>
    <cellStyle name="Normal 69 4 2" xfId="1307"/>
    <cellStyle name="Normal 69 5" xfId="1308"/>
    <cellStyle name="Normal 69 5 2" xfId="1309"/>
    <cellStyle name="Normal 69 6" xfId="1310"/>
    <cellStyle name="Normal 69 6 2" xfId="1311"/>
    <cellStyle name="Normal 69 7" xfId="1312"/>
    <cellStyle name="Normal 69 7 2" xfId="1313"/>
    <cellStyle name="Normal 69 8" xfId="1314"/>
    <cellStyle name="Normal 69 8 2" xfId="1315"/>
    <cellStyle name="Normal 69 9" xfId="1316"/>
    <cellStyle name="Normal 69 9 2" xfId="1317"/>
    <cellStyle name="Normal 7" xfId="1318"/>
    <cellStyle name="Normal 70" xfId="1319"/>
    <cellStyle name="Normal 70 10" xfId="1320"/>
    <cellStyle name="Normal 70 10 2" xfId="1321"/>
    <cellStyle name="Normal 70 11" xfId="1322"/>
    <cellStyle name="Normal 70 11 2" xfId="1323"/>
    <cellStyle name="Normal 70 12" xfId="1324"/>
    <cellStyle name="Normal 70 12 2" xfId="1325"/>
    <cellStyle name="Normal 70 13" xfId="1326"/>
    <cellStyle name="Normal 70 13 2" xfId="1327"/>
    <cellStyle name="Normal 70 14" xfId="1328"/>
    <cellStyle name="Normal 70 14 2" xfId="1329"/>
    <cellStyle name="Normal 70 15" xfId="1330"/>
    <cellStyle name="Normal 70 15 2" xfId="1331"/>
    <cellStyle name="Normal 70 16" xfId="1332"/>
    <cellStyle name="Normal 70 16 2" xfId="1333"/>
    <cellStyle name="Normal 70 17" xfId="1334"/>
    <cellStyle name="Normal 70 17 2" xfId="1335"/>
    <cellStyle name="Normal 70 18" xfId="1336"/>
    <cellStyle name="Normal 70 18 2" xfId="1337"/>
    <cellStyle name="Normal 70 19" xfId="1338"/>
    <cellStyle name="Normal 70 19 2" xfId="1339"/>
    <cellStyle name="Normal 70 2" xfId="1340"/>
    <cellStyle name="Normal 70 2 2" xfId="1341"/>
    <cellStyle name="Normal 70 20" xfId="1342"/>
    <cellStyle name="Normal 70 20 2" xfId="1343"/>
    <cellStyle name="Normal 70 21" xfId="1344"/>
    <cellStyle name="Normal 70 21 2" xfId="1345"/>
    <cellStyle name="Normal 70 22" xfId="1346"/>
    <cellStyle name="Normal 70 22 2" xfId="1347"/>
    <cellStyle name="Normal 70 23" xfId="1348"/>
    <cellStyle name="Normal 70 3" xfId="1349"/>
    <cellStyle name="Normal 70 3 2" xfId="1350"/>
    <cellStyle name="Normal 70 4" xfId="1351"/>
    <cellStyle name="Normal 70 4 2" xfId="1352"/>
    <cellStyle name="Normal 70 5" xfId="1353"/>
    <cellStyle name="Normal 70 5 2" xfId="1354"/>
    <cellStyle name="Normal 70 6" xfId="1355"/>
    <cellStyle name="Normal 70 6 2" xfId="1356"/>
    <cellStyle name="Normal 70 7" xfId="1357"/>
    <cellStyle name="Normal 70 7 2" xfId="1358"/>
    <cellStyle name="Normal 70 8" xfId="1359"/>
    <cellStyle name="Normal 70 8 2" xfId="1360"/>
    <cellStyle name="Normal 70 9" xfId="1361"/>
    <cellStyle name="Normal 70 9 2" xfId="1362"/>
    <cellStyle name="Normal 71" xfId="1363"/>
    <cellStyle name="Normal 71 2" xfId="1364"/>
    <cellStyle name="Normal 72" xfId="1365"/>
    <cellStyle name="Normal 72 2" xfId="1366"/>
    <cellStyle name="Normal 73" xfId="1367"/>
    <cellStyle name="Normal 73 10" xfId="1368"/>
    <cellStyle name="Normal 73 11" xfId="1369"/>
    <cellStyle name="Normal 73 12" xfId="1370"/>
    <cellStyle name="Normal 73 13" xfId="1371"/>
    <cellStyle name="Normal 73 14" xfId="1372"/>
    <cellStyle name="Normal 73 15" xfId="1373"/>
    <cellStyle name="Normal 73 16" xfId="1374"/>
    <cellStyle name="Normal 73 17" xfId="1375"/>
    <cellStyle name="Normal 73 18" xfId="1376"/>
    <cellStyle name="Normal 73 19" xfId="1377"/>
    <cellStyle name="Normal 73 2" xfId="1378"/>
    <cellStyle name="Normal 73 20" xfId="1379"/>
    <cellStyle name="Normal 73 21" xfId="1380"/>
    <cellStyle name="Normal 73 22" xfId="1381"/>
    <cellStyle name="Normal 73 23" xfId="1382"/>
    <cellStyle name="Normal 73 3" xfId="1383"/>
    <cellStyle name="Normal 73 4" xfId="1384"/>
    <cellStyle name="Normal 73 5" xfId="1385"/>
    <cellStyle name="Normal 73 6" xfId="1386"/>
    <cellStyle name="Normal 73 7" xfId="1387"/>
    <cellStyle name="Normal 73 8" xfId="1388"/>
    <cellStyle name="Normal 73 9" xfId="1389"/>
    <cellStyle name="Normal 74" xfId="1390"/>
    <cellStyle name="Normal 74 2" xfId="1391"/>
    <cellStyle name="Normal 75" xfId="1392"/>
    <cellStyle name="Normal 75 2" xfId="1393"/>
    <cellStyle name="Normal 76" xfId="1394"/>
    <cellStyle name="Normal 76 2" xfId="1395"/>
    <cellStyle name="Normal 77" xfId="1396"/>
    <cellStyle name="Normal 77 2" xfId="1397"/>
    <cellStyle name="Normal 78" xfId="1398"/>
    <cellStyle name="Normal 78 2" xfId="1399"/>
    <cellStyle name="Normal 79" xfId="1400"/>
    <cellStyle name="Normal 79 2" xfId="1401"/>
    <cellStyle name="Normal 8" xfId="1402"/>
    <cellStyle name="Normal 80" xfId="1403"/>
    <cellStyle name="Normal 80 2" xfId="1404"/>
    <cellStyle name="Normal 81" xfId="1405"/>
    <cellStyle name="Normal 81 2" xfId="1406"/>
    <cellStyle name="Normal 82" xfId="1407"/>
    <cellStyle name="Normal 82 2" xfId="1408"/>
    <cellStyle name="Normal 83" xfId="1409"/>
    <cellStyle name="Normal 83 2" xfId="1410"/>
    <cellStyle name="Normal 84" xfId="1411"/>
    <cellStyle name="Normal 84 2" xfId="1412"/>
    <cellStyle name="Normal 85" xfId="1413"/>
    <cellStyle name="Normal 85 2" xfId="1414"/>
    <cellStyle name="Normal 86" xfId="1415"/>
    <cellStyle name="Normal 86 2" xfId="1416"/>
    <cellStyle name="Normal 87" xfId="1417"/>
    <cellStyle name="Normal 87 2" xfId="1418"/>
    <cellStyle name="Normal 88" xfId="1419"/>
    <cellStyle name="Normal 88 2" xfId="1420"/>
    <cellStyle name="Normal 89" xfId="1421"/>
    <cellStyle name="Normal 89 2" xfId="1422"/>
    <cellStyle name="Normal 9" xfId="1423"/>
    <cellStyle name="Normal 90" xfId="1424"/>
    <cellStyle name="Normal 90 2" xfId="1425"/>
    <cellStyle name="Normal 91" xfId="1426"/>
    <cellStyle name="Normal 91 2" xfId="1427"/>
    <cellStyle name="Normal 92" xfId="1428"/>
    <cellStyle name="Normal 92 2" xfId="1429"/>
    <cellStyle name="Normal 93" xfId="1430"/>
    <cellStyle name="Normal 93 2" xfId="1431"/>
    <cellStyle name="Normal 94" xfId="1432"/>
    <cellStyle name="Normal 94 2" xfId="1433"/>
    <cellStyle name="Normal 95" xfId="1434"/>
    <cellStyle name="Normal 96" xfId="1435"/>
    <cellStyle name="Normal 97" xfId="1436"/>
    <cellStyle name="Normal 97 2" xfId="1437"/>
    <cellStyle name="Normal 98" xfId="1438"/>
    <cellStyle name="Normal 98 2" xfId="1439"/>
    <cellStyle name="Normal 99" xfId="1440"/>
    <cellStyle name="Porcentaje 2" xfId="1441"/>
    <cellStyle name="Porcentaje 2 10" xfId="1442"/>
    <cellStyle name="Porcentaje 2 10 2" xfId="1443"/>
    <cellStyle name="Porcentaje 2 11" xfId="1444"/>
    <cellStyle name="Porcentaje 2 11 2" xfId="1445"/>
    <cellStyle name="Porcentaje 2 12" xfId="1446"/>
    <cellStyle name="Porcentaje 2 12 2" xfId="1447"/>
    <cellStyle name="Porcentaje 2 13" xfId="1448"/>
    <cellStyle name="Porcentaje 2 13 2" xfId="1449"/>
    <cellStyle name="Porcentaje 2 14" xfId="1450"/>
    <cellStyle name="Porcentaje 2 14 2" xfId="1451"/>
    <cellStyle name="Porcentaje 2 15" xfId="1452"/>
    <cellStyle name="Porcentaje 2 15 2" xfId="1453"/>
    <cellStyle name="Porcentaje 2 16" xfId="1454"/>
    <cellStyle name="Porcentaje 2 16 2" xfId="1455"/>
    <cellStyle name="Porcentaje 2 17" xfId="1456"/>
    <cellStyle name="Porcentaje 2 17 2" xfId="1457"/>
    <cellStyle name="Porcentaje 2 18" xfId="1458"/>
    <cellStyle name="Porcentaje 2 18 2" xfId="1459"/>
    <cellStyle name="Porcentaje 2 19" xfId="1460"/>
    <cellStyle name="Porcentaje 2 19 2" xfId="1461"/>
    <cellStyle name="Porcentaje 2 2" xfId="1462"/>
    <cellStyle name="Porcentaje 2 2 2" xfId="1463"/>
    <cellStyle name="Porcentaje 2 20" xfId="1464"/>
    <cellStyle name="Porcentaje 2 20 2" xfId="1465"/>
    <cellStyle name="Porcentaje 2 21" xfId="1466"/>
    <cellStyle name="Porcentaje 2 21 2" xfId="1467"/>
    <cellStyle name="Porcentaje 2 22" xfId="1468"/>
    <cellStyle name="Porcentaje 2 22 2" xfId="1469"/>
    <cellStyle name="Porcentaje 2 23" xfId="1470"/>
    <cellStyle name="Porcentaje 2 3" xfId="1471"/>
    <cellStyle name="Porcentaje 2 3 2" xfId="1472"/>
    <cellStyle name="Porcentaje 2 4" xfId="1473"/>
    <cellStyle name="Porcentaje 2 4 2" xfId="1474"/>
    <cellStyle name="Porcentaje 2 5" xfId="1475"/>
    <cellStyle name="Porcentaje 2 5 2" xfId="1476"/>
    <cellStyle name="Porcentaje 2 6" xfId="1477"/>
    <cellStyle name="Porcentaje 2 6 2" xfId="1478"/>
    <cellStyle name="Porcentaje 2 7" xfId="1479"/>
    <cellStyle name="Porcentaje 2 7 2" xfId="1480"/>
    <cellStyle name="Porcentaje 2 8" xfId="1481"/>
    <cellStyle name="Porcentaje 2 8 2" xfId="1482"/>
    <cellStyle name="Porcentaje 2 9" xfId="1483"/>
    <cellStyle name="Porcentaje 2 9 2" xfId="1484"/>
    <cellStyle name="Porcentual 2" xfId="1485"/>
    <cellStyle name="Porcentual 3" xfId="148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476250</xdr:colOff>
      <xdr:row>3</xdr:row>
      <xdr:rowOff>28575</xdr:rowOff>
    </xdr:from>
    <xdr:to>
      <xdr:col>4</xdr:col>
      <xdr:colOff>66675</xdr:colOff>
      <xdr:row>8</xdr:row>
      <xdr:rowOff>161925</xdr:rowOff>
    </xdr:to>
    <xdr:pic>
      <xdr:nvPicPr>
        <xdr:cNvPr id="1143" name="10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388" t="5798" r="7443" b="8713"/>
        <a:stretch>
          <a:fillRect/>
        </a:stretch>
      </xdr:blipFill>
      <xdr:spPr bwMode="auto">
        <a:xfrm>
          <a:off x="1781175" y="542925"/>
          <a:ext cx="1143000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%20and%20Settings\personal\Configuraci&#243;n%20local\Archivos%20temporales%20de%20Internet\Content.Outlook\98JL3P81\GLADYS\GRUPO%20CIM\CALCULOS\CALCULOS%202009\calc%20IMSS%20E%20INFONAVIT%2009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nomina-pc\NOMINAS\Documents%20and%20Settings\personal\Configuraci&#243;n%20local\Archivos%20temporales%20de%20Internet\Content.Outlook\98JL3P81\GLADYS\GRUPO%20CIM\CALCULOS\CALCULOS%202009\calc%20IMSS%20E%20INFONAVIT%2009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nomina-pc\NOMINAS\Documents%20and%20Settings\personal\Configuraci&#243;n%20local\Archivos%20temporales%20de%20Internet\Content.Outlook\98JL3P81\GRUPO%20CIM\PROPUESTAS%20NOMINA\PROPUESTAS%202008\Propuesta07_IETU(1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"/>
      <sheetName val="IMSS"/>
      <sheetName val="puestos"/>
    </sheetNames>
    <sheetDataSet>
      <sheetData sheetId="0" refreshError="1">
        <row r="9">
          <cell r="B9">
            <v>1370</v>
          </cell>
        </row>
        <row r="10">
          <cell r="B10">
            <v>1370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"/>
      <sheetName val="IMSS"/>
    </sheetNames>
    <sheetDataSet>
      <sheetData sheetId="0" refreshError="1">
        <row r="2">
          <cell r="B2">
            <v>51.95</v>
          </cell>
        </row>
        <row r="7">
          <cell r="B7">
            <v>54.8</v>
          </cell>
        </row>
        <row r="8">
          <cell r="B8">
            <v>164.39999999999998</v>
          </cell>
        </row>
        <row r="9">
          <cell r="B9">
            <v>1370</v>
          </cell>
        </row>
        <row r="10">
          <cell r="B10">
            <v>1370</v>
          </cell>
        </row>
      </sheetData>
      <sheetData sheetId="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TU"/>
      <sheetName val="PERSONAL OP ROV"/>
      <sheetName val="DATOS"/>
      <sheetName val="AHORRO"/>
      <sheetName val="ISR"/>
      <sheetName val="IMSS"/>
      <sheetName val="FOR"/>
    </sheetNames>
    <sheetDataSet>
      <sheetData sheetId="0"/>
      <sheetData sheetId="1"/>
      <sheetData sheetId="2"/>
      <sheetData sheetId="3"/>
      <sheetData sheetId="4"/>
      <sheetData sheetId="5"/>
      <sheetData sheetId="6" refreshError="1">
        <row r="36">
          <cell r="F36">
            <v>0.01</v>
          </cell>
          <cell r="G36">
            <v>496.08</v>
          </cell>
          <cell r="H36">
            <v>0</v>
          </cell>
          <cell r="I36">
            <v>0.03</v>
          </cell>
        </row>
        <row r="37">
          <cell r="F37">
            <v>496.09</v>
          </cell>
          <cell r="G37">
            <v>4210.41</v>
          </cell>
          <cell r="H37">
            <v>14.88</v>
          </cell>
          <cell r="I37">
            <v>0.1</v>
          </cell>
        </row>
        <row r="38">
          <cell r="F38">
            <v>4210.42</v>
          </cell>
          <cell r="G38">
            <v>7399.42</v>
          </cell>
          <cell r="H38">
            <v>386.31</v>
          </cell>
          <cell r="I38">
            <v>0.17</v>
          </cell>
        </row>
        <row r="39">
          <cell r="F39">
            <v>7399.43</v>
          </cell>
          <cell r="G39">
            <v>8601.5</v>
          </cell>
          <cell r="H39">
            <v>928.46</v>
          </cell>
          <cell r="I39">
            <v>0.25</v>
          </cell>
        </row>
        <row r="40">
          <cell r="F40">
            <v>8601.51</v>
          </cell>
          <cell r="G40" t="str">
            <v>en adelante</v>
          </cell>
          <cell r="H40">
            <v>1228.98</v>
          </cell>
          <cell r="I40">
            <v>0.28000000000000003</v>
          </cell>
        </row>
        <row r="46">
          <cell r="F46">
            <v>0.01</v>
          </cell>
          <cell r="G46">
            <v>496.07</v>
          </cell>
          <cell r="H46">
            <v>0</v>
          </cell>
          <cell r="I46">
            <v>0.5</v>
          </cell>
        </row>
        <row r="47">
          <cell r="F47">
            <v>496.08</v>
          </cell>
          <cell r="G47">
            <v>4210.41</v>
          </cell>
          <cell r="H47">
            <v>7.44</v>
          </cell>
          <cell r="I47">
            <v>0.5</v>
          </cell>
        </row>
        <row r="48">
          <cell r="F48">
            <v>4210.42</v>
          </cell>
          <cell r="G48">
            <v>7399.42</v>
          </cell>
          <cell r="H48">
            <v>193.17</v>
          </cell>
          <cell r="I48">
            <v>0.5</v>
          </cell>
        </row>
        <row r="49">
          <cell r="F49">
            <v>7399.43</v>
          </cell>
          <cell r="G49">
            <v>8601.5</v>
          </cell>
          <cell r="H49">
            <v>464.19</v>
          </cell>
          <cell r="I49">
            <v>0.5</v>
          </cell>
        </row>
        <row r="50">
          <cell r="F50">
            <v>8601.51</v>
          </cell>
          <cell r="G50">
            <v>10298.35</v>
          </cell>
          <cell r="H50">
            <v>614.49</v>
          </cell>
          <cell r="I50">
            <v>0.5</v>
          </cell>
        </row>
        <row r="51">
          <cell r="F51">
            <v>10298.36</v>
          </cell>
          <cell r="G51">
            <v>20770.29</v>
          </cell>
          <cell r="H51">
            <v>852.05</v>
          </cell>
          <cell r="I51">
            <v>0.4</v>
          </cell>
        </row>
        <row r="52">
          <cell r="F52">
            <v>20770.3</v>
          </cell>
          <cell r="G52">
            <v>32736.83</v>
          </cell>
          <cell r="H52">
            <v>2024.91</v>
          </cell>
          <cell r="I52">
            <v>0.3</v>
          </cell>
        </row>
        <row r="53">
          <cell r="F53">
            <v>32736.84</v>
          </cell>
          <cell r="G53" t="str">
            <v>En adelante</v>
          </cell>
          <cell r="H53">
            <v>3030.1</v>
          </cell>
          <cell r="I53">
            <v>0</v>
          </cell>
        </row>
        <row r="59">
          <cell r="F59">
            <v>0.01</v>
          </cell>
          <cell r="G59">
            <v>1768.96</v>
          </cell>
          <cell r="H59">
            <v>407.02</v>
          </cell>
        </row>
        <row r="60">
          <cell r="F60">
            <v>1768.97</v>
          </cell>
          <cell r="G60">
            <v>2604.6799999999998</v>
          </cell>
          <cell r="H60">
            <v>406.83</v>
          </cell>
        </row>
        <row r="61">
          <cell r="F61">
            <v>2604.69</v>
          </cell>
          <cell r="G61">
            <v>2653.38</v>
          </cell>
          <cell r="H61">
            <v>406.83</v>
          </cell>
        </row>
        <row r="62">
          <cell r="F62">
            <v>2653.39</v>
          </cell>
          <cell r="G62">
            <v>3472.84</v>
          </cell>
          <cell r="H62">
            <v>406.62</v>
          </cell>
        </row>
        <row r="63">
          <cell r="F63">
            <v>3472.85</v>
          </cell>
          <cell r="G63">
            <v>3537.87</v>
          </cell>
          <cell r="H63">
            <v>392.77</v>
          </cell>
        </row>
        <row r="64">
          <cell r="F64">
            <v>3537.88</v>
          </cell>
          <cell r="G64">
            <v>3785.54</v>
          </cell>
          <cell r="H64">
            <v>382.46</v>
          </cell>
        </row>
        <row r="65">
          <cell r="F65">
            <v>3785.55</v>
          </cell>
          <cell r="G65">
            <v>4446.1499999999996</v>
          </cell>
          <cell r="H65">
            <v>382.46</v>
          </cell>
        </row>
        <row r="66">
          <cell r="F66">
            <v>4446.16</v>
          </cell>
          <cell r="G66">
            <v>4717.18</v>
          </cell>
          <cell r="H66">
            <v>354.23</v>
          </cell>
        </row>
        <row r="67">
          <cell r="F67">
            <v>4717.1899999999996</v>
          </cell>
          <cell r="G67">
            <v>5335.42</v>
          </cell>
          <cell r="H67">
            <v>324.87</v>
          </cell>
        </row>
        <row r="68">
          <cell r="F68">
            <v>5335.43</v>
          </cell>
          <cell r="G68">
            <v>6224.67</v>
          </cell>
          <cell r="H68">
            <v>294.63</v>
          </cell>
        </row>
        <row r="69">
          <cell r="F69">
            <v>6224.68</v>
          </cell>
          <cell r="G69">
            <v>7113.9</v>
          </cell>
          <cell r="H69">
            <v>253.54</v>
          </cell>
        </row>
        <row r="70">
          <cell r="F70">
            <v>7113.91</v>
          </cell>
          <cell r="G70">
            <v>7382.33</v>
          </cell>
          <cell r="H70">
            <v>217.61</v>
          </cell>
        </row>
        <row r="71">
          <cell r="F71">
            <v>7382.34</v>
          </cell>
          <cell r="G71" t="str">
            <v>En adelante</v>
          </cell>
          <cell r="H71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E12"/>
  <sheetViews>
    <sheetView zoomScale="90" zoomScaleNormal="90" workbookViewId="0">
      <pane ySplit="12" topLeftCell="A13" activePane="bottomLeft" state="frozen"/>
      <selection pane="bottomLeft" activeCell="B10" sqref="B10"/>
    </sheetView>
  </sheetViews>
  <sheetFormatPr baseColWidth="10" defaultRowHeight="12.75" x14ac:dyDescent="0.2"/>
  <cols>
    <col min="1" max="1" width="3.85546875" customWidth="1"/>
    <col min="2" max="2" width="15.7109375" customWidth="1"/>
    <col min="3" max="3" width="9.140625" customWidth="1"/>
    <col min="4" max="4" width="14.140625" customWidth="1"/>
    <col min="5" max="5" width="30.42578125" customWidth="1"/>
    <col min="6" max="6" width="22" customWidth="1"/>
    <col min="7" max="7" width="9.140625" customWidth="1"/>
    <col min="8" max="8" width="12" customWidth="1"/>
    <col min="9" max="9" width="13" customWidth="1"/>
    <col min="10" max="10" width="13.140625" customWidth="1"/>
    <col min="11" max="11" width="13" customWidth="1"/>
    <col min="12" max="12" width="15.85546875" customWidth="1"/>
    <col min="13" max="13" width="13.5703125" customWidth="1"/>
    <col min="14" max="14" width="11.5703125" customWidth="1"/>
    <col min="15" max="15" width="15.85546875" customWidth="1"/>
    <col min="16" max="16" width="18.28515625" customWidth="1"/>
    <col min="17" max="17" width="13.140625" customWidth="1"/>
    <col min="18" max="18" width="17" customWidth="1"/>
    <col min="19" max="19" width="2.7109375" customWidth="1"/>
    <col min="20" max="20" width="12.85546875" customWidth="1"/>
    <col min="21" max="21" width="13" customWidth="1"/>
    <col min="22" max="22" width="15.42578125" customWidth="1"/>
    <col min="23" max="23" width="3.7109375" customWidth="1"/>
    <col min="24" max="24" width="14.85546875" bestFit="1" customWidth="1"/>
    <col min="25" max="25" width="13.140625" bestFit="1" customWidth="1"/>
    <col min="26" max="26" width="14.85546875" bestFit="1" customWidth="1"/>
    <col min="27" max="27" width="15.140625" customWidth="1"/>
  </cols>
  <sheetData>
    <row r="1" spans="2:57" s="1" customFormat="1" ht="13.5" x14ac:dyDescent="0.25">
      <c r="B1" s="12"/>
      <c r="C1" s="12"/>
      <c r="D1" s="12"/>
      <c r="E1" s="8"/>
      <c r="F1" s="8"/>
      <c r="G1" s="8"/>
      <c r="H1" s="8"/>
      <c r="I1" s="8"/>
      <c r="J1" s="8"/>
      <c r="K1" s="8"/>
      <c r="L1" s="5"/>
      <c r="M1" s="99"/>
      <c r="N1" s="99"/>
      <c r="O1" s="5"/>
      <c r="P1" s="14"/>
      <c r="Q1" s="14"/>
      <c r="R1" s="5"/>
      <c r="S1" s="5"/>
      <c r="T1" s="8"/>
      <c r="U1" s="8"/>
      <c r="V1" s="8"/>
      <c r="W1" s="8"/>
      <c r="X1" s="4"/>
      <c r="Y1" s="4"/>
      <c r="Z1" s="4"/>
      <c r="AB1" s="57"/>
      <c r="AC1" s="57"/>
      <c r="AD1" s="57"/>
      <c r="AE1" s="57"/>
      <c r="AF1" s="57"/>
      <c r="AG1" s="57"/>
      <c r="AH1" s="57"/>
      <c r="AI1" s="57"/>
      <c r="AJ1" s="57"/>
      <c r="AK1" s="57"/>
      <c r="AL1" s="57"/>
      <c r="AM1" s="57"/>
      <c r="AN1" s="57"/>
      <c r="AO1" s="57"/>
      <c r="AP1" s="57"/>
      <c r="AQ1" s="57"/>
      <c r="AR1" s="57"/>
      <c r="AS1" s="57"/>
      <c r="AT1" s="57"/>
      <c r="AU1" s="57"/>
      <c r="AV1" s="57"/>
      <c r="AW1" s="57"/>
      <c r="AX1" s="57"/>
      <c r="AY1" s="57"/>
      <c r="AZ1" s="57"/>
      <c r="BA1" s="57"/>
      <c r="BB1" s="57"/>
      <c r="BC1" s="57"/>
      <c r="BD1" s="57"/>
      <c r="BE1" s="57"/>
    </row>
    <row r="2" spans="2:57" s="1" customFormat="1" ht="13.5" x14ac:dyDescent="0.25">
      <c r="B2" s="7" t="s">
        <v>4</v>
      </c>
      <c r="C2" s="7"/>
      <c r="D2" s="7"/>
      <c r="E2" s="7"/>
      <c r="F2" s="7"/>
      <c r="G2" s="7"/>
      <c r="H2" s="7"/>
      <c r="I2" s="7"/>
      <c r="J2" s="7"/>
      <c r="K2" s="7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7"/>
      <c r="Z2" s="7"/>
      <c r="AB2" s="57"/>
      <c r="AC2" s="57"/>
      <c r="AD2" s="57"/>
      <c r="AE2" s="57"/>
      <c r="AF2" s="57"/>
      <c r="AG2" s="57"/>
      <c r="AH2" s="57"/>
      <c r="AI2" s="57"/>
      <c r="AJ2" s="57"/>
      <c r="AK2" s="57"/>
      <c r="AL2" s="57"/>
      <c r="AM2" s="57"/>
      <c r="AN2" s="57"/>
      <c r="AO2" s="57"/>
      <c r="AP2" s="57"/>
      <c r="AQ2" s="57"/>
      <c r="AR2" s="57"/>
      <c r="AS2" s="57"/>
      <c r="AT2" s="57"/>
      <c r="AU2" s="57"/>
      <c r="AV2" s="57"/>
      <c r="AW2" s="57"/>
      <c r="AX2" s="57"/>
      <c r="AY2" s="57"/>
      <c r="AZ2" s="57"/>
      <c r="BA2" s="57"/>
      <c r="BB2" s="57"/>
      <c r="BC2" s="57"/>
      <c r="BD2" s="57"/>
      <c r="BE2" s="57"/>
    </row>
    <row r="3" spans="2:57" s="44" customFormat="1" ht="13.5" x14ac:dyDescent="0.25">
      <c r="B3" s="42"/>
      <c r="C3" s="42"/>
      <c r="D3" s="42"/>
      <c r="E3" s="42"/>
      <c r="F3" s="42"/>
      <c r="G3" s="42"/>
      <c r="H3" s="42"/>
      <c r="I3" s="42"/>
      <c r="J3" s="42"/>
      <c r="K3" s="42"/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  <c r="Y3" s="42"/>
      <c r="Z3" s="42"/>
      <c r="AA3" s="1"/>
      <c r="AB3" s="57"/>
      <c r="AC3" s="57"/>
      <c r="AD3" s="57"/>
      <c r="AE3" s="57"/>
      <c r="AF3" s="57"/>
      <c r="AG3" s="57"/>
      <c r="AH3" s="57"/>
      <c r="AI3" s="57"/>
      <c r="AJ3" s="57"/>
      <c r="AK3" s="57"/>
      <c r="AL3" s="57"/>
      <c r="AM3" s="57"/>
      <c r="AN3" s="57"/>
      <c r="AO3" s="57"/>
      <c r="AP3" s="57"/>
      <c r="AQ3" s="57"/>
      <c r="AR3" s="57"/>
      <c r="AS3" s="57"/>
      <c r="AT3" s="57"/>
      <c r="AU3" s="57"/>
      <c r="AV3" s="57"/>
      <c r="AW3" s="57"/>
      <c r="AX3" s="57"/>
      <c r="AY3" s="57"/>
      <c r="AZ3" s="57"/>
      <c r="BA3" s="57"/>
      <c r="BB3" s="57"/>
      <c r="BC3" s="57"/>
      <c r="BD3" s="57"/>
      <c r="BE3" s="57"/>
    </row>
    <row r="4" spans="2:57" s="44" customFormat="1" ht="13.5" x14ac:dyDescent="0.25">
      <c r="B4" s="42"/>
      <c r="C4" s="42"/>
      <c r="D4" s="42"/>
      <c r="E4" s="42"/>
      <c r="F4" s="42"/>
      <c r="G4" s="42"/>
      <c r="H4" s="42"/>
      <c r="I4" s="42"/>
      <c r="J4" s="42"/>
      <c r="K4" s="42"/>
      <c r="L4" s="43"/>
      <c r="M4" s="43"/>
      <c r="N4" s="43"/>
      <c r="O4" s="43"/>
      <c r="P4" s="43"/>
      <c r="Q4" s="67"/>
      <c r="R4" s="67"/>
      <c r="S4" s="43"/>
      <c r="T4" s="43"/>
      <c r="U4" s="43"/>
      <c r="V4" s="43"/>
      <c r="W4" s="43"/>
      <c r="X4" s="43"/>
      <c r="Y4" s="42"/>
      <c r="Z4" s="42"/>
      <c r="AA4" s="1"/>
      <c r="AB4" s="57"/>
      <c r="AC4" s="57"/>
      <c r="AD4" s="57"/>
      <c r="AE4" s="57"/>
      <c r="AF4" s="57"/>
      <c r="AG4" s="57"/>
      <c r="AH4" s="57"/>
      <c r="AI4" s="57"/>
      <c r="AJ4" s="57"/>
      <c r="AK4" s="57"/>
      <c r="AL4" s="57"/>
      <c r="AM4" s="57"/>
      <c r="AN4" s="57"/>
      <c r="AO4" s="57"/>
      <c r="AP4" s="57"/>
      <c r="AQ4" s="57"/>
      <c r="AR4" s="57"/>
      <c r="AS4" s="57"/>
      <c r="AT4" s="57"/>
      <c r="AU4" s="57"/>
      <c r="AV4" s="57"/>
      <c r="AW4" s="57"/>
      <c r="AX4" s="57"/>
      <c r="AY4" s="57"/>
      <c r="AZ4" s="57"/>
      <c r="BA4" s="57"/>
      <c r="BB4" s="57"/>
      <c r="BC4" s="57"/>
      <c r="BD4" s="57"/>
      <c r="BE4" s="57"/>
    </row>
    <row r="5" spans="2:57" s="44" customFormat="1" ht="13.5" x14ac:dyDescent="0.25">
      <c r="B5" s="42"/>
      <c r="C5" s="42"/>
      <c r="D5" s="42"/>
      <c r="E5" s="42"/>
      <c r="F5" s="42"/>
      <c r="G5" s="42"/>
      <c r="H5" s="42"/>
      <c r="I5" s="42"/>
      <c r="J5" s="42"/>
      <c r="K5" s="42"/>
      <c r="L5" s="43"/>
      <c r="M5" s="43"/>
      <c r="N5" s="43"/>
      <c r="O5" s="43"/>
      <c r="P5" s="43"/>
      <c r="Q5" s="67"/>
      <c r="R5" s="67"/>
      <c r="S5" s="43"/>
      <c r="T5" s="43"/>
      <c r="U5" s="43"/>
      <c r="V5" s="43"/>
      <c r="W5" s="43"/>
      <c r="X5" s="43"/>
      <c r="Y5" s="42"/>
      <c r="Z5" s="42"/>
      <c r="AA5" s="1"/>
      <c r="AB5" s="57"/>
      <c r="AC5" s="57"/>
      <c r="AD5" s="57"/>
      <c r="AE5" s="57"/>
      <c r="AF5" s="57"/>
      <c r="AG5" s="57"/>
      <c r="AH5" s="57"/>
      <c r="AI5" s="57"/>
      <c r="AJ5" s="57"/>
      <c r="AK5" s="57"/>
      <c r="AL5" s="57"/>
      <c r="AM5" s="57"/>
      <c r="AN5" s="57"/>
      <c r="AO5" s="57"/>
      <c r="AP5" s="57"/>
      <c r="AQ5" s="57"/>
      <c r="AR5" s="57"/>
      <c r="AS5" s="57"/>
      <c r="AT5" s="57"/>
      <c r="AU5" s="57"/>
      <c r="AV5" s="57"/>
      <c r="AW5" s="57"/>
      <c r="AX5" s="57"/>
      <c r="AY5" s="57"/>
      <c r="AZ5" s="57"/>
      <c r="BA5" s="57"/>
      <c r="BB5" s="57"/>
      <c r="BC5" s="57"/>
      <c r="BD5" s="57"/>
      <c r="BE5" s="57"/>
    </row>
    <row r="6" spans="2:57" s="44" customFormat="1" ht="13.5" x14ac:dyDescent="0.25">
      <c r="B6" s="42"/>
      <c r="C6" s="42"/>
      <c r="D6" s="42"/>
      <c r="E6" s="42"/>
      <c r="F6" s="42"/>
      <c r="G6" s="42"/>
      <c r="H6" s="42"/>
      <c r="I6" s="42"/>
      <c r="J6" s="42"/>
      <c r="K6" s="42"/>
      <c r="L6" s="43"/>
      <c r="M6" s="43"/>
      <c r="N6" s="43"/>
      <c r="O6" s="67"/>
      <c r="P6" s="67"/>
      <c r="Q6" s="67"/>
      <c r="R6" s="67"/>
      <c r="S6" s="43"/>
      <c r="T6" s="43"/>
      <c r="U6" s="43"/>
      <c r="V6" s="43"/>
      <c r="W6" s="43"/>
      <c r="X6" s="43"/>
      <c r="Y6" s="42"/>
      <c r="Z6" s="42"/>
      <c r="AA6" s="1"/>
      <c r="AB6" s="57"/>
      <c r="AC6" s="57"/>
      <c r="AD6" s="57"/>
      <c r="AE6" s="57"/>
      <c r="AF6" s="57"/>
      <c r="AG6" s="57"/>
      <c r="AH6" s="57"/>
      <c r="AI6" s="57"/>
      <c r="AJ6" s="57"/>
      <c r="AK6" s="57"/>
      <c r="AL6" s="57"/>
      <c r="AM6" s="57"/>
      <c r="AN6" s="57"/>
      <c r="AO6" s="57"/>
      <c r="AP6" s="57"/>
      <c r="AQ6" s="57"/>
      <c r="AR6" s="57"/>
      <c r="AS6" s="57"/>
      <c r="AT6" s="57"/>
      <c r="AU6" s="57"/>
      <c r="AV6" s="57"/>
      <c r="AW6" s="57"/>
      <c r="AX6" s="57"/>
      <c r="AY6" s="57"/>
      <c r="AZ6" s="57"/>
      <c r="BA6" s="57"/>
      <c r="BB6" s="57"/>
      <c r="BC6" s="57"/>
      <c r="BD6" s="57"/>
      <c r="BE6" s="57"/>
    </row>
    <row r="7" spans="2:57" s="44" customFormat="1" ht="13.5" x14ac:dyDescent="0.25">
      <c r="B7" s="42"/>
      <c r="C7" s="42"/>
      <c r="D7" s="42"/>
      <c r="E7" s="42"/>
      <c r="F7" s="42"/>
      <c r="G7" s="42"/>
      <c r="H7" s="42"/>
      <c r="I7" s="42"/>
      <c r="J7" s="42"/>
      <c r="K7" s="42"/>
      <c r="L7" s="158"/>
      <c r="M7" s="158"/>
      <c r="N7" s="158"/>
      <c r="O7" s="67"/>
      <c r="P7" s="68"/>
      <c r="Q7" s="68"/>
      <c r="R7" s="68"/>
      <c r="S7" s="43"/>
      <c r="T7" s="43"/>
      <c r="U7" s="43"/>
      <c r="V7" s="43"/>
      <c r="W7" s="43"/>
      <c r="X7" s="43"/>
      <c r="Y7" s="42"/>
      <c r="Z7" s="42"/>
      <c r="AA7" s="1"/>
      <c r="AB7" s="57"/>
      <c r="AC7" s="57"/>
      <c r="AD7" s="57"/>
      <c r="AE7" s="57"/>
      <c r="AF7" s="57"/>
      <c r="AG7" s="57"/>
      <c r="AH7" s="57"/>
      <c r="AI7" s="57"/>
      <c r="AJ7" s="57"/>
      <c r="AK7" s="57"/>
      <c r="AL7" s="57"/>
      <c r="AM7" s="57"/>
      <c r="AN7" s="57"/>
      <c r="AO7" s="57"/>
      <c r="AP7" s="57"/>
      <c r="AQ7" s="57"/>
      <c r="AR7" s="57"/>
      <c r="AS7" s="57"/>
      <c r="AT7" s="57"/>
      <c r="AU7" s="57"/>
      <c r="AV7" s="57"/>
      <c r="AW7" s="57"/>
      <c r="AX7" s="57"/>
      <c r="AY7" s="57"/>
      <c r="AZ7" s="57"/>
      <c r="BA7" s="57"/>
      <c r="BB7" s="57"/>
      <c r="BC7" s="57"/>
      <c r="BD7" s="57"/>
      <c r="BE7" s="57"/>
    </row>
    <row r="8" spans="2:57" s="44" customFormat="1" ht="13.5" x14ac:dyDescent="0.25">
      <c r="B8" s="42"/>
      <c r="C8" s="42"/>
      <c r="D8" s="42"/>
      <c r="E8" s="42"/>
      <c r="F8" s="42"/>
      <c r="G8" s="42"/>
      <c r="H8" s="42"/>
      <c r="I8" s="42"/>
      <c r="J8" s="42"/>
      <c r="K8" s="42"/>
      <c r="L8" s="68"/>
      <c r="M8" s="68"/>
      <c r="N8" s="67"/>
      <c r="O8" s="68"/>
      <c r="P8" s="155"/>
      <c r="Q8" s="68"/>
      <c r="R8" s="67"/>
      <c r="S8" s="67"/>
      <c r="T8" s="67"/>
      <c r="U8" s="67"/>
      <c r="V8" s="67"/>
      <c r="W8" s="67"/>
      <c r="X8" s="67"/>
      <c r="Y8" s="164"/>
      <c r="Z8" s="164"/>
      <c r="AA8" s="1"/>
      <c r="AB8" s="57"/>
      <c r="AC8" s="57"/>
      <c r="AD8" s="57"/>
      <c r="AE8" s="57"/>
      <c r="AF8" s="57"/>
      <c r="AG8" s="57"/>
      <c r="AH8" s="57"/>
      <c r="AI8" s="57"/>
      <c r="AJ8" s="57"/>
      <c r="AK8" s="57"/>
      <c r="AL8" s="57"/>
      <c r="AM8" s="57"/>
      <c r="AN8" s="57"/>
      <c r="AO8" s="57"/>
      <c r="AP8" s="57"/>
      <c r="AQ8" s="57"/>
      <c r="AR8" s="57"/>
      <c r="AS8" s="57"/>
      <c r="AT8" s="57"/>
      <c r="AU8" s="57"/>
      <c r="AV8" s="57"/>
      <c r="AW8" s="57"/>
      <c r="AX8" s="57"/>
      <c r="AY8" s="57"/>
      <c r="AZ8" s="57"/>
      <c r="BA8" s="57"/>
      <c r="BB8" s="57"/>
      <c r="BC8" s="57"/>
      <c r="BD8" s="57"/>
      <c r="BE8" s="57"/>
    </row>
    <row r="9" spans="2:57" s="1" customFormat="1" ht="13.5" x14ac:dyDescent="0.25">
      <c r="B9" s="13"/>
      <c r="C9" s="13"/>
      <c r="D9" s="13"/>
      <c r="E9" s="5"/>
      <c r="F9" s="5"/>
      <c r="G9" s="5"/>
      <c r="H9" s="5"/>
      <c r="I9" s="5"/>
      <c r="J9" s="5"/>
      <c r="K9" s="5"/>
      <c r="L9" s="5"/>
      <c r="M9" s="5"/>
      <c r="N9" s="5"/>
      <c r="O9" s="69"/>
      <c r="P9" s="69"/>
      <c r="Q9" s="165"/>
      <c r="R9" s="45"/>
      <c r="S9" s="45"/>
      <c r="T9" s="45"/>
      <c r="U9" s="45"/>
      <c r="V9" s="45"/>
      <c r="W9" s="45"/>
      <c r="X9" s="45"/>
      <c r="Y9" s="45"/>
      <c r="Z9" s="45"/>
      <c r="AB9" s="57"/>
      <c r="AC9" s="57"/>
      <c r="AD9" s="57"/>
      <c r="AE9" s="57"/>
      <c r="AF9" s="57"/>
      <c r="AG9" s="57"/>
      <c r="AH9" s="57"/>
      <c r="AI9" s="57"/>
      <c r="AJ9" s="57"/>
      <c r="AK9" s="57"/>
      <c r="AL9" s="57"/>
      <c r="AM9" s="57"/>
      <c r="AN9" s="57"/>
      <c r="AO9" s="57"/>
      <c r="AP9" s="57"/>
      <c r="AQ9" s="57"/>
      <c r="AR9" s="57"/>
      <c r="AS9" s="57"/>
      <c r="AT9" s="57"/>
      <c r="AU9" s="57"/>
      <c r="AV9" s="57"/>
      <c r="AW9" s="57"/>
      <c r="AX9" s="57"/>
      <c r="AY9" s="57"/>
      <c r="AZ9" s="57"/>
      <c r="BA9" s="57"/>
      <c r="BB9" s="57"/>
      <c r="BC9" s="57"/>
      <c r="BD9" s="57"/>
      <c r="BE9" s="57"/>
    </row>
    <row r="10" spans="2:57" s="1" customFormat="1" ht="13.5" x14ac:dyDescent="0.25">
      <c r="B10" s="191"/>
      <c r="C10" s="13"/>
      <c r="D10" s="13"/>
      <c r="E10" s="5"/>
      <c r="F10" s="5"/>
      <c r="G10" s="5"/>
      <c r="H10" s="5"/>
      <c r="I10" s="5"/>
      <c r="J10" s="5"/>
      <c r="K10" s="5"/>
      <c r="L10" s="5"/>
      <c r="M10" s="5"/>
      <c r="N10" s="5"/>
      <c r="O10" s="69"/>
      <c r="P10" s="69"/>
      <c r="Q10" s="165"/>
      <c r="R10" s="45"/>
      <c r="S10" s="45"/>
      <c r="T10" s="45"/>
      <c r="U10" s="45"/>
      <c r="V10" s="45"/>
      <c r="W10" s="45"/>
      <c r="X10" s="45"/>
      <c r="Y10" s="45"/>
      <c r="Z10" s="45"/>
      <c r="AB10" s="57"/>
      <c r="AC10" s="57"/>
      <c r="AD10" s="57"/>
      <c r="AE10" s="57"/>
      <c r="AF10" s="57"/>
      <c r="AG10" s="57"/>
      <c r="AH10" s="57"/>
      <c r="AI10" s="57"/>
      <c r="AJ10" s="57"/>
      <c r="AK10" s="57"/>
      <c r="AL10" s="57"/>
      <c r="AM10" s="57"/>
      <c r="AN10" s="57"/>
      <c r="AO10" s="57"/>
      <c r="AP10" s="57"/>
      <c r="AQ10" s="57"/>
      <c r="AR10" s="57"/>
      <c r="AS10" s="57"/>
      <c r="AT10" s="57"/>
      <c r="AU10" s="57"/>
      <c r="AV10" s="57"/>
      <c r="AW10" s="57"/>
      <c r="AX10" s="57"/>
      <c r="AY10" s="57"/>
      <c r="AZ10" s="57"/>
      <c r="BA10" s="57"/>
      <c r="BB10" s="57"/>
      <c r="BC10" s="57"/>
      <c r="BD10" s="57"/>
      <c r="BE10" s="57"/>
    </row>
    <row r="11" spans="2:57" s="131" customFormat="1" ht="13.5" customHeight="1" x14ac:dyDescent="0.3">
      <c r="B11" s="209" t="s">
        <v>16</v>
      </c>
      <c r="C11" s="209" t="s">
        <v>26</v>
      </c>
      <c r="D11" s="209" t="s">
        <v>63</v>
      </c>
      <c r="E11" s="209" t="s">
        <v>2</v>
      </c>
      <c r="F11" s="209" t="s">
        <v>19</v>
      </c>
      <c r="G11" s="209" t="s">
        <v>31</v>
      </c>
      <c r="H11" s="209" t="s">
        <v>69</v>
      </c>
      <c r="I11" s="209" t="s">
        <v>70</v>
      </c>
      <c r="J11" s="209" t="s">
        <v>67</v>
      </c>
      <c r="K11" s="209" t="s">
        <v>68</v>
      </c>
      <c r="L11" s="209" t="s">
        <v>5</v>
      </c>
      <c r="M11" s="209" t="s">
        <v>71</v>
      </c>
      <c r="N11" s="209" t="s">
        <v>79</v>
      </c>
      <c r="O11" s="209" t="s">
        <v>66</v>
      </c>
      <c r="P11" s="209" t="s">
        <v>18</v>
      </c>
      <c r="Q11" s="209" t="s">
        <v>20</v>
      </c>
      <c r="R11" s="209" t="s">
        <v>200</v>
      </c>
      <c r="S11" s="132"/>
      <c r="T11" s="209" t="s">
        <v>64</v>
      </c>
      <c r="U11" s="209" t="s">
        <v>65</v>
      </c>
      <c r="V11" s="209" t="s">
        <v>6</v>
      </c>
      <c r="W11" s="132"/>
      <c r="X11" s="209" t="s">
        <v>0</v>
      </c>
      <c r="Y11" s="210" t="s">
        <v>21</v>
      </c>
      <c r="Z11" s="209" t="s">
        <v>1</v>
      </c>
      <c r="AB11" s="130"/>
      <c r="AC11" s="130"/>
      <c r="AD11" s="130"/>
      <c r="AE11" s="130"/>
      <c r="AF11" s="130"/>
      <c r="AG11" s="130"/>
      <c r="AH11" s="130"/>
      <c r="AI11" s="130"/>
      <c r="AJ11" s="130"/>
      <c r="AK11" s="130"/>
      <c r="AL11" s="130"/>
      <c r="AM11" s="130"/>
      <c r="AN11" s="130"/>
      <c r="AO11" s="130"/>
      <c r="AP11" s="130"/>
      <c r="AQ11" s="130"/>
      <c r="AR11" s="130"/>
      <c r="AS11" s="130"/>
      <c r="AT11" s="130"/>
      <c r="AU11" s="130"/>
      <c r="AV11" s="130"/>
      <c r="AW11" s="130"/>
      <c r="AX11" s="130"/>
      <c r="AY11" s="130"/>
      <c r="AZ11" s="130"/>
      <c r="BA11" s="130"/>
      <c r="BB11" s="130"/>
      <c r="BC11" s="130"/>
      <c r="BD11" s="130"/>
      <c r="BE11" s="130"/>
    </row>
    <row r="12" spans="2:57" s="133" customFormat="1" ht="24" customHeight="1" x14ac:dyDescent="0.3">
      <c r="B12" s="209"/>
      <c r="C12" s="209"/>
      <c r="D12" s="209"/>
      <c r="E12" s="209"/>
      <c r="F12" s="209"/>
      <c r="G12" s="209"/>
      <c r="H12" s="209"/>
      <c r="I12" s="209"/>
      <c r="J12" s="209"/>
      <c r="K12" s="209"/>
      <c r="L12" s="209"/>
      <c r="M12" s="209"/>
      <c r="N12" s="209" t="s">
        <v>79</v>
      </c>
      <c r="O12" s="209"/>
      <c r="P12" s="209"/>
      <c r="Q12" s="209"/>
      <c r="R12" s="209"/>
      <c r="S12" s="132"/>
      <c r="T12" s="209"/>
      <c r="U12" s="209"/>
      <c r="V12" s="209"/>
      <c r="W12" s="132"/>
      <c r="X12" s="209"/>
      <c r="Y12" s="210"/>
      <c r="Z12" s="209"/>
      <c r="AA12" s="134"/>
      <c r="AD12" s="135"/>
      <c r="AE12" s="135"/>
      <c r="AF12" s="135"/>
      <c r="AG12" s="135"/>
      <c r="AH12" s="135"/>
      <c r="AI12" s="135"/>
      <c r="AJ12" s="135"/>
      <c r="AK12" s="135"/>
      <c r="AL12" s="135"/>
      <c r="AM12" s="135"/>
      <c r="AN12" s="135"/>
      <c r="AO12" s="135"/>
      <c r="AP12" s="135"/>
      <c r="AQ12" s="135"/>
      <c r="AR12" s="135"/>
      <c r="AS12" s="135"/>
      <c r="AT12" s="135"/>
      <c r="AU12" s="135"/>
      <c r="AV12" s="135"/>
      <c r="AW12" s="135"/>
      <c r="AX12" s="135"/>
      <c r="AY12" s="135"/>
      <c r="AZ12" s="135"/>
      <c r="BA12" s="135"/>
      <c r="BB12" s="135"/>
      <c r="BC12" s="135"/>
      <c r="BD12" s="135"/>
      <c r="BE12" s="135"/>
    </row>
  </sheetData>
  <mergeCells count="23">
    <mergeCell ref="Y11:Y12"/>
    <mergeCell ref="Z11:Z12"/>
    <mergeCell ref="O11:O12"/>
    <mergeCell ref="P11:P12"/>
    <mergeCell ref="Q11:Q12"/>
    <mergeCell ref="R11:R12"/>
    <mergeCell ref="U11:U12"/>
    <mergeCell ref="V11:V12"/>
    <mergeCell ref="X11:X12"/>
    <mergeCell ref="B11:B12"/>
    <mergeCell ref="C11:C12"/>
    <mergeCell ref="D11:D12"/>
    <mergeCell ref="E11:E12"/>
    <mergeCell ref="F11:F12"/>
    <mergeCell ref="G11:G12"/>
    <mergeCell ref="M11:M12"/>
    <mergeCell ref="T11:T12"/>
    <mergeCell ref="I11:I12"/>
    <mergeCell ref="J11:J12"/>
    <mergeCell ref="K11:K12"/>
    <mergeCell ref="H11:H12"/>
    <mergeCell ref="L11:L12"/>
    <mergeCell ref="N11:N1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X91"/>
  <sheetViews>
    <sheetView zoomScale="80" zoomScaleNormal="80" zoomScaleSheetLayoutView="80" workbookViewId="0">
      <selection activeCell="AV49" sqref="AV49:AZ1048576"/>
    </sheetView>
  </sheetViews>
  <sheetFormatPr baseColWidth="10" defaultRowHeight="12.75" x14ac:dyDescent="0.2"/>
  <cols>
    <col min="1" max="1" width="10" customWidth="1"/>
    <col min="2" max="2" width="35.140625" customWidth="1"/>
    <col min="3" max="3" width="10.85546875" style="94" hidden="1" customWidth="1"/>
    <col min="4" max="4" width="11.42578125" hidden="1" customWidth="1"/>
    <col min="5" max="5" width="12.85546875" hidden="1" customWidth="1"/>
    <col min="6" max="6" width="14.28515625" style="94" hidden="1" customWidth="1"/>
    <col min="7" max="7" width="12.42578125" style="94" hidden="1" customWidth="1"/>
    <col min="8" max="8" width="9.7109375" hidden="1" customWidth="1"/>
    <col min="9" max="9" width="23.42578125" customWidth="1"/>
    <col min="10" max="10" width="21.7109375" customWidth="1"/>
    <col min="11" max="11" width="12" customWidth="1"/>
    <col min="12" max="12" width="13.28515625" customWidth="1"/>
    <col min="13" max="16" width="11.42578125" customWidth="1"/>
    <col min="17" max="17" width="11" style="11" customWidth="1"/>
    <col min="18" max="18" width="12.28515625" style="11" customWidth="1"/>
    <col min="19" max="20" width="13" style="11" customWidth="1"/>
    <col min="21" max="22" width="13" customWidth="1"/>
    <col min="23" max="23" width="12.140625" customWidth="1"/>
    <col min="24" max="25" width="11.42578125" customWidth="1"/>
    <col min="26" max="26" width="13" customWidth="1"/>
    <col min="27" max="27" width="12.140625" customWidth="1"/>
    <col min="28" max="28" width="12.28515625" customWidth="1"/>
    <col min="29" max="29" width="11.42578125" customWidth="1"/>
    <col min="30" max="31" width="13.140625" customWidth="1"/>
    <col min="32" max="32" width="11.42578125" customWidth="1"/>
    <col min="33" max="33" width="12.28515625" customWidth="1"/>
    <col min="34" max="34" width="11.42578125" customWidth="1"/>
    <col min="35" max="35" width="14.140625" customWidth="1"/>
    <col min="36" max="37" width="10.140625" customWidth="1"/>
    <col min="38" max="43" width="14.28515625" customWidth="1"/>
    <col min="44" max="44" width="12.28515625" customWidth="1"/>
    <col min="45" max="47" width="11.42578125" customWidth="1"/>
    <col min="48" max="52" width="11.42578125" style="11" customWidth="1"/>
    <col min="53" max="53" width="16.85546875" customWidth="1"/>
  </cols>
  <sheetData>
    <row r="1" spans="1:284" ht="15" x14ac:dyDescent="0.25">
      <c r="A1" s="28"/>
      <c r="B1" s="211" t="s">
        <v>12</v>
      </c>
      <c r="C1" s="212"/>
      <c r="D1" s="212"/>
      <c r="E1" s="212"/>
      <c r="F1" s="212"/>
      <c r="G1" s="86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V1" s="160"/>
      <c r="AW1" s="160"/>
      <c r="AX1" s="160"/>
      <c r="AY1" s="160"/>
      <c r="AZ1"/>
    </row>
    <row r="2" spans="1:284" ht="16.5" customHeight="1" x14ac:dyDescent="0.25">
      <c r="A2" s="29"/>
      <c r="B2" s="58" t="s">
        <v>24</v>
      </c>
      <c r="C2" s="87"/>
      <c r="D2" s="59"/>
      <c r="E2" s="59"/>
      <c r="F2" s="87"/>
      <c r="G2" s="86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V2" s="160"/>
      <c r="AW2" s="160"/>
      <c r="AX2" s="160"/>
      <c r="AY2" s="160"/>
      <c r="AZ2"/>
    </row>
    <row r="3" spans="1:284" s="10" customFormat="1" ht="15.75" x14ac:dyDescent="0.25">
      <c r="A3" s="25"/>
      <c r="B3" s="213" t="s">
        <v>13</v>
      </c>
      <c r="C3" s="212"/>
      <c r="D3" s="212"/>
      <c r="E3" s="212"/>
      <c r="F3" s="212"/>
      <c r="G3" s="88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  <c r="AM3" s="25"/>
      <c r="AN3" s="25"/>
      <c r="AO3" s="25"/>
      <c r="AP3" s="25"/>
      <c r="AQ3" s="25"/>
      <c r="AV3" s="161"/>
      <c r="AW3" s="161"/>
      <c r="AX3" s="161"/>
      <c r="AY3" s="161"/>
    </row>
    <row r="4" spans="1:284" s="11" customFormat="1" ht="15" x14ac:dyDescent="0.25">
      <c r="A4" s="25"/>
      <c r="B4" s="214" t="s">
        <v>162</v>
      </c>
      <c r="C4" s="215"/>
      <c r="D4" s="215"/>
      <c r="E4" s="215"/>
      <c r="F4" s="215"/>
      <c r="G4" s="88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  <c r="AM4" s="25"/>
      <c r="AN4" s="25"/>
      <c r="AO4" s="25"/>
      <c r="AP4" s="25"/>
      <c r="AQ4" s="25"/>
      <c r="AV4" s="160"/>
      <c r="AW4" s="160"/>
      <c r="AX4" s="160"/>
      <c r="AY4" s="160"/>
    </row>
    <row r="5" spans="1:284" s="11" customFormat="1" ht="15" x14ac:dyDescent="0.25">
      <c r="A5" s="25"/>
      <c r="B5" s="30" t="s">
        <v>22</v>
      </c>
      <c r="C5" s="86"/>
      <c r="D5" s="25"/>
      <c r="E5" s="25"/>
      <c r="F5" s="86"/>
      <c r="G5" s="86"/>
      <c r="H5" s="25"/>
      <c r="I5" s="25"/>
      <c r="J5" s="25"/>
      <c r="K5" s="25"/>
      <c r="L5" s="25"/>
      <c r="M5" s="25"/>
      <c r="N5" s="25"/>
      <c r="O5" s="25"/>
      <c r="P5" s="62"/>
      <c r="Q5" s="62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  <c r="AJ5" s="25"/>
      <c r="AK5" s="25"/>
      <c r="AL5" s="25"/>
      <c r="AM5" s="25"/>
      <c r="AN5" s="25"/>
      <c r="AO5" s="25"/>
      <c r="AP5" s="25"/>
      <c r="AQ5" s="25"/>
      <c r="AV5" s="160"/>
      <c r="AW5" s="160"/>
      <c r="AX5" s="160"/>
      <c r="AY5" s="160"/>
    </row>
    <row r="6" spans="1:284" s="11" customFormat="1" ht="15" x14ac:dyDescent="0.25">
      <c r="A6" s="25"/>
      <c r="B6" s="30" t="s">
        <v>23</v>
      </c>
      <c r="C6" s="86"/>
      <c r="D6" s="25"/>
      <c r="E6" s="25"/>
      <c r="F6" s="86"/>
      <c r="G6" s="86"/>
      <c r="H6" s="25"/>
      <c r="I6" s="25"/>
      <c r="J6" s="25"/>
      <c r="K6" s="66"/>
      <c r="L6" s="66"/>
      <c r="M6" s="25"/>
      <c r="N6" s="25"/>
      <c r="O6" s="25"/>
      <c r="P6" s="65"/>
      <c r="Q6" s="65"/>
      <c r="R6" s="25"/>
      <c r="S6" s="62"/>
      <c r="T6" s="62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5"/>
      <c r="AM6" s="25"/>
      <c r="AN6" s="25"/>
      <c r="AO6" s="25"/>
      <c r="AP6" s="25"/>
      <c r="AQ6" s="25"/>
      <c r="AR6"/>
      <c r="AS6"/>
      <c r="AT6"/>
      <c r="AU6"/>
      <c r="AV6" s="160"/>
      <c r="AW6" s="160"/>
      <c r="AX6" s="160"/>
      <c r="AY6" s="160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</row>
    <row r="7" spans="1:284" s="11" customFormat="1" x14ac:dyDescent="0.2">
      <c r="A7" s="15"/>
      <c r="B7" s="16"/>
      <c r="C7" s="89"/>
      <c r="D7" s="17"/>
      <c r="E7" s="17"/>
      <c r="F7" s="89"/>
      <c r="G7" s="89"/>
      <c r="H7" s="17"/>
      <c r="I7" s="17"/>
      <c r="J7" s="17"/>
      <c r="K7" s="17"/>
      <c r="L7" s="17"/>
      <c r="M7" s="17"/>
      <c r="N7" s="17"/>
      <c r="O7" s="17"/>
      <c r="P7" s="18"/>
      <c r="Q7" s="18"/>
      <c r="R7" s="17"/>
      <c r="S7" s="17"/>
      <c r="T7" s="17"/>
      <c r="U7" s="18"/>
      <c r="V7" s="17"/>
      <c r="W7" s="17"/>
      <c r="X7" s="17"/>
      <c r="Y7" s="17"/>
      <c r="Z7" s="17"/>
      <c r="AA7" s="19"/>
      <c r="AR7" s="163"/>
      <c r="AS7" s="163"/>
      <c r="AT7" s="163"/>
      <c r="AU7" s="163"/>
      <c r="AV7" s="163"/>
      <c r="AW7" s="163"/>
      <c r="AX7" s="163"/>
      <c r="AY7" s="163"/>
      <c r="AZ7" s="163"/>
      <c r="BA7" s="163"/>
      <c r="BB7" s="163"/>
      <c r="BC7" s="163"/>
      <c r="BD7" s="163"/>
      <c r="BE7" s="163"/>
      <c r="BF7" s="163"/>
      <c r="BG7" s="163"/>
      <c r="BH7" s="163"/>
      <c r="BI7" s="163"/>
      <c r="BJ7" s="163"/>
      <c r="BK7" s="163"/>
      <c r="BL7" s="163"/>
      <c r="BM7" s="163"/>
      <c r="BN7" s="163"/>
      <c r="BO7" s="163"/>
      <c r="BP7" s="163"/>
      <c r="BQ7" s="163"/>
      <c r="BR7" s="163"/>
      <c r="BS7" s="163"/>
      <c r="BT7" s="163"/>
      <c r="BU7" s="163"/>
      <c r="BV7" s="163"/>
      <c r="BW7" s="163"/>
      <c r="BX7" s="163"/>
      <c r="BY7" s="163"/>
      <c r="BZ7" s="163"/>
      <c r="CA7" s="163"/>
      <c r="CB7" s="163"/>
      <c r="CC7" s="163"/>
      <c r="CD7" s="163"/>
      <c r="CE7" s="163"/>
      <c r="CF7" s="163"/>
      <c r="CG7" s="163"/>
      <c r="CH7" s="163"/>
      <c r="CI7" s="163"/>
      <c r="CJ7" s="163"/>
      <c r="CK7" s="163"/>
      <c r="CL7" s="163"/>
      <c r="CM7" s="163"/>
      <c r="CN7" s="163"/>
      <c r="CO7" s="163"/>
      <c r="CP7" s="163"/>
      <c r="CQ7" s="163"/>
      <c r="CR7" s="163"/>
      <c r="CS7" s="163"/>
      <c r="CT7" s="163"/>
      <c r="CU7" s="163"/>
      <c r="CV7" s="163"/>
      <c r="CW7" s="163"/>
      <c r="CX7" s="163"/>
      <c r="CY7" s="163"/>
      <c r="CZ7" s="163"/>
      <c r="DA7" s="163"/>
      <c r="DB7" s="163"/>
      <c r="DC7" s="163"/>
      <c r="DD7" s="163"/>
      <c r="DE7" s="163"/>
      <c r="DF7" s="163"/>
    </row>
    <row r="8" spans="1:284" s="46" customFormat="1" ht="58.5" customHeight="1" thickBot="1" x14ac:dyDescent="0.25">
      <c r="A8" s="46" t="s">
        <v>17</v>
      </c>
      <c r="B8" s="46" t="s">
        <v>7</v>
      </c>
      <c r="C8" s="46" t="s">
        <v>26</v>
      </c>
      <c r="D8" s="46" t="s">
        <v>27</v>
      </c>
      <c r="E8" s="46" t="s">
        <v>28</v>
      </c>
      <c r="F8" s="46" t="s">
        <v>29</v>
      </c>
      <c r="G8" s="46" t="s">
        <v>30</v>
      </c>
      <c r="H8" s="46" t="s">
        <v>31</v>
      </c>
      <c r="I8" s="46" t="s">
        <v>32</v>
      </c>
      <c r="J8" s="46" t="s">
        <v>16</v>
      </c>
      <c r="K8" s="46" t="s">
        <v>33</v>
      </c>
      <c r="L8" s="46" t="s">
        <v>34</v>
      </c>
      <c r="M8" s="46" t="s">
        <v>35</v>
      </c>
      <c r="N8" s="46" t="s">
        <v>55</v>
      </c>
      <c r="O8" s="46" t="s">
        <v>36</v>
      </c>
      <c r="P8" s="46" t="s">
        <v>37</v>
      </c>
      <c r="Q8" s="46" t="s">
        <v>38</v>
      </c>
      <c r="R8" s="48" t="s">
        <v>56</v>
      </c>
      <c r="S8" s="48" t="s">
        <v>39</v>
      </c>
      <c r="T8" s="48" t="s">
        <v>40</v>
      </c>
      <c r="U8" s="48" t="s">
        <v>41</v>
      </c>
      <c r="V8" s="48" t="s">
        <v>42</v>
      </c>
      <c r="W8" s="48" t="s">
        <v>43</v>
      </c>
      <c r="X8" s="46" t="s">
        <v>44</v>
      </c>
      <c r="Y8" s="46" t="s">
        <v>45</v>
      </c>
      <c r="Z8" s="48" t="s">
        <v>46</v>
      </c>
      <c r="AA8" s="46" t="s">
        <v>47</v>
      </c>
      <c r="AB8" s="46" t="s">
        <v>48</v>
      </c>
      <c r="AC8" s="48" t="s">
        <v>49</v>
      </c>
      <c r="AD8" s="48" t="s">
        <v>50</v>
      </c>
      <c r="AE8" s="46" t="s">
        <v>51</v>
      </c>
      <c r="AF8" s="46" t="s">
        <v>52</v>
      </c>
      <c r="AG8" s="46" t="s">
        <v>25</v>
      </c>
      <c r="AH8" s="46" t="s">
        <v>29</v>
      </c>
      <c r="AI8" s="46" t="s">
        <v>11</v>
      </c>
      <c r="AJ8" s="46" t="s">
        <v>53</v>
      </c>
      <c r="AK8" s="46" t="s">
        <v>199</v>
      </c>
      <c r="AL8" s="206" t="s">
        <v>54</v>
      </c>
      <c r="AM8" s="207"/>
      <c r="AN8" s="202"/>
      <c r="AO8" s="202"/>
      <c r="AP8" s="202"/>
      <c r="AQ8" s="202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  <c r="CU8" s="11"/>
      <c r="CV8" s="11"/>
      <c r="CW8" s="11"/>
      <c r="CX8" s="11"/>
      <c r="CY8" s="11"/>
      <c r="CZ8" s="11"/>
      <c r="DA8" s="11"/>
      <c r="DB8" s="11"/>
      <c r="DC8" s="11"/>
      <c r="DD8" s="11"/>
      <c r="DE8" s="11"/>
      <c r="DF8" s="11"/>
      <c r="DG8" s="205"/>
      <c r="DH8" s="205"/>
      <c r="DI8" s="205"/>
      <c r="DJ8" s="205"/>
      <c r="DK8" s="205"/>
      <c r="DL8" s="205"/>
      <c r="DM8" s="205"/>
      <c r="DN8" s="205"/>
      <c r="DO8" s="205"/>
      <c r="DP8" s="205"/>
      <c r="DQ8" s="205"/>
      <c r="DR8" s="204"/>
      <c r="DS8" s="203"/>
      <c r="DT8" s="203"/>
      <c r="DU8" s="203"/>
      <c r="DV8" s="203"/>
      <c r="DW8" s="203"/>
      <c r="DX8" s="203"/>
      <c r="DY8" s="203"/>
      <c r="DZ8" s="203"/>
      <c r="EA8" s="203"/>
      <c r="EB8" s="203"/>
      <c r="EC8" s="203"/>
      <c r="ED8" s="203"/>
      <c r="EE8" s="203"/>
      <c r="EF8" s="203"/>
      <c r="EG8" s="203"/>
      <c r="EH8" s="203"/>
      <c r="EI8" s="203"/>
      <c r="EJ8" s="203"/>
      <c r="EK8" s="203"/>
      <c r="EL8" s="203"/>
      <c r="EM8" s="203"/>
      <c r="EN8" s="203"/>
      <c r="EO8" s="203"/>
      <c r="EP8" s="203"/>
      <c r="EQ8" s="203"/>
      <c r="ER8" s="203"/>
      <c r="ES8" s="203"/>
      <c r="ET8" s="203"/>
      <c r="EU8" s="203"/>
      <c r="EV8" s="203"/>
      <c r="EW8" s="203"/>
      <c r="EX8" s="203"/>
      <c r="EY8" s="203"/>
      <c r="EZ8" s="203"/>
      <c r="FA8" s="203"/>
      <c r="FB8" s="203"/>
      <c r="FC8" s="203"/>
      <c r="FD8" s="203"/>
      <c r="FE8" s="203"/>
      <c r="FF8" s="203"/>
      <c r="FG8" s="203"/>
      <c r="FH8" s="203"/>
      <c r="FI8" s="203"/>
      <c r="FJ8" s="203"/>
      <c r="FK8" s="203"/>
      <c r="FL8" s="203"/>
      <c r="FM8" s="203"/>
      <c r="FN8" s="203"/>
      <c r="FO8" s="203"/>
      <c r="FP8" s="203"/>
      <c r="FQ8" s="203"/>
      <c r="FR8" s="203"/>
      <c r="FS8" s="203"/>
      <c r="FT8" s="203"/>
      <c r="FU8" s="203"/>
      <c r="FV8" s="203"/>
      <c r="FW8" s="203"/>
      <c r="FX8" s="203"/>
      <c r="FY8" s="203"/>
      <c r="FZ8" s="203"/>
      <c r="GA8" s="203"/>
      <c r="GB8" s="203"/>
      <c r="GC8" s="203"/>
      <c r="GD8" s="203"/>
      <c r="GE8" s="203"/>
      <c r="GF8" s="203"/>
      <c r="GG8" s="203"/>
      <c r="GH8" s="203"/>
      <c r="GI8" s="203"/>
      <c r="GJ8" s="203"/>
      <c r="GK8" s="203"/>
      <c r="GL8" s="203"/>
      <c r="GM8" s="203"/>
      <c r="GN8" s="203"/>
      <c r="GO8" s="203"/>
      <c r="GP8" s="203"/>
      <c r="GQ8" s="203"/>
      <c r="GR8" s="203"/>
      <c r="GS8" s="203"/>
      <c r="GT8" s="203"/>
      <c r="GU8" s="203"/>
      <c r="GV8" s="203"/>
      <c r="GW8" s="203"/>
      <c r="GX8" s="203"/>
      <c r="GY8" s="203"/>
      <c r="GZ8" s="203"/>
      <c r="HA8" s="203"/>
      <c r="HB8" s="203"/>
      <c r="HC8" s="203"/>
      <c r="HD8" s="203"/>
      <c r="HE8" s="203"/>
      <c r="HF8" s="203"/>
      <c r="HG8" s="203"/>
      <c r="HH8" s="203"/>
      <c r="HI8" s="203"/>
      <c r="HJ8" s="203"/>
      <c r="HK8" s="203"/>
      <c r="HL8" s="203"/>
      <c r="HM8" s="203"/>
      <c r="HN8" s="203"/>
      <c r="HO8" s="203"/>
      <c r="HP8" s="203"/>
      <c r="HQ8" s="203"/>
      <c r="HR8" s="203"/>
      <c r="HS8" s="203"/>
      <c r="HT8" s="203"/>
      <c r="HU8" s="203"/>
      <c r="HV8" s="203"/>
      <c r="HW8" s="203"/>
      <c r="HX8" s="203"/>
      <c r="HY8" s="203"/>
      <c r="HZ8" s="203"/>
      <c r="IA8" s="203"/>
      <c r="IB8" s="203"/>
      <c r="IC8" s="203"/>
      <c r="ID8" s="203"/>
      <c r="IE8" s="203"/>
      <c r="IF8" s="203"/>
      <c r="IG8" s="203"/>
      <c r="IH8" s="203"/>
      <c r="II8" s="203"/>
      <c r="IJ8" s="203"/>
      <c r="IK8" s="203"/>
      <c r="IL8" s="203"/>
      <c r="IM8" s="203"/>
      <c r="IN8" s="203"/>
      <c r="IO8" s="203"/>
      <c r="IP8" s="203"/>
      <c r="IQ8" s="203"/>
      <c r="IR8" s="203"/>
      <c r="IS8" s="203"/>
      <c r="IT8" s="203"/>
      <c r="IU8" s="203"/>
      <c r="IV8" s="203"/>
      <c r="IW8" s="203"/>
      <c r="IX8" s="203"/>
      <c r="IY8" s="203"/>
      <c r="IZ8" s="203"/>
      <c r="JA8" s="203"/>
      <c r="JB8" s="203"/>
      <c r="JC8" s="203"/>
      <c r="JD8" s="203"/>
      <c r="JE8" s="203"/>
      <c r="JF8" s="203"/>
      <c r="JG8" s="203"/>
      <c r="JH8" s="203"/>
      <c r="JI8" s="203"/>
      <c r="JJ8" s="203"/>
      <c r="JK8" s="203"/>
      <c r="JL8" s="203"/>
      <c r="JM8" s="203"/>
      <c r="JN8" s="203"/>
      <c r="JO8" s="203"/>
      <c r="JP8" s="203"/>
      <c r="JQ8" s="203"/>
      <c r="JR8" s="203"/>
      <c r="JS8" s="203"/>
      <c r="JT8" s="203"/>
      <c r="JU8" s="203"/>
      <c r="JV8" s="203"/>
      <c r="JW8" s="203"/>
      <c r="JX8" s="203"/>
    </row>
    <row r="9" spans="1:284" s="124" customFormat="1" ht="15.75" thickTop="1" x14ac:dyDescent="0.25">
      <c r="A9" s="51"/>
      <c r="B9" s="6"/>
      <c r="C9" s="95"/>
      <c r="D9" s="123"/>
      <c r="F9" s="121"/>
      <c r="G9" s="125"/>
      <c r="H9" s="126"/>
      <c r="J9" s="120"/>
      <c r="L9" s="6"/>
      <c r="M9" s="127"/>
      <c r="N9" s="127"/>
      <c r="R9" s="153"/>
      <c r="S9" s="153"/>
      <c r="T9" s="153"/>
      <c r="U9" s="153"/>
      <c r="V9" s="153"/>
      <c r="W9" s="153"/>
      <c r="X9" s="153"/>
      <c r="Y9" s="153"/>
      <c r="Z9" s="153"/>
      <c r="AA9" s="153"/>
      <c r="AB9" s="153"/>
      <c r="AC9" s="153"/>
      <c r="AD9" s="153"/>
      <c r="AE9" s="153"/>
      <c r="AF9" s="152"/>
      <c r="AG9" s="153"/>
      <c r="AH9" s="153"/>
      <c r="AI9" s="153"/>
      <c r="AJ9" s="152"/>
      <c r="AK9" s="152"/>
      <c r="AL9" s="153"/>
      <c r="AM9" s="153"/>
      <c r="AN9" s="187"/>
      <c r="AO9" s="153"/>
      <c r="AP9" s="153"/>
      <c r="AQ9" s="153"/>
      <c r="AR9" s="128"/>
      <c r="AV9" s="128"/>
      <c r="AW9" s="128"/>
      <c r="AX9" s="128"/>
      <c r="AY9" s="128"/>
      <c r="AZ9" s="129"/>
      <c r="BA9" s="152"/>
    </row>
    <row r="10" spans="1:284" s="168" customFormat="1" ht="15" x14ac:dyDescent="0.25">
      <c r="A10" s="51"/>
      <c r="B10" s="6"/>
      <c r="C10" s="95"/>
      <c r="D10" s="123"/>
      <c r="E10" s="124"/>
      <c r="F10" s="121"/>
      <c r="G10" s="125"/>
      <c r="H10" s="126"/>
      <c r="I10" s="124"/>
      <c r="J10" s="120"/>
      <c r="K10" s="124"/>
      <c r="L10" s="6"/>
      <c r="M10" s="127"/>
      <c r="N10" s="127"/>
      <c r="O10" s="124"/>
      <c r="P10" s="124"/>
      <c r="Q10" s="124"/>
      <c r="R10" s="153"/>
      <c r="S10" s="153"/>
      <c r="T10" s="153"/>
      <c r="U10" s="153"/>
      <c r="V10" s="153"/>
      <c r="W10" s="153"/>
      <c r="X10" s="153"/>
      <c r="Y10" s="153"/>
      <c r="Z10" s="153"/>
      <c r="AA10" s="153"/>
      <c r="AB10" s="153"/>
      <c r="AC10" s="153"/>
      <c r="AD10" s="153"/>
      <c r="AE10" s="153"/>
      <c r="AF10" s="152"/>
      <c r="AG10" s="153"/>
      <c r="AH10" s="153"/>
      <c r="AI10" s="153"/>
      <c r="AJ10" s="152"/>
      <c r="AK10" s="152"/>
      <c r="AL10" s="153"/>
      <c r="AM10" s="153"/>
      <c r="AN10" s="187"/>
      <c r="AO10" s="153"/>
      <c r="AP10" s="153"/>
      <c r="AQ10" s="153"/>
      <c r="AR10" s="128"/>
      <c r="AS10" s="124"/>
      <c r="AT10" s="124"/>
      <c r="AU10" s="124"/>
      <c r="AV10" s="128"/>
      <c r="AW10" s="128"/>
      <c r="AX10" s="128"/>
      <c r="AY10" s="128"/>
      <c r="AZ10" s="129"/>
      <c r="BA10" s="152"/>
      <c r="BB10" s="124"/>
      <c r="BC10" s="124"/>
      <c r="BD10" s="124"/>
      <c r="BE10" s="124"/>
      <c r="BF10" s="124"/>
      <c r="BG10" s="124"/>
      <c r="BH10" s="124"/>
      <c r="BI10" s="124"/>
      <c r="BJ10" s="124"/>
      <c r="BK10" s="124"/>
      <c r="BL10" s="124"/>
      <c r="BM10" s="124"/>
      <c r="BN10" s="124"/>
      <c r="BO10" s="124"/>
      <c r="BP10" s="124"/>
      <c r="BQ10" s="124"/>
      <c r="BR10" s="124"/>
      <c r="BS10" s="124"/>
      <c r="BT10" s="124"/>
      <c r="BU10" s="124"/>
      <c r="BV10" s="124"/>
      <c r="BW10" s="124"/>
      <c r="BX10" s="124"/>
      <c r="BY10" s="124"/>
      <c r="BZ10" s="124"/>
      <c r="CA10" s="124"/>
      <c r="CB10" s="124"/>
      <c r="CC10" s="124"/>
      <c r="CD10" s="124"/>
      <c r="CE10" s="124"/>
      <c r="CF10" s="124"/>
      <c r="CG10" s="124"/>
      <c r="CH10" s="124"/>
      <c r="CI10" s="124"/>
      <c r="CJ10" s="124"/>
      <c r="CK10" s="124"/>
      <c r="CL10" s="124"/>
      <c r="CM10" s="124"/>
      <c r="CN10" s="124"/>
      <c r="CO10" s="124"/>
      <c r="CP10" s="124"/>
      <c r="CQ10" s="124"/>
      <c r="CR10" s="124"/>
      <c r="CS10" s="124"/>
      <c r="CT10" s="124"/>
      <c r="CU10" s="124"/>
      <c r="CV10" s="124"/>
      <c r="CW10" s="124"/>
      <c r="CX10" s="124"/>
      <c r="CY10" s="124"/>
      <c r="CZ10" s="124"/>
      <c r="DA10" s="124"/>
      <c r="DB10" s="124"/>
      <c r="DC10" s="124"/>
      <c r="DD10" s="124"/>
      <c r="DE10" s="124"/>
      <c r="DF10" s="124"/>
      <c r="DG10" s="124"/>
      <c r="DH10" s="124"/>
      <c r="DI10" s="124"/>
      <c r="DJ10" s="124"/>
      <c r="DK10" s="124"/>
      <c r="DL10" s="124"/>
      <c r="DM10" s="124"/>
      <c r="DN10" s="124"/>
      <c r="DO10" s="124"/>
      <c r="DP10" s="124"/>
      <c r="DQ10" s="124"/>
      <c r="DR10" s="124"/>
      <c r="DS10" s="124"/>
      <c r="DT10" s="124"/>
      <c r="DU10" s="124"/>
      <c r="DV10" s="124"/>
      <c r="DW10" s="124"/>
      <c r="DX10" s="124"/>
      <c r="DY10" s="124"/>
      <c r="DZ10" s="124"/>
      <c r="EA10" s="124"/>
      <c r="EB10" s="124"/>
      <c r="EC10" s="124"/>
      <c r="ED10" s="124"/>
      <c r="EE10" s="124"/>
      <c r="EF10" s="124"/>
      <c r="EG10" s="124"/>
      <c r="EH10" s="124"/>
      <c r="EI10" s="124"/>
      <c r="EJ10" s="124"/>
      <c r="EK10" s="124"/>
      <c r="EL10" s="124"/>
      <c r="EM10" s="124"/>
      <c r="EN10" s="124"/>
      <c r="EO10" s="124"/>
      <c r="EP10" s="124"/>
      <c r="EQ10" s="124"/>
      <c r="ER10" s="124"/>
      <c r="ES10" s="124"/>
      <c r="ET10" s="124"/>
      <c r="EU10" s="124"/>
      <c r="EV10" s="124"/>
      <c r="EW10" s="124"/>
      <c r="EX10" s="124"/>
      <c r="EY10" s="124"/>
      <c r="EZ10" s="124"/>
      <c r="FA10" s="124"/>
      <c r="FB10" s="124"/>
      <c r="FC10" s="124"/>
      <c r="FD10" s="124"/>
      <c r="FE10" s="124"/>
      <c r="FF10" s="124"/>
      <c r="FG10" s="124"/>
      <c r="FH10" s="124"/>
      <c r="FI10" s="124"/>
      <c r="FJ10" s="124"/>
      <c r="FK10" s="124"/>
      <c r="FL10" s="124"/>
      <c r="FM10" s="124"/>
      <c r="FN10" s="124"/>
      <c r="FO10" s="124"/>
      <c r="FP10" s="124"/>
      <c r="FQ10" s="124"/>
      <c r="FR10" s="124"/>
      <c r="FS10" s="124"/>
      <c r="FT10" s="124"/>
      <c r="FU10" s="124"/>
      <c r="FV10" s="124"/>
      <c r="FW10" s="124"/>
      <c r="FX10" s="124"/>
      <c r="FY10" s="124"/>
      <c r="FZ10" s="124"/>
      <c r="GA10" s="124"/>
      <c r="GB10" s="124"/>
      <c r="GC10" s="124"/>
      <c r="GD10" s="124"/>
      <c r="GE10" s="124"/>
      <c r="GF10" s="124"/>
      <c r="GG10" s="124"/>
      <c r="GH10" s="124"/>
      <c r="GI10" s="124"/>
      <c r="GJ10" s="124"/>
      <c r="GK10" s="124"/>
      <c r="GL10" s="124"/>
      <c r="GM10" s="124"/>
      <c r="GN10" s="124"/>
      <c r="GO10" s="124"/>
      <c r="GP10" s="124"/>
      <c r="GQ10" s="124"/>
      <c r="GR10" s="124"/>
      <c r="GS10" s="124"/>
      <c r="GT10" s="124"/>
      <c r="GU10" s="124"/>
      <c r="GV10" s="124"/>
      <c r="GW10" s="124"/>
      <c r="GX10" s="124"/>
      <c r="GY10" s="124"/>
      <c r="GZ10" s="124"/>
      <c r="HA10" s="124"/>
      <c r="HB10" s="124"/>
      <c r="HC10" s="124"/>
      <c r="HD10" s="124"/>
      <c r="HE10" s="124"/>
      <c r="HF10" s="124"/>
      <c r="HG10" s="124"/>
      <c r="HH10" s="124"/>
      <c r="HI10" s="124"/>
      <c r="HJ10" s="124"/>
      <c r="HK10" s="124"/>
      <c r="HL10" s="124"/>
      <c r="HM10" s="124"/>
      <c r="HN10" s="124"/>
      <c r="HO10" s="124"/>
      <c r="HP10" s="124"/>
      <c r="HQ10" s="124"/>
      <c r="HR10" s="124"/>
      <c r="HS10" s="124"/>
      <c r="HT10" s="124"/>
      <c r="HU10" s="124"/>
      <c r="HV10" s="124"/>
      <c r="HW10" s="124"/>
      <c r="HX10" s="124"/>
      <c r="HY10" s="124"/>
      <c r="HZ10" s="124"/>
      <c r="IA10" s="124"/>
      <c r="IB10" s="124"/>
      <c r="IC10" s="124"/>
      <c r="ID10" s="124"/>
      <c r="IE10" s="124"/>
      <c r="IF10" s="124"/>
      <c r="IG10" s="124"/>
      <c r="IH10" s="124"/>
      <c r="II10" s="124"/>
      <c r="IJ10" s="124"/>
      <c r="IK10" s="124"/>
      <c r="IL10" s="124"/>
      <c r="IM10" s="124"/>
      <c r="IN10" s="124"/>
      <c r="IO10" s="124"/>
      <c r="IP10" s="124"/>
      <c r="IQ10" s="124"/>
      <c r="IR10" s="124"/>
      <c r="IS10" s="124"/>
      <c r="IT10" s="124"/>
      <c r="IU10" s="124"/>
      <c r="IV10" s="124"/>
      <c r="IW10" s="124"/>
      <c r="IX10" s="124"/>
      <c r="IY10" s="124"/>
      <c r="IZ10" s="124"/>
      <c r="JA10" s="124"/>
      <c r="JB10" s="124"/>
      <c r="JC10" s="124"/>
      <c r="JD10" s="124"/>
      <c r="JE10" s="124"/>
      <c r="JF10" s="124"/>
      <c r="JG10" s="124"/>
      <c r="JH10" s="124"/>
      <c r="JI10" s="124"/>
      <c r="JJ10" s="124"/>
      <c r="JK10" s="124"/>
      <c r="JL10" s="124"/>
      <c r="JM10" s="124"/>
      <c r="JN10" s="124"/>
      <c r="JO10" s="124"/>
      <c r="JP10" s="124"/>
      <c r="JQ10" s="124"/>
      <c r="JR10" s="124"/>
      <c r="JS10" s="124"/>
      <c r="JT10" s="124"/>
      <c r="JU10" s="124"/>
      <c r="JV10" s="124"/>
      <c r="JW10" s="124"/>
      <c r="JX10" s="124"/>
    </row>
    <row r="11" spans="1:284" s="124" customFormat="1" ht="15" x14ac:dyDescent="0.25">
      <c r="A11" s="51"/>
      <c r="B11" s="6"/>
      <c r="C11" s="95"/>
      <c r="D11" s="123"/>
      <c r="F11" s="121"/>
      <c r="G11" s="125"/>
      <c r="H11" s="126"/>
      <c r="J11" s="120"/>
      <c r="L11" s="6"/>
      <c r="M11" s="127"/>
      <c r="N11" s="127"/>
      <c r="R11" s="153"/>
      <c r="S11" s="153"/>
      <c r="T11" s="153"/>
      <c r="U11" s="153"/>
      <c r="V11" s="153"/>
      <c r="W11" s="153"/>
      <c r="X11" s="153"/>
      <c r="Y11" s="153"/>
      <c r="Z11" s="153"/>
      <c r="AA11" s="153"/>
      <c r="AB11" s="153"/>
      <c r="AC11" s="153"/>
      <c r="AD11" s="153"/>
      <c r="AE11" s="153"/>
      <c r="AF11" s="152"/>
      <c r="AG11" s="153"/>
      <c r="AH11" s="153"/>
      <c r="AI11" s="153"/>
      <c r="AJ11" s="152"/>
      <c r="AK11" s="152"/>
      <c r="AL11" s="153"/>
      <c r="AM11" s="153"/>
      <c r="AN11" s="187"/>
      <c r="AO11" s="153"/>
      <c r="AP11" s="153"/>
      <c r="AQ11" s="153"/>
      <c r="AR11" s="128"/>
      <c r="AV11" s="128"/>
      <c r="AW11" s="128"/>
      <c r="AX11" s="128"/>
      <c r="AY11" s="128"/>
      <c r="AZ11" s="129"/>
      <c r="BA11" s="152"/>
    </row>
    <row r="12" spans="1:284" s="124" customFormat="1" ht="15" x14ac:dyDescent="0.25">
      <c r="A12" s="51"/>
      <c r="B12" s="6"/>
      <c r="C12" s="95"/>
      <c r="D12" s="123"/>
      <c r="F12" s="121"/>
      <c r="G12" s="125"/>
      <c r="H12" s="126"/>
      <c r="J12" s="120"/>
      <c r="L12" s="6"/>
      <c r="M12" s="127"/>
      <c r="N12" s="127"/>
      <c r="R12" s="153"/>
      <c r="S12" s="153"/>
      <c r="T12" s="153"/>
      <c r="U12" s="153"/>
      <c r="V12" s="153"/>
      <c r="W12" s="153"/>
      <c r="X12" s="153"/>
      <c r="Y12" s="153"/>
      <c r="Z12" s="153"/>
      <c r="AA12" s="153"/>
      <c r="AB12" s="153"/>
      <c r="AC12" s="153"/>
      <c r="AD12" s="153"/>
      <c r="AE12" s="153"/>
      <c r="AF12" s="152"/>
      <c r="AG12" s="153"/>
      <c r="AH12" s="153"/>
      <c r="AI12" s="153"/>
      <c r="AJ12" s="152"/>
      <c r="AK12" s="152"/>
      <c r="AL12" s="153"/>
      <c r="AM12" s="208"/>
      <c r="AN12" s="187"/>
      <c r="AO12" s="153"/>
      <c r="AP12" s="153"/>
      <c r="AQ12" s="153"/>
      <c r="AR12" s="128"/>
      <c r="AV12" s="128"/>
      <c r="AW12" s="128"/>
      <c r="AX12" s="128"/>
      <c r="AY12" s="128"/>
      <c r="AZ12" s="129"/>
      <c r="BA12" s="152"/>
    </row>
    <row r="13" spans="1:284" s="124" customFormat="1" ht="15" x14ac:dyDescent="0.25">
      <c r="A13" s="51"/>
      <c r="B13" s="6"/>
      <c r="C13" s="95"/>
      <c r="D13" s="123"/>
      <c r="F13" s="121"/>
      <c r="G13" s="125"/>
      <c r="H13" s="126"/>
      <c r="J13" s="120"/>
      <c r="L13" s="6"/>
      <c r="M13" s="127"/>
      <c r="N13" s="127"/>
      <c r="R13" s="153"/>
      <c r="S13" s="153"/>
      <c r="T13" s="153"/>
      <c r="U13" s="153"/>
      <c r="V13" s="153"/>
      <c r="W13" s="153"/>
      <c r="X13" s="153"/>
      <c r="Y13" s="153"/>
      <c r="Z13" s="153"/>
      <c r="AA13" s="153"/>
      <c r="AB13" s="153"/>
      <c r="AC13" s="153"/>
      <c r="AD13" s="153"/>
      <c r="AE13" s="153"/>
      <c r="AF13" s="152"/>
      <c r="AG13" s="153"/>
      <c r="AH13" s="153"/>
      <c r="AI13" s="153"/>
      <c r="AJ13" s="152"/>
      <c r="AK13" s="152"/>
      <c r="AL13" s="153"/>
      <c r="AM13" s="153"/>
      <c r="AN13" s="187"/>
      <c r="AO13" s="153"/>
      <c r="AP13" s="153"/>
      <c r="AQ13" s="153"/>
      <c r="AR13" s="128"/>
      <c r="AV13" s="128"/>
      <c r="AW13" s="128"/>
      <c r="AX13" s="128"/>
      <c r="AY13" s="128"/>
      <c r="AZ13" s="129"/>
      <c r="BA13" s="152"/>
    </row>
    <row r="14" spans="1:284" s="124" customFormat="1" ht="15" x14ac:dyDescent="0.25">
      <c r="A14" s="51"/>
      <c r="B14" s="6"/>
      <c r="C14" s="95"/>
      <c r="D14" s="123"/>
      <c r="F14" s="121"/>
      <c r="G14" s="125"/>
      <c r="H14" s="126"/>
      <c r="J14" s="120"/>
      <c r="L14" s="6"/>
      <c r="M14" s="127"/>
      <c r="N14" s="127"/>
      <c r="R14" s="153"/>
      <c r="S14" s="153"/>
      <c r="T14" s="153"/>
      <c r="U14" s="153"/>
      <c r="V14" s="153"/>
      <c r="W14" s="153"/>
      <c r="X14" s="153"/>
      <c r="Y14" s="153"/>
      <c r="Z14" s="153"/>
      <c r="AA14" s="153"/>
      <c r="AB14" s="153"/>
      <c r="AC14" s="153"/>
      <c r="AD14" s="153"/>
      <c r="AE14" s="153"/>
      <c r="AF14" s="152"/>
      <c r="AG14" s="153"/>
      <c r="AH14" s="153"/>
      <c r="AI14" s="153"/>
      <c r="AJ14" s="152"/>
      <c r="AK14" s="152"/>
      <c r="AL14" s="153"/>
      <c r="AM14" s="153"/>
      <c r="AN14" s="187"/>
      <c r="AO14" s="153"/>
      <c r="AP14" s="153"/>
      <c r="AQ14" s="153"/>
      <c r="AR14" s="128"/>
      <c r="AV14" s="128"/>
      <c r="AW14" s="128"/>
      <c r="AX14" s="128"/>
      <c r="AY14" s="128"/>
      <c r="AZ14" s="129"/>
      <c r="BA14" s="152"/>
    </row>
    <row r="15" spans="1:284" s="124" customFormat="1" ht="15" x14ac:dyDescent="0.25">
      <c r="A15" s="51"/>
      <c r="B15" s="6"/>
      <c r="C15" s="95"/>
      <c r="D15" s="123"/>
      <c r="F15" s="121"/>
      <c r="G15" s="125"/>
      <c r="H15" s="126"/>
      <c r="J15" s="120"/>
      <c r="L15" s="6"/>
      <c r="M15" s="127"/>
      <c r="N15" s="127"/>
      <c r="R15" s="153"/>
      <c r="S15" s="153"/>
      <c r="T15" s="153"/>
      <c r="U15" s="153"/>
      <c r="V15" s="153"/>
      <c r="W15" s="153"/>
      <c r="X15" s="153"/>
      <c r="Y15" s="153"/>
      <c r="Z15" s="153"/>
      <c r="AA15" s="153"/>
      <c r="AB15" s="153"/>
      <c r="AC15" s="153"/>
      <c r="AD15" s="153"/>
      <c r="AE15" s="153"/>
      <c r="AF15" s="152"/>
      <c r="AG15" s="153"/>
      <c r="AH15" s="153"/>
      <c r="AI15" s="153"/>
      <c r="AJ15" s="152"/>
      <c r="AK15" s="152"/>
      <c r="AL15" s="153"/>
      <c r="AM15" s="153"/>
      <c r="AN15" s="187"/>
      <c r="AO15" s="153"/>
      <c r="AP15" s="153"/>
      <c r="AQ15" s="153"/>
      <c r="AR15" s="128"/>
      <c r="AV15" s="128"/>
      <c r="AW15" s="128"/>
      <c r="AX15" s="128"/>
      <c r="AY15" s="128"/>
      <c r="AZ15" s="129"/>
      <c r="BA15" s="152"/>
    </row>
    <row r="16" spans="1:284" s="124" customFormat="1" ht="15" x14ac:dyDescent="0.25">
      <c r="A16" s="51"/>
      <c r="B16" s="6"/>
      <c r="C16" s="95"/>
      <c r="D16" s="123"/>
      <c r="F16" s="121"/>
      <c r="G16" s="125"/>
      <c r="H16" s="126"/>
      <c r="J16" s="120"/>
      <c r="L16" s="6"/>
      <c r="M16" s="127"/>
      <c r="N16" s="127"/>
      <c r="R16" s="153"/>
      <c r="S16" s="153"/>
      <c r="T16" s="153"/>
      <c r="U16" s="153"/>
      <c r="V16" s="153"/>
      <c r="W16" s="153"/>
      <c r="X16" s="153"/>
      <c r="Y16" s="153"/>
      <c r="Z16" s="153"/>
      <c r="AA16" s="153"/>
      <c r="AB16" s="153"/>
      <c r="AC16" s="153"/>
      <c r="AD16" s="153"/>
      <c r="AE16" s="153"/>
      <c r="AF16" s="152"/>
      <c r="AG16" s="153"/>
      <c r="AH16" s="153"/>
      <c r="AI16" s="153"/>
      <c r="AJ16" s="152"/>
      <c r="AK16" s="152"/>
      <c r="AL16" s="153"/>
      <c r="AM16" s="153"/>
      <c r="AN16" s="187"/>
      <c r="AO16" s="153"/>
      <c r="AP16" s="153"/>
      <c r="AQ16" s="153"/>
      <c r="AR16" s="128"/>
      <c r="AV16" s="128"/>
      <c r="AW16" s="128"/>
      <c r="AX16" s="128"/>
      <c r="AY16" s="128"/>
      <c r="AZ16" s="129"/>
      <c r="BA16" s="152"/>
    </row>
    <row r="17" spans="1:55" s="124" customFormat="1" ht="15" x14ac:dyDescent="0.25">
      <c r="A17" s="51"/>
      <c r="B17" s="6"/>
      <c r="C17" s="95"/>
      <c r="D17" s="123"/>
      <c r="F17" s="121"/>
      <c r="G17" s="125"/>
      <c r="H17" s="126"/>
      <c r="J17" s="120"/>
      <c r="L17" s="6"/>
      <c r="M17" s="127"/>
      <c r="N17" s="127"/>
      <c r="R17" s="153"/>
      <c r="S17" s="153"/>
      <c r="T17" s="153"/>
      <c r="U17" s="153"/>
      <c r="V17" s="153"/>
      <c r="W17" s="153"/>
      <c r="X17" s="153"/>
      <c r="Y17" s="153"/>
      <c r="Z17" s="153"/>
      <c r="AA17" s="153"/>
      <c r="AB17" s="153"/>
      <c r="AC17" s="153"/>
      <c r="AD17" s="153"/>
      <c r="AE17" s="153"/>
      <c r="AF17" s="152"/>
      <c r="AG17" s="153"/>
      <c r="AH17" s="153"/>
      <c r="AI17" s="153"/>
      <c r="AJ17" s="152"/>
      <c r="AK17" s="152"/>
      <c r="AL17" s="153"/>
      <c r="AM17" s="153"/>
      <c r="AN17" s="187"/>
      <c r="AO17" s="153"/>
      <c r="AP17" s="153"/>
      <c r="AQ17" s="153"/>
      <c r="AR17" s="128"/>
      <c r="AV17" s="128"/>
      <c r="AW17" s="128"/>
      <c r="AX17" s="128"/>
      <c r="AY17" s="128"/>
      <c r="AZ17" s="129"/>
      <c r="BA17" s="152"/>
    </row>
    <row r="18" spans="1:55" s="124" customFormat="1" ht="15" x14ac:dyDescent="0.25">
      <c r="A18" s="51"/>
      <c r="B18" s="6"/>
      <c r="C18" s="95"/>
      <c r="D18" s="123"/>
      <c r="F18" s="121"/>
      <c r="G18" s="125"/>
      <c r="H18" s="126"/>
      <c r="J18" s="120"/>
      <c r="L18" s="6"/>
      <c r="M18" s="127"/>
      <c r="N18" s="127"/>
      <c r="R18" s="153"/>
      <c r="S18" s="153"/>
      <c r="T18" s="153"/>
      <c r="U18" s="153"/>
      <c r="V18" s="153"/>
      <c r="W18" s="153"/>
      <c r="X18" s="153"/>
      <c r="Y18" s="153"/>
      <c r="Z18" s="153"/>
      <c r="AA18" s="153"/>
      <c r="AB18" s="153"/>
      <c r="AC18" s="153"/>
      <c r="AD18" s="153"/>
      <c r="AE18" s="153"/>
      <c r="AF18" s="152"/>
      <c r="AG18" s="153"/>
      <c r="AH18" s="153"/>
      <c r="AI18" s="153"/>
      <c r="AJ18" s="152"/>
      <c r="AK18" s="152"/>
      <c r="AL18" s="153"/>
      <c r="AM18" s="153"/>
      <c r="AN18" s="187"/>
      <c r="AO18" s="153"/>
      <c r="AP18" s="153"/>
      <c r="AQ18" s="153"/>
      <c r="AR18" s="128"/>
      <c r="AV18" s="128"/>
      <c r="AW18" s="128"/>
      <c r="AX18" s="128"/>
      <c r="AY18" s="128"/>
      <c r="AZ18" s="129"/>
      <c r="BA18" s="152"/>
      <c r="BC18" s="152"/>
    </row>
    <row r="19" spans="1:55" s="124" customFormat="1" ht="15" x14ac:dyDescent="0.25">
      <c r="A19" s="51"/>
      <c r="B19" s="6"/>
      <c r="C19" s="95"/>
      <c r="D19" s="123"/>
      <c r="F19" s="121"/>
      <c r="G19" s="125"/>
      <c r="H19" s="126"/>
      <c r="J19" s="120"/>
      <c r="L19" s="6"/>
      <c r="M19" s="127"/>
      <c r="N19" s="127"/>
      <c r="R19" s="153"/>
      <c r="S19" s="153"/>
      <c r="T19" s="153"/>
      <c r="U19" s="153"/>
      <c r="V19" s="153"/>
      <c r="W19" s="153"/>
      <c r="X19" s="153"/>
      <c r="Y19" s="153"/>
      <c r="Z19" s="153"/>
      <c r="AA19" s="153"/>
      <c r="AB19" s="153"/>
      <c r="AC19" s="153"/>
      <c r="AD19" s="153"/>
      <c r="AE19" s="153"/>
      <c r="AF19" s="152"/>
      <c r="AG19" s="153"/>
      <c r="AH19" s="153"/>
      <c r="AI19" s="153"/>
      <c r="AJ19" s="152"/>
      <c r="AK19" s="152"/>
      <c r="AL19" s="153"/>
      <c r="AM19" s="153"/>
      <c r="AN19" s="187"/>
      <c r="AO19" s="153"/>
      <c r="AP19" s="153"/>
      <c r="AQ19" s="153"/>
      <c r="AR19" s="128"/>
      <c r="AV19" s="128"/>
      <c r="AW19" s="128"/>
      <c r="AX19" s="128"/>
      <c r="AY19" s="128"/>
      <c r="AZ19" s="129"/>
      <c r="BA19" s="152"/>
    </row>
    <row r="20" spans="1:55" s="124" customFormat="1" ht="15" x14ac:dyDescent="0.25">
      <c r="A20" s="51"/>
      <c r="B20" s="6"/>
      <c r="C20" s="95"/>
      <c r="D20" s="123"/>
      <c r="F20" s="121"/>
      <c r="G20" s="125"/>
      <c r="H20" s="126"/>
      <c r="J20" s="120"/>
      <c r="L20" s="6"/>
      <c r="M20" s="127"/>
      <c r="N20" s="127"/>
      <c r="R20" s="153"/>
      <c r="S20" s="153"/>
      <c r="T20" s="153"/>
      <c r="U20" s="153"/>
      <c r="V20" s="153"/>
      <c r="W20" s="153"/>
      <c r="X20" s="153"/>
      <c r="Y20" s="153"/>
      <c r="Z20" s="153"/>
      <c r="AA20" s="153"/>
      <c r="AB20" s="153"/>
      <c r="AC20" s="153"/>
      <c r="AD20" s="153"/>
      <c r="AE20" s="153"/>
      <c r="AF20" s="152"/>
      <c r="AG20" s="153"/>
      <c r="AH20" s="153"/>
      <c r="AI20" s="153"/>
      <c r="AJ20" s="152"/>
      <c r="AK20" s="152"/>
      <c r="AL20" s="153"/>
      <c r="AM20" s="153"/>
      <c r="AN20" s="187"/>
      <c r="AO20" s="153"/>
      <c r="AP20" s="153"/>
      <c r="AQ20" s="153"/>
      <c r="AR20" s="128"/>
      <c r="AV20" s="128"/>
      <c r="AW20" s="128"/>
      <c r="AX20" s="128"/>
      <c r="AY20" s="128"/>
      <c r="AZ20" s="129"/>
      <c r="BA20" s="152"/>
    </row>
    <row r="21" spans="1:55" s="124" customFormat="1" ht="15" x14ac:dyDescent="0.25">
      <c r="A21" s="51"/>
      <c r="B21" s="6"/>
      <c r="C21" s="95"/>
      <c r="D21" s="123"/>
      <c r="F21" s="121"/>
      <c r="G21" s="125"/>
      <c r="H21" s="126"/>
      <c r="J21" s="120"/>
      <c r="L21" s="6"/>
      <c r="M21" s="166"/>
      <c r="N21" s="166"/>
      <c r="R21" s="153"/>
      <c r="S21" s="153"/>
      <c r="T21" s="153"/>
      <c r="U21" s="153"/>
      <c r="V21" s="153"/>
      <c r="W21" s="153"/>
      <c r="X21" s="153"/>
      <c r="Y21" s="153"/>
      <c r="Z21" s="153"/>
      <c r="AA21" s="153"/>
      <c r="AB21" s="153"/>
      <c r="AC21" s="153"/>
      <c r="AD21" s="153"/>
      <c r="AE21" s="153"/>
      <c r="AF21" s="152"/>
      <c r="AG21" s="153"/>
      <c r="AH21" s="153"/>
      <c r="AI21" s="153"/>
      <c r="AJ21" s="152"/>
      <c r="AK21" s="152"/>
      <c r="AL21" s="153"/>
      <c r="AM21" s="153"/>
      <c r="AN21" s="187"/>
      <c r="AO21" s="153"/>
      <c r="AP21" s="153"/>
      <c r="AQ21" s="153"/>
      <c r="AR21" s="128"/>
      <c r="AV21" s="128"/>
      <c r="AW21" s="128"/>
      <c r="AX21" s="128"/>
      <c r="AY21" s="128"/>
      <c r="AZ21" s="129"/>
      <c r="BA21" s="152"/>
    </row>
    <row r="22" spans="1:55" s="124" customFormat="1" ht="15" x14ac:dyDescent="0.25">
      <c r="A22" s="51"/>
      <c r="B22" s="6"/>
      <c r="C22" s="95"/>
      <c r="D22" s="123"/>
      <c r="F22" s="121"/>
      <c r="G22" s="125"/>
      <c r="H22" s="126"/>
      <c r="J22" s="120"/>
      <c r="L22" s="6"/>
      <c r="M22" s="166"/>
      <c r="N22" s="166"/>
      <c r="R22" s="153"/>
      <c r="S22" s="153"/>
      <c r="T22" s="153"/>
      <c r="U22" s="153"/>
      <c r="V22" s="153"/>
      <c r="W22" s="153"/>
      <c r="X22" s="153"/>
      <c r="Y22" s="153"/>
      <c r="Z22" s="153"/>
      <c r="AA22" s="153"/>
      <c r="AB22" s="153"/>
      <c r="AC22" s="153"/>
      <c r="AD22" s="153"/>
      <c r="AE22" s="153"/>
      <c r="AF22" s="152"/>
      <c r="AG22" s="153"/>
      <c r="AH22" s="153"/>
      <c r="AI22" s="153"/>
      <c r="AJ22" s="152"/>
      <c r="AK22" s="152"/>
      <c r="AL22" s="153"/>
      <c r="AM22" s="153"/>
      <c r="AN22" s="187"/>
      <c r="AO22" s="153"/>
      <c r="AP22" s="153"/>
      <c r="AQ22" s="153"/>
      <c r="AR22" s="128"/>
      <c r="AV22" s="128"/>
      <c r="AW22" s="128"/>
      <c r="AX22" s="128"/>
      <c r="AY22" s="128"/>
      <c r="AZ22" s="129"/>
      <c r="BA22" s="152"/>
    </row>
    <row r="23" spans="1:55" s="124" customFormat="1" ht="15" x14ac:dyDescent="0.25">
      <c r="A23" s="51"/>
      <c r="B23" s="6"/>
      <c r="C23" s="95"/>
      <c r="D23" s="123"/>
      <c r="F23" s="121"/>
      <c r="G23" s="125"/>
      <c r="H23" s="126"/>
      <c r="J23" s="120"/>
      <c r="L23" s="6"/>
      <c r="M23" s="166"/>
      <c r="N23" s="166"/>
      <c r="R23" s="153"/>
      <c r="S23" s="153"/>
      <c r="T23" s="153"/>
      <c r="U23" s="153"/>
      <c r="V23" s="153"/>
      <c r="W23" s="153"/>
      <c r="X23" s="153"/>
      <c r="Y23" s="153"/>
      <c r="Z23" s="153"/>
      <c r="AA23" s="153"/>
      <c r="AB23" s="153"/>
      <c r="AC23" s="153"/>
      <c r="AD23" s="153"/>
      <c r="AE23" s="153"/>
      <c r="AF23" s="152"/>
      <c r="AG23" s="153"/>
      <c r="AH23" s="153"/>
      <c r="AI23" s="153"/>
      <c r="AJ23" s="152"/>
      <c r="AK23" s="152"/>
      <c r="AL23" s="153"/>
      <c r="AM23" s="153"/>
      <c r="AN23" s="187"/>
      <c r="AO23" s="153"/>
      <c r="AP23" s="153"/>
      <c r="AQ23" s="153"/>
      <c r="AR23" s="128"/>
      <c r="AV23" s="128"/>
      <c r="AW23" s="128"/>
      <c r="AX23" s="128"/>
      <c r="AY23" s="128"/>
      <c r="AZ23" s="129"/>
      <c r="BA23" s="152"/>
    </row>
    <row r="24" spans="1:55" s="124" customFormat="1" ht="15" x14ac:dyDescent="0.25">
      <c r="A24" s="51"/>
      <c r="B24" s="6"/>
      <c r="C24" s="95"/>
      <c r="D24" s="123"/>
      <c r="F24" s="121"/>
      <c r="G24" s="125"/>
      <c r="H24" s="126"/>
      <c r="J24" s="120"/>
      <c r="L24" s="6"/>
      <c r="M24" s="166"/>
      <c r="N24" s="166"/>
      <c r="R24" s="153"/>
      <c r="S24" s="153"/>
      <c r="T24" s="153"/>
      <c r="U24" s="153"/>
      <c r="V24" s="153"/>
      <c r="W24" s="153"/>
      <c r="X24" s="153"/>
      <c r="Y24" s="153"/>
      <c r="Z24" s="153"/>
      <c r="AA24" s="153"/>
      <c r="AB24" s="153"/>
      <c r="AC24" s="153"/>
      <c r="AD24" s="153"/>
      <c r="AE24" s="153"/>
      <c r="AF24" s="152"/>
      <c r="AG24" s="153"/>
      <c r="AH24" s="153"/>
      <c r="AI24" s="153"/>
      <c r="AJ24" s="152"/>
      <c r="AK24" s="152"/>
      <c r="AL24" s="153"/>
      <c r="AM24" s="153"/>
      <c r="AN24" s="187"/>
      <c r="AO24" s="153"/>
      <c r="AP24" s="153"/>
      <c r="AQ24" s="153"/>
      <c r="AR24" s="128"/>
      <c r="AV24" s="128"/>
      <c r="AW24" s="128"/>
      <c r="AX24" s="128"/>
      <c r="AY24" s="128"/>
      <c r="AZ24" s="129"/>
      <c r="BA24" s="152"/>
    </row>
    <row r="25" spans="1:55" s="124" customFormat="1" ht="15" x14ac:dyDescent="0.25">
      <c r="A25" s="51"/>
      <c r="B25" s="6"/>
      <c r="C25" s="95"/>
      <c r="D25" s="123"/>
      <c r="F25" s="121"/>
      <c r="G25" s="125"/>
      <c r="H25" s="126"/>
      <c r="J25" s="120"/>
      <c r="L25" s="6"/>
      <c r="M25" s="166"/>
      <c r="N25" s="166"/>
      <c r="R25" s="153"/>
      <c r="S25" s="153"/>
      <c r="T25" s="153"/>
      <c r="U25" s="153"/>
      <c r="V25" s="153"/>
      <c r="W25" s="153"/>
      <c r="X25" s="153"/>
      <c r="Y25" s="153"/>
      <c r="Z25" s="153"/>
      <c r="AA25" s="153"/>
      <c r="AB25" s="153"/>
      <c r="AC25" s="153"/>
      <c r="AD25" s="153"/>
      <c r="AE25" s="153"/>
      <c r="AF25" s="152"/>
      <c r="AG25" s="153"/>
      <c r="AH25" s="153"/>
      <c r="AI25" s="153"/>
      <c r="AJ25" s="152"/>
      <c r="AK25" s="152"/>
      <c r="AL25" s="153"/>
      <c r="AM25" s="153"/>
      <c r="AN25" s="187"/>
      <c r="AO25" s="153"/>
      <c r="AP25" s="153"/>
      <c r="AQ25" s="153"/>
      <c r="AR25" s="128"/>
      <c r="AV25" s="128"/>
      <c r="AW25" s="128"/>
      <c r="AX25" s="128"/>
      <c r="AY25" s="128"/>
      <c r="AZ25" s="129"/>
      <c r="BA25" s="152"/>
    </row>
    <row r="26" spans="1:55" s="124" customFormat="1" ht="15" x14ac:dyDescent="0.25">
      <c r="A26" s="51"/>
      <c r="B26" s="6"/>
      <c r="C26" s="95"/>
      <c r="D26" s="123"/>
      <c r="F26" s="121"/>
      <c r="G26" s="125"/>
      <c r="H26" s="126"/>
      <c r="J26" s="120"/>
      <c r="L26" s="6"/>
      <c r="M26" s="166"/>
      <c r="N26" s="166"/>
      <c r="R26" s="153"/>
      <c r="S26" s="153"/>
      <c r="T26" s="153"/>
      <c r="U26" s="153"/>
      <c r="V26" s="153"/>
      <c r="W26" s="153"/>
      <c r="X26" s="153"/>
      <c r="Y26" s="153"/>
      <c r="Z26" s="153"/>
      <c r="AA26" s="153"/>
      <c r="AB26" s="153"/>
      <c r="AC26" s="153"/>
      <c r="AD26" s="153"/>
      <c r="AE26" s="153"/>
      <c r="AF26" s="152"/>
      <c r="AG26" s="153"/>
      <c r="AH26" s="153"/>
      <c r="AI26" s="153"/>
      <c r="AJ26" s="152"/>
      <c r="AK26" s="152"/>
      <c r="AL26" s="153"/>
      <c r="AM26" s="153"/>
      <c r="AN26" s="187"/>
      <c r="AO26" s="153"/>
      <c r="AP26" s="153"/>
      <c r="AQ26" s="153"/>
      <c r="AR26" s="128"/>
      <c r="AV26" s="128"/>
      <c r="AW26" s="128"/>
      <c r="AX26" s="128"/>
      <c r="AY26" s="128"/>
      <c r="AZ26" s="129"/>
      <c r="BA26" s="152"/>
    </row>
    <row r="27" spans="1:55" s="124" customFormat="1" ht="15" x14ac:dyDescent="0.25">
      <c r="A27" s="51"/>
      <c r="B27" s="6"/>
      <c r="C27" s="95"/>
      <c r="D27" s="123"/>
      <c r="F27" s="121"/>
      <c r="G27" s="125"/>
      <c r="H27" s="126"/>
      <c r="J27" s="120"/>
      <c r="L27" s="6"/>
      <c r="M27" s="166"/>
      <c r="N27" s="166"/>
      <c r="R27" s="153"/>
      <c r="S27" s="153"/>
      <c r="T27" s="153"/>
      <c r="U27" s="153"/>
      <c r="V27" s="153"/>
      <c r="W27" s="153"/>
      <c r="X27" s="153"/>
      <c r="Y27" s="153"/>
      <c r="Z27" s="153"/>
      <c r="AA27" s="153"/>
      <c r="AB27" s="153"/>
      <c r="AC27" s="153"/>
      <c r="AD27" s="153"/>
      <c r="AE27" s="153"/>
      <c r="AF27" s="152"/>
      <c r="AG27" s="153"/>
      <c r="AH27" s="153"/>
      <c r="AI27" s="153"/>
      <c r="AJ27" s="152"/>
      <c r="AK27" s="152"/>
      <c r="AL27" s="153"/>
      <c r="AM27" s="153"/>
      <c r="AN27" s="187"/>
      <c r="AO27" s="153"/>
      <c r="AP27" s="153"/>
      <c r="AQ27" s="153"/>
      <c r="AR27" s="128"/>
      <c r="AV27" s="128"/>
      <c r="AW27" s="128"/>
      <c r="AX27" s="128"/>
      <c r="AY27" s="128"/>
      <c r="AZ27" s="129"/>
      <c r="BA27" s="152"/>
    </row>
    <row r="28" spans="1:55" s="124" customFormat="1" ht="15" x14ac:dyDescent="0.25">
      <c r="A28" s="198"/>
      <c r="B28" s="6"/>
      <c r="C28" s="95"/>
      <c r="D28" s="123"/>
      <c r="F28" s="121"/>
      <c r="G28" s="125"/>
      <c r="H28" s="126"/>
      <c r="J28" s="120"/>
      <c r="L28" s="6"/>
      <c r="M28" s="166"/>
      <c r="N28" s="166"/>
      <c r="R28" s="153"/>
      <c r="S28" s="153"/>
      <c r="T28" s="153"/>
      <c r="U28" s="153"/>
      <c r="V28" s="153"/>
      <c r="W28" s="153"/>
      <c r="X28" s="153"/>
      <c r="Y28" s="153"/>
      <c r="Z28" s="153"/>
      <c r="AA28" s="153"/>
      <c r="AB28" s="153"/>
      <c r="AC28" s="153"/>
      <c r="AD28" s="153"/>
      <c r="AE28" s="153"/>
      <c r="AF28" s="152"/>
      <c r="AG28" s="153"/>
      <c r="AH28" s="153"/>
      <c r="AI28" s="153"/>
      <c r="AJ28" s="152"/>
      <c r="AK28" s="152"/>
      <c r="AL28" s="153"/>
      <c r="AM28" s="153"/>
      <c r="AN28" s="187"/>
      <c r="AO28" s="153"/>
      <c r="AP28" s="153"/>
      <c r="AQ28" s="153"/>
      <c r="AR28" s="128"/>
      <c r="AV28" s="128"/>
      <c r="AW28" s="128"/>
      <c r="AX28" s="128"/>
      <c r="AY28" s="128"/>
      <c r="AZ28" s="129"/>
      <c r="BA28" s="152"/>
    </row>
    <row r="29" spans="1:55" s="124" customFormat="1" ht="15" x14ac:dyDescent="0.25">
      <c r="A29" s="51"/>
      <c r="B29" s="6"/>
      <c r="C29" s="95"/>
      <c r="D29" s="123"/>
      <c r="F29" s="121"/>
      <c r="G29" s="125"/>
      <c r="H29" s="126"/>
      <c r="J29" s="120"/>
      <c r="L29" s="6"/>
      <c r="M29" s="166"/>
      <c r="N29" s="166"/>
      <c r="R29" s="153"/>
      <c r="S29" s="153"/>
      <c r="T29" s="153"/>
      <c r="U29" s="153"/>
      <c r="V29" s="153"/>
      <c r="W29" s="153"/>
      <c r="X29" s="153"/>
      <c r="Y29" s="153"/>
      <c r="Z29" s="153"/>
      <c r="AA29" s="153"/>
      <c r="AB29" s="153"/>
      <c r="AC29" s="153"/>
      <c r="AD29" s="153"/>
      <c r="AE29" s="153"/>
      <c r="AF29" s="152"/>
      <c r="AG29" s="153"/>
      <c r="AH29" s="153"/>
      <c r="AI29" s="153"/>
      <c r="AJ29" s="152"/>
      <c r="AK29" s="152"/>
      <c r="AL29" s="153"/>
      <c r="AM29" s="153"/>
      <c r="AN29" s="187"/>
      <c r="AO29" s="153"/>
      <c r="AP29" s="153"/>
      <c r="AQ29" s="153"/>
      <c r="AR29" s="128"/>
      <c r="AV29" s="128"/>
      <c r="AW29" s="128"/>
      <c r="AX29" s="128"/>
      <c r="AY29" s="128"/>
      <c r="AZ29" s="129"/>
      <c r="BA29" s="152"/>
    </row>
    <row r="30" spans="1:55" s="124" customFormat="1" ht="15" x14ac:dyDescent="0.25">
      <c r="A30" s="51"/>
      <c r="B30" s="6"/>
      <c r="C30" s="95"/>
      <c r="D30" s="123"/>
      <c r="F30" s="121"/>
      <c r="G30" s="125"/>
      <c r="H30" s="126"/>
      <c r="J30" s="120"/>
      <c r="L30" s="6"/>
      <c r="M30" s="166"/>
      <c r="N30" s="166"/>
      <c r="R30" s="153"/>
      <c r="S30" s="153"/>
      <c r="T30" s="153"/>
      <c r="U30" s="153"/>
      <c r="V30" s="153"/>
      <c r="W30" s="153"/>
      <c r="X30" s="153"/>
      <c r="Y30" s="153"/>
      <c r="Z30" s="153"/>
      <c r="AA30" s="153"/>
      <c r="AB30" s="153"/>
      <c r="AC30" s="153"/>
      <c r="AD30" s="153"/>
      <c r="AE30" s="153"/>
      <c r="AF30" s="152"/>
      <c r="AG30" s="153"/>
      <c r="AH30" s="153"/>
      <c r="AI30" s="153"/>
      <c r="AJ30" s="152"/>
      <c r="AK30" s="152"/>
      <c r="AL30" s="153"/>
      <c r="AM30" s="153"/>
      <c r="AN30" s="187"/>
      <c r="AO30" s="153"/>
      <c r="AP30" s="153"/>
      <c r="AQ30" s="153"/>
      <c r="AR30" s="128"/>
      <c r="AV30" s="128"/>
      <c r="AW30" s="128"/>
      <c r="AX30" s="128"/>
      <c r="AY30" s="128"/>
      <c r="AZ30" s="129"/>
      <c r="BA30" s="152"/>
    </row>
    <row r="31" spans="1:55" s="124" customFormat="1" ht="15" x14ac:dyDescent="0.25">
      <c r="A31" s="51"/>
      <c r="B31" s="6"/>
      <c r="C31" s="95"/>
      <c r="D31" s="123"/>
      <c r="F31" s="121"/>
      <c r="G31" s="125"/>
      <c r="H31" s="126"/>
      <c r="J31" s="120"/>
      <c r="L31" s="6"/>
      <c r="M31" s="166"/>
      <c r="N31" s="166"/>
      <c r="R31" s="153"/>
      <c r="S31" s="153"/>
      <c r="T31" s="153"/>
      <c r="U31" s="153"/>
      <c r="V31" s="153"/>
      <c r="W31" s="153"/>
      <c r="X31" s="153"/>
      <c r="Y31" s="153"/>
      <c r="Z31" s="153"/>
      <c r="AA31" s="153"/>
      <c r="AB31" s="153"/>
      <c r="AC31" s="153"/>
      <c r="AD31" s="153"/>
      <c r="AE31" s="153"/>
      <c r="AF31" s="152"/>
      <c r="AG31" s="153"/>
      <c r="AH31" s="153"/>
      <c r="AI31" s="153"/>
      <c r="AJ31" s="152"/>
      <c r="AK31" s="152"/>
      <c r="AL31" s="153"/>
      <c r="AM31" s="153"/>
      <c r="AN31" s="187"/>
      <c r="AO31" s="153"/>
      <c r="AP31" s="153"/>
      <c r="AQ31" s="153"/>
      <c r="AR31" s="128"/>
      <c r="AV31" s="128"/>
      <c r="AW31" s="128"/>
      <c r="AX31" s="128"/>
      <c r="AY31" s="128"/>
      <c r="AZ31" s="129"/>
      <c r="BA31" s="152"/>
    </row>
    <row r="32" spans="1:55" s="124" customFormat="1" ht="15" x14ac:dyDescent="0.25">
      <c r="A32" s="51"/>
      <c r="B32" s="6"/>
      <c r="C32" s="95"/>
      <c r="D32" s="123"/>
      <c r="F32" s="121"/>
      <c r="G32" s="125"/>
      <c r="H32" s="126"/>
      <c r="J32" s="120"/>
      <c r="L32" s="6"/>
      <c r="M32" s="166"/>
      <c r="N32" s="166"/>
      <c r="R32" s="153"/>
      <c r="S32" s="153"/>
      <c r="T32" s="153"/>
      <c r="U32" s="153"/>
      <c r="V32" s="153"/>
      <c r="W32" s="153"/>
      <c r="X32" s="153"/>
      <c r="Y32" s="153"/>
      <c r="Z32" s="153"/>
      <c r="AA32" s="153"/>
      <c r="AB32" s="153"/>
      <c r="AC32" s="153"/>
      <c r="AD32" s="153"/>
      <c r="AE32" s="153"/>
      <c r="AF32" s="152"/>
      <c r="AG32" s="153"/>
      <c r="AH32" s="153"/>
      <c r="AI32" s="153"/>
      <c r="AJ32" s="152"/>
      <c r="AK32" s="152"/>
      <c r="AL32" s="153"/>
      <c r="AM32" s="153"/>
      <c r="AN32" s="187"/>
      <c r="AO32" s="153"/>
      <c r="AP32" s="153"/>
      <c r="AQ32" s="153"/>
      <c r="AR32" s="128"/>
      <c r="AV32" s="128"/>
      <c r="AW32" s="128"/>
      <c r="AX32" s="128"/>
      <c r="AY32" s="128"/>
      <c r="AZ32" s="129"/>
      <c r="BA32" s="152"/>
    </row>
    <row r="33" spans="1:56" s="124" customFormat="1" ht="15" x14ac:dyDescent="0.25">
      <c r="A33" s="51"/>
      <c r="B33" s="6"/>
      <c r="C33" s="95"/>
      <c r="D33" s="123"/>
      <c r="F33" s="121"/>
      <c r="G33" s="125"/>
      <c r="H33" s="126"/>
      <c r="J33" s="120"/>
      <c r="L33" s="6"/>
      <c r="M33" s="166"/>
      <c r="N33" s="166"/>
      <c r="R33" s="153"/>
      <c r="S33" s="153"/>
      <c r="T33" s="153"/>
      <c r="U33" s="153"/>
      <c r="V33" s="153"/>
      <c r="W33" s="153"/>
      <c r="X33" s="153"/>
      <c r="Y33" s="153"/>
      <c r="Z33" s="153"/>
      <c r="AA33" s="153"/>
      <c r="AB33" s="153"/>
      <c r="AC33" s="153"/>
      <c r="AD33" s="153"/>
      <c r="AE33" s="153"/>
      <c r="AF33" s="152"/>
      <c r="AG33" s="153"/>
      <c r="AH33" s="153"/>
      <c r="AI33" s="153"/>
      <c r="AJ33" s="152"/>
      <c r="AK33" s="152"/>
      <c r="AL33" s="153"/>
      <c r="AM33" s="153"/>
      <c r="AN33" s="187"/>
      <c r="AO33" s="153"/>
      <c r="AP33" s="153"/>
      <c r="AQ33" s="153"/>
      <c r="AR33" s="128"/>
      <c r="AV33" s="128"/>
      <c r="AW33" s="128"/>
      <c r="AX33" s="128"/>
      <c r="AY33" s="128"/>
      <c r="AZ33" s="129"/>
      <c r="BA33" s="152"/>
      <c r="BC33" s="152"/>
      <c r="BD33" s="128"/>
    </row>
    <row r="34" spans="1:56" s="124" customFormat="1" ht="15" x14ac:dyDescent="0.25">
      <c r="A34" s="51"/>
      <c r="B34" s="6"/>
      <c r="C34" s="95"/>
      <c r="D34" s="123"/>
      <c r="F34" s="121"/>
      <c r="G34" s="125"/>
      <c r="H34" s="126"/>
      <c r="J34" s="120"/>
      <c r="L34" s="6"/>
      <c r="M34" s="166"/>
      <c r="N34" s="166"/>
      <c r="R34" s="153"/>
      <c r="S34" s="153"/>
      <c r="T34" s="153"/>
      <c r="U34" s="153"/>
      <c r="V34" s="153"/>
      <c r="W34" s="153"/>
      <c r="X34" s="153"/>
      <c r="Y34" s="153"/>
      <c r="Z34" s="153"/>
      <c r="AA34" s="153"/>
      <c r="AB34" s="153"/>
      <c r="AC34" s="153"/>
      <c r="AD34" s="153"/>
      <c r="AE34" s="153"/>
      <c r="AF34" s="152"/>
      <c r="AG34" s="153"/>
      <c r="AH34" s="153"/>
      <c r="AI34" s="153"/>
      <c r="AJ34" s="152"/>
      <c r="AK34" s="152"/>
      <c r="AL34" s="153"/>
      <c r="AM34" s="153"/>
      <c r="AN34" s="187"/>
      <c r="AO34" s="153"/>
      <c r="AP34" s="153"/>
      <c r="AQ34" s="153"/>
      <c r="AR34" s="128"/>
      <c r="AV34" s="128"/>
      <c r="AW34" s="128"/>
      <c r="AX34" s="128"/>
      <c r="AY34" s="128"/>
      <c r="AZ34" s="129"/>
      <c r="BA34" s="152"/>
    </row>
    <row r="35" spans="1:56" s="124" customFormat="1" ht="15" x14ac:dyDescent="0.25">
      <c r="A35" s="51"/>
      <c r="B35" s="6"/>
      <c r="C35" s="95"/>
      <c r="D35" s="123"/>
      <c r="F35" s="121"/>
      <c r="G35" s="125"/>
      <c r="H35" s="126"/>
      <c r="J35" s="120"/>
      <c r="L35" s="6"/>
      <c r="M35" s="127"/>
      <c r="N35" s="127"/>
      <c r="R35" s="153"/>
      <c r="S35" s="153"/>
      <c r="T35" s="153"/>
      <c r="U35" s="153"/>
      <c r="V35" s="153"/>
      <c r="W35" s="153"/>
      <c r="X35" s="153"/>
      <c r="Y35" s="153"/>
      <c r="Z35" s="153"/>
      <c r="AA35" s="153"/>
      <c r="AB35" s="153"/>
      <c r="AC35" s="153"/>
      <c r="AD35" s="153"/>
      <c r="AE35" s="153"/>
      <c r="AF35" s="152"/>
      <c r="AG35" s="153"/>
      <c r="AH35" s="153"/>
      <c r="AI35" s="153"/>
      <c r="AJ35" s="152"/>
      <c r="AK35" s="152"/>
      <c r="AL35" s="153"/>
      <c r="AM35" s="153"/>
      <c r="AN35" s="187"/>
      <c r="AO35" s="153"/>
      <c r="AP35" s="153"/>
      <c r="AQ35" s="153"/>
      <c r="AR35" s="128"/>
      <c r="AV35" s="128"/>
      <c r="AW35" s="128"/>
      <c r="AX35" s="128"/>
      <c r="AY35" s="128"/>
      <c r="AZ35" s="129"/>
      <c r="BA35" s="152"/>
    </row>
    <row r="36" spans="1:56" s="124" customFormat="1" ht="15" x14ac:dyDescent="0.25">
      <c r="A36" s="51"/>
      <c r="B36" s="6"/>
      <c r="C36" s="95"/>
      <c r="D36" s="123"/>
      <c r="F36" s="121"/>
      <c r="G36" s="125"/>
      <c r="H36" s="126"/>
      <c r="J36" s="120"/>
      <c r="L36" s="6"/>
      <c r="M36" s="127"/>
      <c r="N36" s="127"/>
      <c r="R36" s="153"/>
      <c r="S36" s="153"/>
      <c r="T36" s="153"/>
      <c r="U36" s="153"/>
      <c r="V36" s="153"/>
      <c r="W36" s="153"/>
      <c r="X36" s="153"/>
      <c r="Y36" s="153"/>
      <c r="Z36" s="153"/>
      <c r="AA36" s="153"/>
      <c r="AB36" s="153"/>
      <c r="AC36" s="153"/>
      <c r="AD36" s="153"/>
      <c r="AE36" s="153"/>
      <c r="AF36" s="152"/>
      <c r="AG36" s="153"/>
      <c r="AH36" s="153"/>
      <c r="AI36" s="153"/>
      <c r="AJ36" s="152"/>
      <c r="AK36" s="152"/>
      <c r="AL36" s="153"/>
      <c r="AM36" s="153"/>
      <c r="AN36" s="187"/>
      <c r="AO36" s="153"/>
      <c r="AP36" s="153"/>
      <c r="AQ36" s="153"/>
      <c r="AR36" s="128"/>
      <c r="AV36" s="128"/>
      <c r="AW36" s="128"/>
      <c r="AX36" s="128"/>
      <c r="AY36" s="128"/>
      <c r="AZ36" s="129"/>
      <c r="BA36" s="152"/>
    </row>
    <row r="37" spans="1:56" s="124" customFormat="1" ht="15" x14ac:dyDescent="0.25">
      <c r="A37" s="51"/>
      <c r="B37" s="6"/>
      <c r="C37" s="95"/>
      <c r="D37" s="123"/>
      <c r="F37" s="121"/>
      <c r="G37" s="125"/>
      <c r="H37" s="126"/>
      <c r="J37" s="120"/>
      <c r="L37" s="6"/>
      <c r="M37" s="127"/>
      <c r="N37" s="127"/>
      <c r="R37" s="153"/>
      <c r="S37" s="153"/>
      <c r="T37" s="153"/>
      <c r="U37" s="153"/>
      <c r="V37" s="153"/>
      <c r="W37" s="153"/>
      <c r="X37" s="153"/>
      <c r="Y37" s="153"/>
      <c r="Z37" s="153"/>
      <c r="AA37" s="153"/>
      <c r="AB37" s="153"/>
      <c r="AC37" s="153"/>
      <c r="AD37" s="153"/>
      <c r="AE37" s="153"/>
      <c r="AF37" s="152"/>
      <c r="AG37" s="153"/>
      <c r="AH37" s="153"/>
      <c r="AI37" s="153"/>
      <c r="AJ37" s="152"/>
      <c r="AK37" s="152"/>
      <c r="AL37" s="153"/>
      <c r="AM37" s="153"/>
      <c r="AN37" s="187"/>
      <c r="AO37" s="153"/>
      <c r="AP37" s="153"/>
      <c r="AQ37" s="153"/>
      <c r="AR37" s="128"/>
      <c r="AV37" s="128"/>
      <c r="AW37" s="128"/>
      <c r="AX37" s="128"/>
      <c r="AY37" s="128"/>
      <c r="AZ37" s="129"/>
      <c r="BA37" s="152"/>
    </row>
    <row r="38" spans="1:56" s="124" customFormat="1" ht="15" x14ac:dyDescent="0.25">
      <c r="A38" s="51"/>
      <c r="B38" s="6"/>
      <c r="C38" s="95"/>
      <c r="D38" s="123"/>
      <c r="F38" s="121"/>
      <c r="G38" s="125"/>
      <c r="H38" s="126"/>
      <c r="J38" s="120"/>
      <c r="L38" s="6"/>
      <c r="M38" s="127"/>
      <c r="N38" s="127"/>
      <c r="R38" s="153"/>
      <c r="S38" s="153"/>
      <c r="T38" s="153"/>
      <c r="U38" s="153"/>
      <c r="V38" s="153"/>
      <c r="W38" s="153"/>
      <c r="X38" s="153"/>
      <c r="Y38" s="153"/>
      <c r="Z38" s="153"/>
      <c r="AA38" s="153"/>
      <c r="AB38" s="153"/>
      <c r="AC38" s="153"/>
      <c r="AD38" s="153"/>
      <c r="AE38" s="153"/>
      <c r="AF38" s="152"/>
      <c r="AG38" s="153"/>
      <c r="AH38" s="153"/>
      <c r="AI38" s="153"/>
      <c r="AJ38" s="152"/>
      <c r="AK38" s="152"/>
      <c r="AL38" s="153"/>
      <c r="AM38" s="153"/>
      <c r="AN38" s="187"/>
      <c r="AO38" s="153"/>
      <c r="AP38" s="153"/>
      <c r="AQ38" s="153"/>
      <c r="AR38" s="128"/>
      <c r="AV38" s="128"/>
      <c r="AW38" s="128"/>
      <c r="AX38" s="128"/>
      <c r="AY38" s="128"/>
      <c r="AZ38" s="129"/>
      <c r="BA38" s="152"/>
    </row>
    <row r="39" spans="1:56" s="124" customFormat="1" ht="15" x14ac:dyDescent="0.25">
      <c r="A39" s="51"/>
      <c r="B39" s="6"/>
      <c r="C39" s="95"/>
      <c r="D39" s="123"/>
      <c r="F39" s="121"/>
      <c r="G39" s="125"/>
      <c r="H39" s="126"/>
      <c r="J39" s="120"/>
      <c r="L39" s="6"/>
      <c r="M39" s="127"/>
      <c r="N39" s="127"/>
      <c r="R39" s="153"/>
      <c r="S39" s="153"/>
      <c r="T39" s="153"/>
      <c r="U39" s="153"/>
      <c r="V39" s="153"/>
      <c r="W39" s="153"/>
      <c r="X39" s="153"/>
      <c r="Y39" s="153"/>
      <c r="Z39" s="153"/>
      <c r="AA39" s="153"/>
      <c r="AB39" s="153"/>
      <c r="AC39" s="153"/>
      <c r="AD39" s="153"/>
      <c r="AE39" s="153"/>
      <c r="AF39" s="152"/>
      <c r="AG39" s="153"/>
      <c r="AH39" s="153"/>
      <c r="AI39" s="153"/>
      <c r="AJ39" s="152"/>
      <c r="AK39" s="152"/>
      <c r="AL39" s="153"/>
      <c r="AM39" s="153"/>
      <c r="AN39" s="187"/>
      <c r="AO39" s="153"/>
      <c r="AP39" s="153"/>
      <c r="AQ39" s="153"/>
      <c r="AR39" s="128"/>
      <c r="AV39" s="128"/>
      <c r="AW39" s="128"/>
      <c r="AX39" s="128"/>
      <c r="AY39" s="128"/>
      <c r="AZ39" s="129"/>
      <c r="BA39" s="152"/>
    </row>
    <row r="40" spans="1:56" s="124" customFormat="1" ht="15" x14ac:dyDescent="0.25">
      <c r="A40" s="51"/>
      <c r="B40" s="6"/>
      <c r="C40" s="95"/>
      <c r="D40" s="123"/>
      <c r="F40" s="121"/>
      <c r="G40" s="125"/>
      <c r="H40" s="126"/>
      <c r="J40" s="120"/>
      <c r="L40" s="6"/>
      <c r="M40" s="127"/>
      <c r="N40" s="127"/>
      <c r="R40" s="153"/>
      <c r="S40" s="153"/>
      <c r="T40" s="153"/>
      <c r="U40" s="153"/>
      <c r="V40" s="153"/>
      <c r="W40" s="153"/>
      <c r="X40" s="153"/>
      <c r="Y40" s="153"/>
      <c r="Z40" s="153"/>
      <c r="AA40" s="153"/>
      <c r="AB40" s="153"/>
      <c r="AC40" s="153"/>
      <c r="AD40" s="153"/>
      <c r="AE40" s="153"/>
      <c r="AF40" s="152"/>
      <c r="AG40" s="153"/>
      <c r="AH40" s="153"/>
      <c r="AI40" s="153"/>
      <c r="AJ40" s="152"/>
      <c r="AK40" s="152"/>
      <c r="AL40" s="153"/>
      <c r="AM40" s="153"/>
      <c r="AN40" s="187"/>
      <c r="AO40" s="153"/>
      <c r="AP40" s="153"/>
      <c r="AQ40" s="153"/>
      <c r="AR40" s="128"/>
      <c r="AV40" s="128"/>
      <c r="AW40" s="128"/>
      <c r="AX40" s="128"/>
      <c r="AY40" s="128"/>
      <c r="AZ40" s="129"/>
      <c r="BA40" s="152"/>
    </row>
    <row r="41" spans="1:56" s="124" customFormat="1" ht="15" x14ac:dyDescent="0.25">
      <c r="A41" s="51"/>
      <c r="B41" s="6"/>
      <c r="C41" s="95"/>
      <c r="D41" s="123"/>
      <c r="F41" s="121"/>
      <c r="G41" s="125"/>
      <c r="H41" s="126"/>
      <c r="J41" s="120"/>
      <c r="L41" s="6"/>
      <c r="M41" s="127"/>
      <c r="N41" s="127"/>
      <c r="R41" s="153"/>
      <c r="S41" s="153"/>
      <c r="T41" s="153"/>
      <c r="U41" s="153"/>
      <c r="V41" s="153"/>
      <c r="W41" s="153"/>
      <c r="X41" s="153"/>
      <c r="Y41" s="153"/>
      <c r="Z41" s="153"/>
      <c r="AA41" s="153"/>
      <c r="AB41" s="153"/>
      <c r="AC41" s="153"/>
      <c r="AD41" s="153"/>
      <c r="AE41" s="153"/>
      <c r="AF41" s="152"/>
      <c r="AG41" s="153"/>
      <c r="AH41" s="153"/>
      <c r="AI41" s="153"/>
      <c r="AJ41" s="152"/>
      <c r="AK41" s="152"/>
      <c r="AL41" s="153"/>
      <c r="AM41" s="153"/>
      <c r="AN41" s="187"/>
      <c r="AO41" s="153"/>
      <c r="AP41" s="153"/>
      <c r="AQ41" s="153"/>
      <c r="AR41" s="128"/>
      <c r="AV41" s="128"/>
      <c r="AW41" s="128"/>
      <c r="AX41" s="128"/>
      <c r="AY41" s="128"/>
      <c r="AZ41" s="129"/>
      <c r="BA41" s="152"/>
    </row>
    <row r="42" spans="1:56" s="124" customFormat="1" ht="15" x14ac:dyDescent="0.25">
      <c r="A42" s="51"/>
      <c r="B42" s="6"/>
      <c r="C42" s="95"/>
      <c r="D42" s="123"/>
      <c r="F42" s="121"/>
      <c r="G42" s="125"/>
      <c r="H42" s="126"/>
      <c r="J42" s="120"/>
      <c r="L42" s="6"/>
      <c r="M42" s="127"/>
      <c r="N42" s="127"/>
      <c r="R42" s="153"/>
      <c r="S42" s="153"/>
      <c r="T42" s="153"/>
      <c r="U42" s="153"/>
      <c r="V42" s="153"/>
      <c r="W42" s="153"/>
      <c r="X42" s="153"/>
      <c r="Y42" s="153"/>
      <c r="Z42" s="153"/>
      <c r="AA42" s="153"/>
      <c r="AB42" s="153"/>
      <c r="AC42" s="153"/>
      <c r="AD42" s="153"/>
      <c r="AE42" s="153"/>
      <c r="AF42" s="152"/>
      <c r="AG42" s="153"/>
      <c r="AH42" s="153"/>
      <c r="AI42" s="153"/>
      <c r="AJ42" s="152"/>
      <c r="AK42" s="152"/>
      <c r="AL42" s="153"/>
      <c r="AM42" s="153"/>
      <c r="AN42" s="187"/>
      <c r="AO42" s="153"/>
      <c r="AP42" s="153"/>
      <c r="AQ42" s="153"/>
      <c r="AR42" s="128"/>
      <c r="AV42" s="128"/>
      <c r="AW42" s="128"/>
      <c r="AX42" s="128"/>
      <c r="AY42" s="128"/>
      <c r="AZ42" s="129"/>
      <c r="BA42" s="152"/>
    </row>
    <row r="43" spans="1:56" s="124" customFormat="1" ht="15" x14ac:dyDescent="0.25">
      <c r="A43" s="51"/>
      <c r="B43" s="6"/>
      <c r="C43" s="95"/>
      <c r="D43" s="123"/>
      <c r="F43" s="121"/>
      <c r="G43" s="125"/>
      <c r="H43" s="126"/>
      <c r="J43" s="120"/>
      <c r="L43" s="6"/>
      <c r="M43" s="127"/>
      <c r="N43" s="127"/>
      <c r="R43" s="153"/>
      <c r="S43" s="153"/>
      <c r="T43" s="153"/>
      <c r="U43" s="153"/>
      <c r="V43" s="153"/>
      <c r="W43" s="153"/>
      <c r="X43" s="153"/>
      <c r="Y43" s="153"/>
      <c r="Z43" s="153"/>
      <c r="AA43" s="153"/>
      <c r="AB43" s="153"/>
      <c r="AC43" s="153"/>
      <c r="AD43" s="153"/>
      <c r="AE43" s="153"/>
      <c r="AF43" s="152"/>
      <c r="AG43" s="153"/>
      <c r="AH43" s="153"/>
      <c r="AI43" s="153"/>
      <c r="AJ43" s="152"/>
      <c r="AK43" s="152"/>
      <c r="AL43" s="153"/>
      <c r="AM43" s="153"/>
      <c r="AN43" s="187"/>
      <c r="AO43" s="153"/>
      <c r="AP43" s="153"/>
      <c r="AQ43" s="153"/>
      <c r="AR43" s="128"/>
      <c r="AV43" s="128"/>
      <c r="AW43" s="128"/>
      <c r="AX43" s="128"/>
      <c r="AY43" s="128"/>
      <c r="AZ43" s="129"/>
      <c r="BA43" s="152"/>
    </row>
    <row r="44" spans="1:56" s="124" customFormat="1" ht="15" x14ac:dyDescent="0.25">
      <c r="A44" s="51"/>
      <c r="B44" s="6"/>
      <c r="C44" s="95"/>
      <c r="D44" s="123"/>
      <c r="F44" s="121"/>
      <c r="G44" s="125"/>
      <c r="H44" s="126"/>
      <c r="J44" s="120"/>
      <c r="L44" s="6"/>
      <c r="M44" s="127"/>
      <c r="N44" s="127"/>
      <c r="R44" s="153"/>
      <c r="S44" s="153"/>
      <c r="T44" s="153"/>
      <c r="U44" s="153"/>
      <c r="V44" s="153"/>
      <c r="W44" s="153"/>
      <c r="X44" s="153"/>
      <c r="Y44" s="153"/>
      <c r="Z44" s="153"/>
      <c r="AA44" s="153"/>
      <c r="AB44" s="153"/>
      <c r="AC44" s="153"/>
      <c r="AD44" s="153"/>
      <c r="AE44" s="153"/>
      <c r="AF44" s="152"/>
      <c r="AG44" s="153"/>
      <c r="AH44" s="153"/>
      <c r="AI44" s="153"/>
      <c r="AJ44" s="152"/>
      <c r="AK44" s="152"/>
      <c r="AL44" s="153"/>
      <c r="AM44" s="153"/>
      <c r="AN44" s="187"/>
      <c r="AO44" s="153"/>
      <c r="AP44" s="153"/>
      <c r="AQ44" s="153"/>
      <c r="AR44" s="128"/>
      <c r="AV44" s="128"/>
      <c r="AW44" s="128"/>
      <c r="AX44" s="128"/>
      <c r="AY44" s="128"/>
      <c r="AZ44" s="129"/>
      <c r="BA44" s="152"/>
    </row>
    <row r="45" spans="1:56" s="124" customFormat="1" ht="15" x14ac:dyDescent="0.25">
      <c r="A45" s="51"/>
      <c r="B45" s="6"/>
      <c r="C45" s="95"/>
      <c r="D45" s="123"/>
      <c r="F45" s="121"/>
      <c r="G45" s="125"/>
      <c r="H45" s="126"/>
      <c r="J45" s="120"/>
      <c r="L45" s="6"/>
      <c r="M45" s="127"/>
      <c r="N45" s="127"/>
      <c r="R45" s="153"/>
      <c r="S45" s="153"/>
      <c r="T45" s="153"/>
      <c r="U45" s="153"/>
      <c r="V45" s="153"/>
      <c r="W45" s="153"/>
      <c r="X45" s="153"/>
      <c r="Y45" s="153"/>
      <c r="Z45" s="153"/>
      <c r="AA45" s="153"/>
      <c r="AB45" s="153"/>
      <c r="AC45" s="153"/>
      <c r="AD45" s="153"/>
      <c r="AE45" s="153"/>
      <c r="AF45" s="152"/>
      <c r="AG45" s="153"/>
      <c r="AH45" s="153"/>
      <c r="AI45" s="153"/>
      <c r="AJ45" s="152"/>
      <c r="AK45" s="152"/>
      <c r="AL45" s="153"/>
      <c r="AM45" s="153"/>
      <c r="AN45" s="187"/>
      <c r="AO45" s="153"/>
      <c r="AP45" s="153"/>
      <c r="AQ45" s="153"/>
      <c r="AR45" s="128"/>
      <c r="AV45" s="128"/>
      <c r="AW45" s="128"/>
      <c r="AX45" s="128"/>
      <c r="AY45" s="128"/>
      <c r="AZ45" s="129"/>
      <c r="BA45" s="152"/>
    </row>
    <row r="46" spans="1:56" s="124" customFormat="1" ht="15" x14ac:dyDescent="0.25">
      <c r="A46" s="51"/>
      <c r="B46" s="6"/>
      <c r="C46" s="95"/>
      <c r="D46" s="123"/>
      <c r="F46" s="121"/>
      <c r="G46" s="125"/>
      <c r="H46" s="126"/>
      <c r="J46" s="120"/>
      <c r="L46" s="6"/>
      <c r="M46" s="127"/>
      <c r="N46" s="127"/>
      <c r="R46" s="153"/>
      <c r="S46" s="153"/>
      <c r="T46" s="153"/>
      <c r="U46" s="153"/>
      <c r="V46" s="153"/>
      <c r="W46" s="153"/>
      <c r="X46" s="153"/>
      <c r="Y46" s="153"/>
      <c r="Z46" s="153"/>
      <c r="AA46" s="153"/>
      <c r="AB46" s="153"/>
      <c r="AC46" s="153"/>
      <c r="AD46" s="153"/>
      <c r="AE46" s="153"/>
      <c r="AF46" s="152"/>
      <c r="AG46" s="153"/>
      <c r="AH46" s="153"/>
      <c r="AI46" s="153"/>
      <c r="AJ46" s="152"/>
      <c r="AK46" s="152"/>
      <c r="AL46" s="153"/>
      <c r="AM46" s="153"/>
      <c r="AN46" s="187"/>
      <c r="AO46" s="153"/>
      <c r="AP46" s="153"/>
      <c r="AQ46" s="153"/>
      <c r="AR46" s="128"/>
      <c r="AV46" s="128"/>
      <c r="AW46" s="128"/>
      <c r="AX46" s="128"/>
      <c r="AY46" s="128"/>
      <c r="AZ46" s="129"/>
      <c r="BA46" s="152"/>
    </row>
    <row r="47" spans="1:56" s="124" customFormat="1" ht="15" x14ac:dyDescent="0.25">
      <c r="A47" s="51"/>
      <c r="B47" s="6"/>
      <c r="C47" s="95"/>
      <c r="D47" s="123"/>
      <c r="F47" s="121"/>
      <c r="G47" s="125"/>
      <c r="H47" s="126"/>
      <c r="J47" s="120"/>
      <c r="L47" s="6"/>
      <c r="M47" s="127"/>
      <c r="N47" s="127"/>
      <c r="R47" s="153"/>
      <c r="S47" s="153"/>
      <c r="T47" s="153"/>
      <c r="U47" s="153"/>
      <c r="V47" s="153"/>
      <c r="W47" s="153"/>
      <c r="X47" s="153"/>
      <c r="Y47" s="153"/>
      <c r="Z47" s="153"/>
      <c r="AA47" s="153"/>
      <c r="AB47" s="153"/>
      <c r="AC47" s="153"/>
      <c r="AD47" s="153"/>
      <c r="AE47" s="153"/>
      <c r="AF47" s="152"/>
      <c r="AG47" s="153"/>
      <c r="AH47" s="153"/>
      <c r="AI47" s="153"/>
      <c r="AJ47" s="152"/>
      <c r="AK47" s="152"/>
      <c r="AL47" s="153"/>
      <c r="AM47" s="153"/>
      <c r="AN47" s="187"/>
      <c r="AO47" s="153"/>
      <c r="AP47" s="153"/>
      <c r="AQ47" s="153"/>
      <c r="AR47" s="128"/>
      <c r="AV47" s="128"/>
      <c r="AW47" s="128"/>
      <c r="AX47" s="128"/>
      <c r="AY47" s="128"/>
      <c r="AZ47" s="129"/>
      <c r="BA47" s="152"/>
    </row>
    <row r="48" spans="1:56" s="124" customFormat="1" ht="15" x14ac:dyDescent="0.25">
      <c r="A48" s="51"/>
      <c r="B48" s="6"/>
      <c r="C48" s="95"/>
      <c r="D48" s="123"/>
      <c r="F48" s="121"/>
      <c r="G48" s="125"/>
      <c r="H48" s="126"/>
      <c r="J48" s="120"/>
      <c r="L48" s="6"/>
      <c r="M48" s="127"/>
      <c r="N48" s="127"/>
      <c r="R48" s="153"/>
      <c r="S48" s="153"/>
      <c r="T48" s="153"/>
      <c r="U48" s="153"/>
      <c r="V48" s="153"/>
      <c r="W48" s="153"/>
      <c r="X48" s="153"/>
      <c r="Y48" s="153"/>
      <c r="Z48" s="153"/>
      <c r="AA48" s="153"/>
      <c r="AB48" s="153"/>
      <c r="AC48" s="153"/>
      <c r="AD48" s="153"/>
      <c r="AE48" s="153"/>
      <c r="AF48" s="152"/>
      <c r="AG48" s="153"/>
      <c r="AH48" s="153"/>
      <c r="AI48" s="153"/>
      <c r="AJ48" s="152"/>
      <c r="AK48" s="152"/>
      <c r="AL48" s="153"/>
      <c r="AM48" s="153"/>
      <c r="AN48" s="187"/>
      <c r="AO48" s="153"/>
      <c r="AP48" s="153"/>
      <c r="AQ48" s="153"/>
      <c r="AR48" s="128"/>
      <c r="AV48" s="128"/>
      <c r="AW48" s="128"/>
      <c r="AX48" s="128"/>
      <c r="AY48" s="128"/>
      <c r="AZ48" s="129"/>
      <c r="BA48" s="152"/>
    </row>
    <row r="49" spans="1:53" s="124" customFormat="1" ht="15" x14ac:dyDescent="0.25">
      <c r="A49" s="51"/>
      <c r="B49" s="6"/>
      <c r="C49" s="95"/>
      <c r="D49" s="123"/>
      <c r="F49" s="121"/>
      <c r="G49" s="125"/>
      <c r="H49" s="126"/>
      <c r="J49" s="120"/>
      <c r="L49" s="6"/>
      <c r="M49" s="127"/>
      <c r="N49" s="127"/>
      <c r="R49" s="153"/>
      <c r="S49" s="153"/>
      <c r="T49" s="153"/>
      <c r="U49" s="153"/>
      <c r="V49" s="153"/>
      <c r="W49" s="153"/>
      <c r="X49" s="153"/>
      <c r="Y49" s="153"/>
      <c r="Z49" s="153"/>
      <c r="AA49" s="153"/>
      <c r="AB49" s="153"/>
      <c r="AC49" s="153"/>
      <c r="AD49" s="153"/>
      <c r="AE49" s="153"/>
      <c r="AF49" s="152"/>
      <c r="AG49" s="153"/>
      <c r="AH49" s="153"/>
      <c r="AI49" s="153"/>
      <c r="AJ49" s="152"/>
      <c r="AK49" s="152"/>
      <c r="AL49" s="153"/>
      <c r="AM49" s="153"/>
      <c r="AN49" s="187"/>
      <c r="AO49" s="153"/>
      <c r="AP49" s="153"/>
      <c r="AQ49" s="153"/>
      <c r="AR49" s="128"/>
      <c r="AV49" s="128"/>
      <c r="AW49" s="128"/>
      <c r="AX49" s="128"/>
      <c r="AY49" s="128"/>
      <c r="AZ49" s="129"/>
      <c r="BA49" s="152"/>
    </row>
    <row r="50" spans="1:53" s="124" customFormat="1" ht="15" x14ac:dyDescent="0.25">
      <c r="A50" s="51"/>
      <c r="B50" s="6"/>
      <c r="C50" s="95"/>
      <c r="D50" s="123"/>
      <c r="F50" s="121"/>
      <c r="G50" s="125"/>
      <c r="H50" s="126"/>
      <c r="J50" s="120"/>
      <c r="L50" s="6"/>
      <c r="M50" s="127"/>
      <c r="N50" s="127"/>
      <c r="R50" s="153"/>
      <c r="S50" s="153"/>
      <c r="T50" s="153"/>
      <c r="U50" s="153"/>
      <c r="V50" s="153"/>
      <c r="W50" s="153"/>
      <c r="X50" s="153"/>
      <c r="Y50" s="153"/>
      <c r="Z50" s="153"/>
      <c r="AA50" s="153"/>
      <c r="AB50" s="153"/>
      <c r="AC50" s="153"/>
      <c r="AD50" s="153"/>
      <c r="AE50" s="153"/>
      <c r="AF50" s="152"/>
      <c r="AG50" s="153"/>
      <c r="AH50" s="153"/>
      <c r="AI50" s="153"/>
      <c r="AJ50" s="152"/>
      <c r="AK50" s="152"/>
      <c r="AL50" s="153"/>
      <c r="AM50" s="153"/>
      <c r="AN50" s="187"/>
      <c r="AO50" s="153"/>
      <c r="AP50" s="153"/>
      <c r="AQ50" s="153"/>
      <c r="AR50" s="128"/>
      <c r="AV50" s="128"/>
      <c r="AW50" s="128"/>
      <c r="AX50" s="128"/>
      <c r="AY50" s="128"/>
      <c r="AZ50" s="129"/>
      <c r="BA50" s="152"/>
    </row>
    <row r="51" spans="1:53" s="124" customFormat="1" ht="15" x14ac:dyDescent="0.25">
      <c r="A51" s="51"/>
      <c r="B51" s="6"/>
      <c r="C51" s="95"/>
      <c r="D51" s="123"/>
      <c r="F51" s="121"/>
      <c r="G51" s="125"/>
      <c r="H51" s="126"/>
      <c r="J51" s="120"/>
      <c r="L51" s="6"/>
      <c r="M51" s="127"/>
      <c r="N51" s="127"/>
      <c r="R51" s="153"/>
      <c r="S51" s="153"/>
      <c r="T51" s="153"/>
      <c r="U51" s="153"/>
      <c r="V51" s="153"/>
      <c r="W51" s="153"/>
      <c r="X51" s="153"/>
      <c r="Y51" s="153"/>
      <c r="Z51" s="153"/>
      <c r="AA51" s="153"/>
      <c r="AB51" s="153"/>
      <c r="AC51" s="153"/>
      <c r="AD51" s="153"/>
      <c r="AE51" s="153"/>
      <c r="AF51" s="152"/>
      <c r="AG51" s="153"/>
      <c r="AH51" s="153"/>
      <c r="AI51" s="153"/>
      <c r="AJ51" s="152"/>
      <c r="AK51" s="152"/>
      <c r="AL51" s="153"/>
      <c r="AM51" s="153"/>
      <c r="AN51" s="187"/>
      <c r="AO51" s="153"/>
      <c r="AP51" s="153"/>
      <c r="AQ51" s="153"/>
      <c r="AR51" s="128"/>
      <c r="AV51" s="128"/>
      <c r="AW51" s="128"/>
      <c r="AX51" s="128"/>
      <c r="AY51" s="128"/>
      <c r="AZ51" s="129"/>
      <c r="BA51" s="152"/>
    </row>
    <row r="52" spans="1:53" s="124" customFormat="1" ht="15" x14ac:dyDescent="0.25">
      <c r="A52" s="51"/>
      <c r="B52" s="6"/>
      <c r="C52" s="95"/>
      <c r="D52" s="123"/>
      <c r="F52" s="121"/>
      <c r="G52" s="125"/>
      <c r="H52" s="126"/>
      <c r="J52" s="120"/>
      <c r="L52" s="6"/>
      <c r="M52" s="127"/>
      <c r="N52" s="127"/>
      <c r="R52" s="153"/>
      <c r="S52" s="153"/>
      <c r="T52" s="153"/>
      <c r="U52" s="153"/>
      <c r="V52" s="153"/>
      <c r="W52" s="153"/>
      <c r="X52" s="153"/>
      <c r="Y52" s="153"/>
      <c r="Z52" s="153"/>
      <c r="AA52" s="153"/>
      <c r="AB52" s="153"/>
      <c r="AC52" s="153"/>
      <c r="AD52" s="153"/>
      <c r="AE52" s="153"/>
      <c r="AF52" s="152"/>
      <c r="AG52" s="153"/>
      <c r="AH52" s="153"/>
      <c r="AI52" s="153"/>
      <c r="AJ52" s="152"/>
      <c r="AK52" s="152"/>
      <c r="AL52" s="153"/>
      <c r="AM52" s="153"/>
      <c r="AN52" s="153"/>
      <c r="AO52" s="153"/>
      <c r="AP52" s="153"/>
      <c r="AQ52" s="153"/>
      <c r="AR52" s="128"/>
      <c r="AV52" s="128"/>
      <c r="AW52" s="128"/>
      <c r="AX52" s="128"/>
      <c r="AY52" s="128"/>
      <c r="AZ52" s="129"/>
    </row>
    <row r="53" spans="1:53" s="124" customFormat="1" ht="15" x14ac:dyDescent="0.25">
      <c r="A53" s="51"/>
      <c r="B53" s="6"/>
      <c r="C53" s="95"/>
      <c r="D53" s="123"/>
      <c r="F53" s="121"/>
      <c r="G53" s="125"/>
      <c r="H53" s="126"/>
      <c r="J53" s="120"/>
      <c r="L53" s="6"/>
      <c r="M53" s="127"/>
      <c r="N53" s="127"/>
      <c r="R53" s="128"/>
      <c r="S53" s="128"/>
      <c r="T53" s="128"/>
      <c r="U53" s="128"/>
      <c r="V53" s="128"/>
      <c r="W53" s="128"/>
      <c r="X53" s="128"/>
      <c r="Y53" s="128"/>
      <c r="Z53" s="128"/>
      <c r="AA53" s="128"/>
      <c r="AB53" s="128"/>
      <c r="AC53" s="128"/>
      <c r="AD53" s="128"/>
      <c r="AE53" s="128"/>
      <c r="AG53" s="128"/>
      <c r="AH53" s="128"/>
      <c r="AI53" s="128"/>
      <c r="AL53" s="128"/>
      <c r="AM53" s="128"/>
      <c r="AN53" s="128"/>
      <c r="AO53" s="128"/>
      <c r="AP53" s="128"/>
      <c r="AQ53" s="128"/>
      <c r="AR53" s="128"/>
    </row>
    <row r="54" spans="1:53" s="11" customFormat="1" x14ac:dyDescent="0.2">
      <c r="A54" s="192"/>
      <c r="B54" s="193"/>
      <c r="C54" s="194"/>
      <c r="D54" s="195"/>
      <c r="E54" s="195"/>
      <c r="F54" s="194"/>
      <c r="G54" s="194"/>
      <c r="H54" s="195"/>
      <c r="I54" s="195"/>
      <c r="J54" s="195"/>
      <c r="K54" s="195"/>
      <c r="L54" s="195"/>
      <c r="M54" s="196"/>
      <c r="N54" s="196"/>
      <c r="O54" s="196"/>
      <c r="P54" s="196"/>
      <c r="Q54" s="196"/>
      <c r="R54" s="196"/>
      <c r="S54" s="196"/>
      <c r="T54" s="196"/>
      <c r="U54" s="196"/>
      <c r="V54" s="196"/>
      <c r="W54" s="196"/>
      <c r="X54" s="196"/>
      <c r="Y54" s="196"/>
      <c r="Z54" s="196"/>
      <c r="AA54" s="196"/>
      <c r="AB54" s="196"/>
      <c r="AC54" s="196"/>
      <c r="AD54" s="196"/>
      <c r="AE54" s="196"/>
      <c r="AF54" s="196"/>
      <c r="AG54" s="196"/>
      <c r="AH54" s="196"/>
      <c r="AI54" s="196"/>
      <c r="AJ54" s="196"/>
      <c r="AK54" s="196"/>
      <c r="AL54" s="196"/>
      <c r="AM54" s="49"/>
      <c r="AN54" s="49"/>
      <c r="AO54" s="49"/>
      <c r="AP54" s="49"/>
      <c r="AQ54" s="49"/>
      <c r="AR54" s="61"/>
    </row>
    <row r="55" spans="1:53" s="124" customFormat="1" ht="15" x14ac:dyDescent="0.25">
      <c r="A55" s="51"/>
      <c r="B55" s="6"/>
      <c r="C55" s="95"/>
      <c r="D55" s="123"/>
      <c r="F55" s="121"/>
      <c r="G55" s="125"/>
      <c r="H55" s="126"/>
      <c r="J55" s="120"/>
      <c r="L55" s="6"/>
      <c r="M55" s="127"/>
      <c r="N55" s="127"/>
      <c r="R55" s="153"/>
      <c r="S55" s="153"/>
      <c r="T55" s="153"/>
      <c r="U55" s="153"/>
      <c r="V55" s="153"/>
      <c r="W55" s="153"/>
      <c r="X55" s="153"/>
      <c r="Y55" s="153"/>
      <c r="Z55" s="153"/>
      <c r="AA55" s="153"/>
      <c r="AB55" s="153"/>
      <c r="AC55" s="153"/>
      <c r="AD55" s="153"/>
      <c r="AE55" s="153"/>
      <c r="AF55" s="152"/>
      <c r="AG55" s="153"/>
      <c r="AH55" s="153"/>
      <c r="AI55" s="153"/>
      <c r="AJ55" s="152"/>
      <c r="AK55" s="152"/>
      <c r="AL55" s="153"/>
      <c r="AM55" s="153"/>
      <c r="AN55" s="153"/>
      <c r="AO55" s="153"/>
      <c r="AP55" s="153"/>
      <c r="AQ55" s="153"/>
      <c r="AR55" s="128"/>
    </row>
    <row r="56" spans="1:53" s="11" customFormat="1" x14ac:dyDescent="0.2">
      <c r="A56" s="47"/>
      <c r="B56" s="39"/>
      <c r="C56" s="90"/>
      <c r="D56" s="41"/>
      <c r="E56" s="41"/>
      <c r="F56" s="90"/>
      <c r="G56" s="90"/>
      <c r="H56" s="41"/>
      <c r="I56" s="41"/>
      <c r="J56" s="41"/>
      <c r="K56" s="41"/>
      <c r="L56" s="41"/>
      <c r="M56" s="49"/>
      <c r="N56" s="49"/>
      <c r="O56" s="49"/>
      <c r="P56" s="49"/>
      <c r="Q56" s="49"/>
      <c r="R56" s="49"/>
      <c r="S56" s="49"/>
      <c r="T56" s="49"/>
      <c r="U56" s="49"/>
      <c r="V56" s="49"/>
      <c r="W56" s="49"/>
      <c r="X56" s="49"/>
      <c r="Y56" s="49"/>
      <c r="Z56" s="49"/>
      <c r="AA56" s="49"/>
      <c r="AB56" s="49"/>
      <c r="AC56" s="49"/>
      <c r="AD56" s="49"/>
      <c r="AE56" s="49"/>
      <c r="AF56" s="49"/>
      <c r="AG56" s="49"/>
      <c r="AH56" s="49"/>
      <c r="AI56" s="49"/>
      <c r="AJ56" s="49"/>
      <c r="AK56" s="49"/>
      <c r="AL56" s="49"/>
      <c r="AM56" s="49"/>
      <c r="AN56" s="49"/>
      <c r="AO56" s="49"/>
      <c r="AP56" s="49"/>
      <c r="AQ56" s="49"/>
      <c r="AR56" s="61"/>
    </row>
    <row r="57" spans="1:53" s="11" customFormat="1" x14ac:dyDescent="0.2">
      <c r="A57" s="47"/>
      <c r="B57" s="39"/>
      <c r="C57" s="90"/>
      <c r="D57" s="41"/>
      <c r="E57" s="41"/>
      <c r="F57" s="90"/>
      <c r="G57" s="90"/>
      <c r="H57" s="41"/>
      <c r="I57" s="41"/>
      <c r="J57" s="41"/>
      <c r="K57" s="41"/>
      <c r="L57" s="41"/>
      <c r="M57" s="49"/>
      <c r="N57" s="49"/>
      <c r="O57" s="49"/>
      <c r="P57" s="49"/>
      <c r="Q57" s="49"/>
      <c r="R57" s="49"/>
      <c r="S57" s="49"/>
      <c r="T57" s="49"/>
      <c r="U57" s="49"/>
      <c r="V57" s="49"/>
      <c r="W57" s="49"/>
      <c r="X57" s="49"/>
      <c r="Y57" s="49"/>
      <c r="Z57" s="49"/>
      <c r="AA57" s="49"/>
      <c r="AB57" s="49"/>
      <c r="AC57" s="49"/>
      <c r="AD57" s="49"/>
      <c r="AE57" s="49"/>
      <c r="AF57" s="49"/>
      <c r="AG57" s="49"/>
      <c r="AH57" s="49"/>
      <c r="AI57" s="49"/>
      <c r="AJ57" s="49"/>
      <c r="AK57" s="49"/>
      <c r="AL57" s="49"/>
      <c r="AM57" s="49"/>
      <c r="AN57" s="49"/>
      <c r="AO57" s="49"/>
      <c r="AP57" s="49"/>
      <c r="AQ57" s="49"/>
    </row>
    <row r="58" spans="1:53" s="11" customFormat="1" x14ac:dyDescent="0.2">
      <c r="A58" s="47"/>
      <c r="B58" s="39"/>
      <c r="C58" s="90"/>
      <c r="D58" s="41"/>
      <c r="E58" s="41"/>
      <c r="F58" s="90"/>
      <c r="G58" s="90"/>
      <c r="H58" s="41"/>
      <c r="I58" s="41"/>
      <c r="J58" s="41"/>
      <c r="K58" s="41"/>
      <c r="L58" s="41"/>
      <c r="M58" s="49"/>
      <c r="N58" s="49"/>
      <c r="O58" s="49"/>
      <c r="P58" s="49"/>
      <c r="Q58" s="49"/>
      <c r="R58" s="49"/>
      <c r="S58" s="49"/>
      <c r="T58" s="49"/>
      <c r="U58" s="49"/>
      <c r="V58" s="49"/>
      <c r="W58" s="49"/>
      <c r="X58" s="49"/>
      <c r="Y58" s="49"/>
      <c r="Z58" s="49"/>
      <c r="AA58" s="49"/>
      <c r="AB58" s="49"/>
      <c r="AC58" s="49"/>
      <c r="AD58" s="49"/>
      <c r="AE58" s="49"/>
      <c r="AF58" s="49"/>
      <c r="AG58" s="49"/>
      <c r="AH58" s="49"/>
      <c r="AI58" s="49"/>
      <c r="AJ58" s="49"/>
      <c r="AK58" s="49"/>
      <c r="AL58" s="49"/>
      <c r="AM58" s="49"/>
      <c r="AN58" s="49"/>
      <c r="AO58" s="49"/>
      <c r="AP58" s="49"/>
      <c r="AQ58" s="49"/>
    </row>
    <row r="59" spans="1:53" s="11" customFormat="1" x14ac:dyDescent="0.2">
      <c r="A59" s="47"/>
      <c r="B59" s="39"/>
      <c r="C59" s="90"/>
      <c r="D59" s="41"/>
      <c r="E59" s="41"/>
      <c r="F59" s="90"/>
      <c r="G59" s="90"/>
      <c r="H59" s="41"/>
      <c r="I59" s="41"/>
      <c r="J59" s="41"/>
      <c r="K59" s="41"/>
      <c r="L59" s="41"/>
      <c r="M59" s="49"/>
      <c r="N59" s="49"/>
      <c r="O59" s="49"/>
      <c r="P59" s="49"/>
      <c r="Q59" s="49"/>
      <c r="R59" s="49"/>
      <c r="S59" s="49"/>
      <c r="T59" s="49"/>
      <c r="U59" s="49"/>
      <c r="V59" s="49"/>
      <c r="W59" s="49"/>
      <c r="X59" s="49"/>
      <c r="Y59" s="49"/>
      <c r="Z59" s="49"/>
      <c r="AA59" s="49"/>
      <c r="AB59" s="49"/>
      <c r="AC59" s="49"/>
      <c r="AD59" s="49"/>
      <c r="AE59" s="49"/>
      <c r="AF59" s="49"/>
      <c r="AG59" s="49"/>
      <c r="AH59" s="49"/>
      <c r="AI59" s="49"/>
      <c r="AJ59" s="49"/>
      <c r="AK59" s="49"/>
      <c r="AL59" s="49"/>
      <c r="AM59" s="49"/>
      <c r="AN59" s="49"/>
      <c r="AO59" s="49"/>
      <c r="AP59" s="49"/>
      <c r="AQ59" s="49"/>
    </row>
    <row r="60" spans="1:53" s="11" customFormat="1" x14ac:dyDescent="0.2">
      <c r="A60" s="47"/>
      <c r="B60" s="39"/>
      <c r="C60" s="90"/>
      <c r="D60" s="41"/>
      <c r="E60" s="41"/>
      <c r="F60" s="90"/>
      <c r="G60" s="90"/>
      <c r="H60" s="41"/>
      <c r="I60" s="41"/>
      <c r="J60" s="41"/>
      <c r="K60" s="41"/>
      <c r="L60" s="41"/>
      <c r="M60" s="49"/>
      <c r="N60" s="49"/>
      <c r="O60" s="49"/>
      <c r="P60" s="49"/>
      <c r="Q60" s="49"/>
      <c r="R60" s="49"/>
      <c r="S60" s="49"/>
      <c r="T60" s="49"/>
      <c r="U60" s="49"/>
      <c r="V60" s="49"/>
      <c r="W60" s="49"/>
      <c r="X60" s="49"/>
      <c r="Y60" s="49"/>
      <c r="Z60" s="49"/>
      <c r="AA60" s="49"/>
      <c r="AB60" s="49"/>
      <c r="AC60" s="49"/>
      <c r="AD60" s="49"/>
      <c r="AE60" s="49"/>
      <c r="AF60" s="49"/>
      <c r="AG60" s="49"/>
      <c r="AH60" s="49"/>
      <c r="AI60" s="49"/>
      <c r="AJ60" s="49"/>
      <c r="AK60" s="49"/>
      <c r="AL60" s="49"/>
      <c r="AM60" s="49"/>
      <c r="AN60" s="49"/>
      <c r="AO60" s="49"/>
      <c r="AP60" s="49"/>
      <c r="AQ60" s="49"/>
    </row>
    <row r="61" spans="1:53" s="11" customFormat="1" x14ac:dyDescent="0.2">
      <c r="A61" s="47"/>
      <c r="B61" s="39"/>
      <c r="C61" s="90"/>
      <c r="D61" s="41"/>
      <c r="E61" s="41"/>
      <c r="F61" s="90"/>
      <c r="G61" s="90"/>
      <c r="H61" s="41"/>
      <c r="I61" s="41"/>
      <c r="J61" s="41"/>
      <c r="K61" s="41"/>
      <c r="L61" s="41"/>
      <c r="M61" s="49"/>
      <c r="N61" s="49"/>
      <c r="O61" s="49"/>
      <c r="P61" s="49"/>
      <c r="Q61" s="49"/>
      <c r="R61" s="49"/>
      <c r="S61" s="49"/>
      <c r="T61" s="49"/>
      <c r="U61" s="49"/>
      <c r="V61" s="49"/>
      <c r="W61" s="49"/>
      <c r="X61" s="49"/>
      <c r="Y61" s="49"/>
      <c r="Z61" s="49"/>
      <c r="AA61" s="49"/>
      <c r="AB61" s="49"/>
      <c r="AC61" s="49"/>
      <c r="AD61" s="49"/>
      <c r="AE61" s="49"/>
      <c r="AF61" s="49"/>
      <c r="AG61" s="49"/>
      <c r="AH61" s="49"/>
      <c r="AI61" s="49"/>
      <c r="AJ61" s="49"/>
      <c r="AK61" s="49"/>
      <c r="AL61" s="49"/>
      <c r="AM61" s="49"/>
      <c r="AN61" s="49"/>
      <c r="AO61" s="49"/>
      <c r="AP61" s="49"/>
      <c r="AQ61" s="49"/>
    </row>
    <row r="62" spans="1:53" s="11" customFormat="1" x14ac:dyDescent="0.2">
      <c r="A62" s="47"/>
      <c r="B62" s="39"/>
      <c r="C62" s="90"/>
      <c r="D62" s="41"/>
      <c r="E62" s="41"/>
      <c r="F62" s="90"/>
      <c r="G62" s="90"/>
      <c r="H62" s="41"/>
      <c r="I62" s="41"/>
      <c r="J62" s="41"/>
      <c r="K62" s="41"/>
      <c r="L62" s="41"/>
      <c r="M62" s="49"/>
      <c r="N62" s="49"/>
      <c r="O62" s="49"/>
      <c r="P62" s="49"/>
      <c r="Q62" s="49"/>
      <c r="R62" s="49"/>
      <c r="S62" s="49"/>
      <c r="T62" s="49"/>
      <c r="U62" s="49"/>
      <c r="V62" s="49"/>
      <c r="W62" s="49"/>
      <c r="X62" s="49"/>
      <c r="Y62" s="49"/>
      <c r="Z62" s="49"/>
      <c r="AA62" s="49"/>
      <c r="AB62" s="49"/>
      <c r="AC62" s="49"/>
      <c r="AD62" s="49"/>
      <c r="AE62" s="49"/>
      <c r="AF62" s="49"/>
      <c r="AG62" s="49"/>
      <c r="AH62" s="49"/>
      <c r="AI62" s="49"/>
      <c r="AJ62" s="49"/>
      <c r="AK62" s="49"/>
      <c r="AL62" s="49"/>
      <c r="AM62" s="49"/>
      <c r="AN62" s="49"/>
      <c r="AO62" s="49"/>
      <c r="AP62" s="49"/>
      <c r="AQ62" s="49"/>
    </row>
    <row r="63" spans="1:53" s="11" customFormat="1" x14ac:dyDescent="0.2">
      <c r="A63" s="40"/>
      <c r="B63" s="39"/>
      <c r="C63" s="90"/>
      <c r="D63" s="41"/>
      <c r="E63" s="41"/>
      <c r="F63" s="90"/>
      <c r="G63" s="90"/>
      <c r="H63" s="41"/>
      <c r="I63" s="41"/>
      <c r="J63" s="41"/>
      <c r="K63" s="41"/>
      <c r="L63" s="41"/>
      <c r="M63" s="49"/>
      <c r="N63" s="49"/>
      <c r="O63" s="49"/>
      <c r="P63" s="49"/>
      <c r="Q63" s="49"/>
      <c r="R63" s="49"/>
      <c r="S63" s="49"/>
      <c r="T63" s="49"/>
      <c r="U63" s="49"/>
      <c r="V63" s="49"/>
      <c r="W63" s="49"/>
      <c r="X63" s="49"/>
      <c r="Y63" s="49"/>
      <c r="Z63" s="49"/>
      <c r="AA63" s="49"/>
      <c r="AB63" s="49"/>
      <c r="AC63" s="49"/>
      <c r="AD63" s="49"/>
      <c r="AE63" s="49"/>
      <c r="AF63" s="49"/>
      <c r="AG63" s="49"/>
      <c r="AH63" s="49"/>
      <c r="AI63" s="49"/>
      <c r="AJ63" s="49"/>
      <c r="AK63" s="49"/>
      <c r="AL63" s="49"/>
      <c r="AM63" s="49"/>
      <c r="AN63" s="49"/>
      <c r="AO63" s="49"/>
      <c r="AP63" s="49"/>
      <c r="AQ63" s="49"/>
    </row>
    <row r="64" spans="1:53" s="11" customFormat="1" x14ac:dyDescent="0.2">
      <c r="A64" s="27"/>
      <c r="B64" s="26"/>
      <c r="C64" s="90"/>
      <c r="D64" s="33"/>
      <c r="E64" s="33"/>
      <c r="F64" s="90"/>
      <c r="G64" s="90"/>
      <c r="H64" s="33"/>
      <c r="I64" s="33"/>
      <c r="J64" s="33"/>
      <c r="K64" s="33"/>
      <c r="L64" s="33"/>
      <c r="M64" s="49"/>
      <c r="N64" s="49"/>
      <c r="O64" s="49"/>
      <c r="P64" s="49"/>
      <c r="Q64" s="49"/>
      <c r="R64" s="49"/>
      <c r="S64" s="49"/>
      <c r="T64" s="49"/>
      <c r="U64" s="49"/>
      <c r="V64" s="49"/>
      <c r="W64" s="49"/>
      <c r="X64" s="49"/>
      <c r="Y64" s="49"/>
      <c r="Z64" s="49"/>
      <c r="AA64" s="49"/>
      <c r="AB64" s="49"/>
      <c r="AC64" s="49"/>
      <c r="AD64" s="49"/>
      <c r="AE64" s="49"/>
      <c r="AF64" s="49"/>
      <c r="AG64" s="49"/>
      <c r="AH64" s="49"/>
      <c r="AI64" s="49"/>
      <c r="AJ64" s="49"/>
      <c r="AK64" s="49"/>
      <c r="AL64" s="49"/>
      <c r="AM64" s="49"/>
      <c r="AN64" s="49"/>
      <c r="AO64" s="49"/>
      <c r="AP64" s="49"/>
      <c r="AQ64" s="49"/>
    </row>
    <row r="65" spans="1:43" s="11" customFormat="1" x14ac:dyDescent="0.2">
      <c r="A65" s="27"/>
      <c r="B65" s="26"/>
      <c r="C65" s="90"/>
      <c r="D65" s="33"/>
      <c r="E65" s="33"/>
      <c r="F65" s="90"/>
      <c r="G65" s="90"/>
      <c r="H65" s="33"/>
      <c r="I65" s="33"/>
      <c r="J65" s="33"/>
      <c r="K65" s="33"/>
      <c r="L65" s="33"/>
      <c r="M65" s="49"/>
      <c r="N65" s="49"/>
      <c r="O65" s="49"/>
      <c r="P65" s="49"/>
      <c r="Q65" s="49"/>
      <c r="R65" s="49"/>
      <c r="S65" s="49"/>
      <c r="T65" s="49"/>
      <c r="U65" s="49"/>
      <c r="V65" s="49"/>
      <c r="W65" s="49"/>
      <c r="X65" s="49"/>
      <c r="Y65" s="49"/>
      <c r="Z65" s="49"/>
      <c r="AA65" s="49"/>
      <c r="AB65" s="49"/>
      <c r="AC65" s="49"/>
      <c r="AD65" s="49"/>
      <c r="AE65" s="49"/>
      <c r="AF65" s="49"/>
      <c r="AG65" s="49"/>
      <c r="AH65" s="49"/>
      <c r="AI65" s="49"/>
      <c r="AJ65" s="49"/>
      <c r="AK65" s="49"/>
      <c r="AL65" s="49"/>
      <c r="AM65" s="49"/>
      <c r="AN65" s="49"/>
      <c r="AO65" s="49"/>
      <c r="AP65" s="49"/>
      <c r="AQ65" s="49"/>
    </row>
    <row r="66" spans="1:43" s="11" customFormat="1" x14ac:dyDescent="0.2">
      <c r="A66" s="27"/>
      <c r="B66" s="26"/>
      <c r="C66" s="90"/>
      <c r="D66" s="33"/>
      <c r="E66" s="33"/>
      <c r="F66" s="90"/>
      <c r="G66" s="90"/>
      <c r="H66" s="33"/>
      <c r="I66" s="33"/>
      <c r="J66" s="33"/>
      <c r="K66" s="33"/>
      <c r="L66" s="33"/>
      <c r="M66" s="49"/>
      <c r="N66" s="49"/>
      <c r="O66" s="49"/>
      <c r="P66" s="49"/>
      <c r="Q66" s="49"/>
      <c r="R66" s="49"/>
      <c r="S66" s="49"/>
      <c r="T66" s="49"/>
      <c r="U66" s="49"/>
      <c r="V66" s="49"/>
      <c r="W66" s="49"/>
      <c r="X66" s="49"/>
      <c r="Y66" s="49"/>
      <c r="Z66" s="49"/>
      <c r="AA66" s="49"/>
      <c r="AB66" s="49"/>
      <c r="AC66" s="49"/>
      <c r="AD66" s="49"/>
      <c r="AE66" s="49"/>
      <c r="AF66" s="49"/>
      <c r="AG66" s="49"/>
      <c r="AH66" s="49"/>
      <c r="AI66" s="49"/>
      <c r="AJ66" s="49"/>
      <c r="AK66" s="49"/>
      <c r="AL66" s="49"/>
      <c r="AM66" s="49"/>
      <c r="AN66" s="49"/>
      <c r="AO66" s="49"/>
      <c r="AP66" s="49"/>
      <c r="AQ66" s="49"/>
    </row>
    <row r="67" spans="1:43" s="11" customFormat="1" x14ac:dyDescent="0.2">
      <c r="A67" s="36"/>
      <c r="B67" s="31"/>
      <c r="C67" s="88"/>
      <c r="D67" s="31"/>
      <c r="E67" s="31"/>
      <c r="F67" s="88"/>
      <c r="G67" s="88"/>
      <c r="H67" s="31"/>
      <c r="I67" s="31"/>
      <c r="J67" s="31"/>
      <c r="K67" s="31"/>
      <c r="L67" s="31"/>
      <c r="M67" s="49"/>
      <c r="N67" s="49"/>
      <c r="O67" s="49"/>
      <c r="P67" s="49"/>
      <c r="Q67" s="49"/>
      <c r="R67" s="49"/>
      <c r="S67" s="49"/>
      <c r="T67" s="49"/>
      <c r="U67" s="49"/>
      <c r="V67" s="49"/>
      <c r="W67" s="49"/>
      <c r="X67" s="49"/>
      <c r="Y67" s="49"/>
      <c r="Z67" s="49"/>
      <c r="AA67" s="49"/>
      <c r="AB67" s="49"/>
      <c r="AC67" s="49"/>
      <c r="AD67" s="49"/>
      <c r="AE67" s="49"/>
      <c r="AF67" s="49"/>
      <c r="AG67" s="49"/>
      <c r="AH67" s="49"/>
      <c r="AI67" s="49"/>
      <c r="AJ67" s="49"/>
      <c r="AK67" s="49"/>
      <c r="AL67" s="49"/>
      <c r="AM67" s="49"/>
      <c r="AN67" s="49"/>
      <c r="AO67" s="49"/>
      <c r="AP67" s="49"/>
      <c r="AQ67" s="49"/>
    </row>
    <row r="68" spans="1:43" s="11" customFormat="1" ht="15" x14ac:dyDescent="0.25">
      <c r="A68" s="25"/>
      <c r="B68" s="25"/>
      <c r="C68" s="91"/>
      <c r="D68" s="37"/>
      <c r="E68" s="37"/>
      <c r="F68" s="91"/>
      <c r="G68" s="91"/>
      <c r="H68" s="37"/>
      <c r="I68" s="37"/>
      <c r="J68" s="37"/>
      <c r="K68" s="37"/>
      <c r="L68" s="37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49"/>
      <c r="X68" s="49"/>
      <c r="Y68" s="49"/>
      <c r="Z68" s="49"/>
      <c r="AA68" s="49"/>
      <c r="AB68" s="49"/>
      <c r="AC68" s="49"/>
      <c r="AD68" s="49"/>
      <c r="AE68" s="49"/>
      <c r="AF68" s="49"/>
      <c r="AG68" s="49"/>
      <c r="AH68" s="49"/>
      <c r="AI68" s="49"/>
      <c r="AJ68" s="49"/>
      <c r="AK68" s="49"/>
      <c r="AL68" s="49"/>
      <c r="AM68" s="49"/>
      <c r="AN68" s="49"/>
      <c r="AO68" s="49"/>
      <c r="AP68" s="49"/>
      <c r="AQ68" s="49"/>
    </row>
    <row r="69" spans="1:43" s="11" customFormat="1" ht="15" x14ac:dyDescent="0.25">
      <c r="A69" s="21"/>
      <c r="B69" s="20"/>
      <c r="C69" s="92"/>
      <c r="D69" s="20"/>
      <c r="E69" s="20"/>
      <c r="F69" s="92"/>
      <c r="G69" s="92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49"/>
      <c r="AH69" s="49"/>
      <c r="AI69" s="20"/>
      <c r="AJ69" s="20"/>
      <c r="AK69" s="20"/>
      <c r="AL69" s="20"/>
      <c r="AM69" s="20"/>
      <c r="AN69" s="20"/>
      <c r="AO69" s="20"/>
      <c r="AP69" s="20"/>
      <c r="AQ69" s="20"/>
    </row>
    <row r="70" spans="1:43" s="11" customFormat="1" ht="15" x14ac:dyDescent="0.25">
      <c r="A70" s="32"/>
      <c r="B70" s="25"/>
      <c r="C70" s="86"/>
      <c r="D70" s="25"/>
      <c r="E70" s="25"/>
      <c r="F70" s="86"/>
      <c r="G70" s="86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49"/>
      <c r="AH70" s="49"/>
      <c r="AI70" s="25"/>
      <c r="AJ70" s="25"/>
      <c r="AK70" s="25"/>
      <c r="AL70" s="25"/>
      <c r="AM70" s="25"/>
      <c r="AN70" s="25"/>
      <c r="AO70" s="25"/>
      <c r="AP70" s="25"/>
      <c r="AQ70" s="25"/>
    </row>
    <row r="71" spans="1:43" s="11" customFormat="1" x14ac:dyDescent="0.2">
      <c r="A71" s="27"/>
      <c r="B71" s="26"/>
      <c r="C71" s="90"/>
      <c r="D71" s="33"/>
      <c r="E71" s="33"/>
      <c r="F71" s="90"/>
      <c r="G71" s="90"/>
      <c r="H71" s="33"/>
      <c r="I71" s="33"/>
      <c r="J71" s="33"/>
      <c r="K71" s="33"/>
      <c r="L71" s="33"/>
      <c r="M71" s="33"/>
      <c r="N71" s="33"/>
      <c r="O71" s="33"/>
      <c r="P71" s="34"/>
      <c r="Q71" s="34"/>
      <c r="R71" s="33"/>
      <c r="S71" s="33"/>
      <c r="T71" s="33"/>
      <c r="U71" s="33"/>
      <c r="V71" s="34"/>
      <c r="W71" s="33"/>
      <c r="X71" s="33"/>
      <c r="Y71" s="33"/>
      <c r="Z71" s="33"/>
      <c r="AA71" s="33"/>
      <c r="AB71" s="33"/>
      <c r="AC71" s="33"/>
      <c r="AD71" s="33"/>
      <c r="AE71" s="33"/>
      <c r="AF71" s="33"/>
      <c r="AG71" s="49"/>
      <c r="AH71" s="49"/>
      <c r="AI71" s="33"/>
      <c r="AJ71" s="33"/>
      <c r="AK71" s="41"/>
      <c r="AL71" s="33"/>
      <c r="AM71" s="41"/>
      <c r="AN71" s="41"/>
      <c r="AO71" s="41"/>
      <c r="AP71" s="41"/>
      <c r="AQ71" s="41"/>
    </row>
    <row r="72" spans="1:43" s="11" customFormat="1" x14ac:dyDescent="0.2">
      <c r="A72" s="27"/>
      <c r="B72" s="26"/>
      <c r="C72" s="90"/>
      <c r="D72" s="33"/>
      <c r="E72" s="33"/>
      <c r="F72" s="90"/>
      <c r="G72" s="90"/>
      <c r="H72" s="33"/>
      <c r="I72" s="33"/>
      <c r="J72" s="33"/>
      <c r="K72" s="33"/>
      <c r="L72" s="33"/>
      <c r="M72" s="33"/>
      <c r="N72" s="33"/>
      <c r="O72" s="33"/>
      <c r="P72" s="34"/>
      <c r="Q72" s="34"/>
      <c r="R72" s="33"/>
      <c r="S72" s="33"/>
      <c r="T72" s="33"/>
      <c r="U72" s="33"/>
      <c r="V72" s="34"/>
      <c r="W72" s="33"/>
      <c r="X72" s="33"/>
      <c r="Y72" s="33"/>
      <c r="Z72" s="33"/>
      <c r="AA72" s="33"/>
      <c r="AB72" s="33"/>
      <c r="AC72" s="33"/>
      <c r="AD72" s="33"/>
      <c r="AE72" s="33"/>
      <c r="AF72" s="33"/>
      <c r="AG72" s="49"/>
      <c r="AH72" s="49"/>
      <c r="AI72" s="33"/>
      <c r="AJ72" s="33"/>
      <c r="AK72" s="41"/>
      <c r="AL72" s="33"/>
      <c r="AM72" s="41"/>
      <c r="AN72" s="41"/>
      <c r="AO72" s="41"/>
      <c r="AP72" s="41"/>
      <c r="AQ72" s="41"/>
    </row>
    <row r="73" spans="1:43" s="11" customFormat="1" x14ac:dyDescent="0.2">
      <c r="A73" s="36"/>
      <c r="B73" s="31"/>
      <c r="C73" s="88"/>
      <c r="D73" s="31"/>
      <c r="E73" s="31"/>
      <c r="F73" s="88"/>
      <c r="G73" s="88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  <c r="AA73" s="31"/>
      <c r="AB73" s="31"/>
      <c r="AC73" s="31"/>
      <c r="AD73" s="31"/>
      <c r="AE73" s="31"/>
      <c r="AF73" s="31"/>
      <c r="AG73" s="49"/>
      <c r="AH73" s="49"/>
      <c r="AI73" s="31"/>
      <c r="AJ73" s="31"/>
      <c r="AK73" s="31"/>
      <c r="AL73" s="31"/>
      <c r="AM73" s="31"/>
      <c r="AN73" s="31"/>
      <c r="AO73" s="31"/>
      <c r="AP73" s="31"/>
      <c r="AQ73" s="31"/>
    </row>
    <row r="74" spans="1:43" s="11" customFormat="1" ht="15" x14ac:dyDescent="0.25">
      <c r="A74" s="25"/>
      <c r="B74" s="25"/>
      <c r="C74" s="91"/>
      <c r="D74" s="37"/>
      <c r="E74" s="37"/>
      <c r="F74" s="91"/>
      <c r="G74" s="91"/>
      <c r="H74" s="37"/>
      <c r="I74" s="37"/>
      <c r="J74" s="37"/>
      <c r="K74" s="37"/>
      <c r="L74" s="37"/>
      <c r="M74" s="37"/>
      <c r="N74" s="37"/>
      <c r="O74" s="37"/>
      <c r="P74" s="38"/>
      <c r="Q74" s="38"/>
      <c r="R74" s="37"/>
      <c r="S74" s="37"/>
      <c r="T74" s="37"/>
      <c r="U74" s="37"/>
      <c r="V74" s="38"/>
      <c r="W74" s="37"/>
      <c r="X74" s="37"/>
      <c r="Y74" s="37"/>
      <c r="Z74" s="37"/>
      <c r="AA74" s="37"/>
      <c r="AB74" s="37"/>
      <c r="AC74" s="37"/>
      <c r="AD74" s="37"/>
      <c r="AE74" s="37"/>
      <c r="AF74" s="37"/>
      <c r="AG74" s="49"/>
      <c r="AH74" s="49"/>
      <c r="AI74" s="37"/>
      <c r="AJ74" s="37"/>
      <c r="AK74" s="37"/>
      <c r="AL74" s="37"/>
      <c r="AM74" s="37"/>
      <c r="AN74" s="37"/>
      <c r="AO74" s="37"/>
      <c r="AP74" s="37"/>
      <c r="AQ74" s="37"/>
    </row>
    <row r="75" spans="1:43" s="11" customFormat="1" ht="15" x14ac:dyDescent="0.25">
      <c r="A75" s="22"/>
      <c r="B75" s="22"/>
      <c r="C75" s="93"/>
      <c r="D75" s="23"/>
      <c r="E75" s="23"/>
      <c r="F75" s="93"/>
      <c r="G75" s="9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4"/>
      <c r="T75" s="24"/>
      <c r="U75" s="23"/>
      <c r="V75" s="23"/>
      <c r="W75" s="23"/>
      <c r="X75" s="23"/>
      <c r="Y75" s="23"/>
      <c r="Z75" s="23"/>
      <c r="AA75" s="23"/>
      <c r="AB75" s="23"/>
      <c r="AC75" s="23"/>
      <c r="AD75" s="23"/>
      <c r="AE75" s="23"/>
      <c r="AF75" s="23"/>
      <c r="AG75" s="49"/>
      <c r="AH75" s="23"/>
      <c r="AI75" s="23"/>
      <c r="AJ75" s="23"/>
      <c r="AK75" s="23"/>
      <c r="AL75" s="23"/>
      <c r="AM75" s="23"/>
      <c r="AN75" s="23"/>
      <c r="AO75" s="23"/>
      <c r="AP75" s="23"/>
      <c r="AQ75" s="23"/>
    </row>
    <row r="76" spans="1:43" s="11" customFormat="1" ht="15" x14ac:dyDescent="0.25">
      <c r="A76" s="32"/>
      <c r="B76" s="25"/>
      <c r="C76" s="86"/>
      <c r="D76" s="25"/>
      <c r="E76" s="25"/>
      <c r="F76" s="86"/>
      <c r="G76" s="86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5"/>
      <c r="AG76" s="25"/>
      <c r="AH76" s="25"/>
      <c r="AI76" s="25"/>
      <c r="AJ76" s="25"/>
      <c r="AK76" s="25"/>
      <c r="AL76" s="25"/>
      <c r="AM76" s="25"/>
      <c r="AN76" s="25"/>
      <c r="AO76" s="25"/>
      <c r="AP76" s="25"/>
      <c r="AQ76" s="25"/>
    </row>
    <row r="77" spans="1:43" s="11" customFormat="1" x14ac:dyDescent="0.2">
      <c r="A77" s="27"/>
      <c r="B77" s="26"/>
      <c r="C77" s="90"/>
      <c r="D77" s="33"/>
      <c r="E77" s="33"/>
      <c r="F77" s="90"/>
      <c r="G77" s="90"/>
      <c r="H77" s="33"/>
      <c r="I77" s="33"/>
      <c r="J77" s="33"/>
      <c r="K77" s="33"/>
      <c r="L77" s="33"/>
      <c r="M77" s="33"/>
      <c r="N77" s="33"/>
      <c r="O77" s="33"/>
      <c r="P77" s="34"/>
      <c r="Q77" s="34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41"/>
      <c r="AL77" s="33"/>
      <c r="AM77" s="41"/>
      <c r="AN77" s="41"/>
      <c r="AO77" s="41"/>
      <c r="AP77" s="41"/>
      <c r="AQ77" s="41"/>
    </row>
    <row r="78" spans="1:43" s="11" customFormat="1" x14ac:dyDescent="0.2">
      <c r="A78" s="27"/>
      <c r="B78" s="26"/>
      <c r="C78" s="90"/>
      <c r="D78" s="33"/>
      <c r="E78" s="33"/>
      <c r="F78" s="90"/>
      <c r="G78" s="90"/>
      <c r="H78" s="33"/>
      <c r="I78" s="33"/>
      <c r="J78" s="33"/>
      <c r="K78" s="33"/>
      <c r="L78" s="33"/>
      <c r="M78" s="33"/>
      <c r="N78" s="33"/>
      <c r="O78" s="33"/>
      <c r="P78" s="34"/>
      <c r="Q78" s="34"/>
      <c r="R78" s="33"/>
      <c r="S78" s="33"/>
      <c r="T78" s="33"/>
      <c r="U78" s="33"/>
      <c r="V78" s="34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41"/>
      <c r="AL78" s="33"/>
      <c r="AM78" s="41"/>
      <c r="AN78" s="41"/>
      <c r="AO78" s="41"/>
      <c r="AP78" s="41"/>
      <c r="AQ78" s="41"/>
    </row>
    <row r="79" spans="1:43" s="11" customFormat="1" x14ac:dyDescent="0.2">
      <c r="A79" s="36"/>
      <c r="B79" s="31"/>
      <c r="C79" s="88"/>
      <c r="D79" s="31"/>
      <c r="E79" s="31"/>
      <c r="F79" s="88"/>
      <c r="G79" s="88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1"/>
      <c r="AA79" s="31"/>
      <c r="AB79" s="31"/>
      <c r="AC79" s="31"/>
      <c r="AD79" s="31"/>
      <c r="AE79" s="31"/>
      <c r="AF79" s="31"/>
      <c r="AG79" s="31"/>
      <c r="AH79" s="31"/>
      <c r="AI79" s="31"/>
      <c r="AJ79" s="31"/>
      <c r="AK79" s="31"/>
      <c r="AL79" s="31"/>
      <c r="AM79" s="31"/>
      <c r="AN79" s="31"/>
      <c r="AO79" s="31"/>
      <c r="AP79" s="31"/>
      <c r="AQ79" s="31"/>
    </row>
    <row r="80" spans="1:43" s="11" customFormat="1" ht="15" x14ac:dyDescent="0.25">
      <c r="A80" s="25"/>
      <c r="B80" s="25"/>
      <c r="C80" s="91"/>
      <c r="D80" s="37"/>
      <c r="E80" s="37"/>
      <c r="F80" s="91"/>
      <c r="G80" s="91"/>
      <c r="H80" s="37"/>
      <c r="I80" s="37"/>
      <c r="J80" s="37"/>
      <c r="K80" s="37"/>
      <c r="L80" s="37"/>
      <c r="M80" s="37"/>
      <c r="N80" s="37"/>
      <c r="O80" s="37"/>
      <c r="P80" s="38"/>
      <c r="Q80" s="38"/>
      <c r="R80" s="37"/>
      <c r="S80" s="37"/>
      <c r="T80" s="37"/>
      <c r="U80" s="37"/>
      <c r="V80" s="37"/>
      <c r="W80" s="37"/>
      <c r="X80" s="37"/>
      <c r="Y80" s="37"/>
      <c r="Z80" s="37"/>
      <c r="AA80" s="37"/>
      <c r="AB80" s="37"/>
      <c r="AC80" s="37"/>
      <c r="AD80" s="37"/>
      <c r="AE80" s="37"/>
      <c r="AF80" s="37"/>
      <c r="AG80" s="37"/>
      <c r="AH80" s="37"/>
      <c r="AI80" s="37"/>
      <c r="AJ80" s="37"/>
      <c r="AK80" s="37"/>
      <c r="AL80" s="37"/>
      <c r="AM80" s="37"/>
      <c r="AN80" s="37"/>
      <c r="AO80" s="37"/>
      <c r="AP80" s="37"/>
      <c r="AQ80" s="37"/>
    </row>
    <row r="81" spans="1:43" s="11" customFormat="1" ht="15" x14ac:dyDescent="0.25">
      <c r="A81" s="22"/>
      <c r="B81" s="22"/>
      <c r="C81" s="93"/>
      <c r="D81" s="23"/>
      <c r="E81" s="23"/>
      <c r="F81" s="93"/>
      <c r="G81" s="9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4"/>
      <c r="T81" s="24"/>
      <c r="U81" s="23"/>
      <c r="V81" s="23"/>
      <c r="W81" s="23"/>
      <c r="X81" s="23"/>
      <c r="Y81" s="23"/>
      <c r="Z81" s="23"/>
      <c r="AA81" s="23"/>
      <c r="AB81" s="23"/>
      <c r="AC81" s="23"/>
      <c r="AD81" s="23"/>
      <c r="AE81" s="23"/>
      <c r="AF81" s="23"/>
      <c r="AG81" s="23"/>
      <c r="AH81" s="23"/>
      <c r="AI81" s="23"/>
      <c r="AJ81" s="23"/>
      <c r="AK81" s="23"/>
      <c r="AL81" s="23"/>
      <c r="AM81" s="23"/>
      <c r="AN81" s="23"/>
      <c r="AO81" s="23"/>
      <c r="AP81" s="23"/>
      <c r="AQ81" s="23"/>
    </row>
    <row r="82" spans="1:43" ht="15" x14ac:dyDescent="0.25">
      <c r="A82" s="32"/>
      <c r="B82" s="25"/>
      <c r="C82" s="86"/>
      <c r="D82" s="25"/>
      <c r="E82" s="25"/>
      <c r="F82" s="86"/>
      <c r="G82" s="86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25"/>
      <c r="AB82" s="25"/>
      <c r="AC82" s="25"/>
      <c r="AD82" s="25"/>
      <c r="AE82" s="25"/>
      <c r="AF82" s="25"/>
      <c r="AG82" s="25"/>
      <c r="AH82" s="25"/>
      <c r="AI82" s="25"/>
      <c r="AJ82" s="25"/>
      <c r="AK82" s="25"/>
      <c r="AL82" s="25"/>
      <c r="AM82" s="25"/>
      <c r="AN82" s="25"/>
      <c r="AO82" s="25"/>
      <c r="AP82" s="25"/>
      <c r="AQ82" s="25"/>
    </row>
    <row r="83" spans="1:43" x14ac:dyDescent="0.2">
      <c r="A83" s="27"/>
      <c r="B83" s="26"/>
      <c r="C83" s="90"/>
      <c r="D83" s="33"/>
      <c r="E83" s="33"/>
      <c r="F83" s="90"/>
      <c r="G83" s="90"/>
      <c r="H83" s="33"/>
      <c r="I83" s="33"/>
      <c r="J83" s="33"/>
      <c r="K83" s="33"/>
      <c r="L83" s="33"/>
      <c r="M83" s="33"/>
      <c r="N83" s="33"/>
      <c r="O83" s="33"/>
      <c r="P83" s="34"/>
      <c r="Q83" s="34"/>
      <c r="R83" s="33"/>
      <c r="S83" s="33"/>
      <c r="T83" s="33"/>
      <c r="U83" s="33"/>
      <c r="V83" s="34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3"/>
      <c r="AK83" s="41"/>
      <c r="AL83" s="33"/>
      <c r="AM83" s="41"/>
      <c r="AN83" s="41"/>
      <c r="AO83" s="41"/>
      <c r="AP83" s="41"/>
      <c r="AQ83" s="41"/>
    </row>
    <row r="84" spans="1:43" x14ac:dyDescent="0.2">
      <c r="A84" s="27"/>
      <c r="B84" s="26"/>
      <c r="C84" s="90"/>
      <c r="D84" s="33"/>
      <c r="E84" s="33"/>
      <c r="F84" s="90"/>
      <c r="G84" s="90"/>
      <c r="H84" s="33"/>
      <c r="I84" s="33"/>
      <c r="J84" s="33"/>
      <c r="K84" s="33"/>
      <c r="L84" s="33"/>
      <c r="M84" s="33"/>
      <c r="N84" s="33"/>
      <c r="O84" s="33"/>
      <c r="P84" s="34"/>
      <c r="Q84" s="34"/>
      <c r="R84" s="33"/>
      <c r="S84" s="33"/>
      <c r="T84" s="33"/>
      <c r="U84" s="33"/>
      <c r="V84" s="34"/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33"/>
      <c r="AH84" s="33"/>
      <c r="AI84" s="33"/>
      <c r="AJ84" s="33"/>
      <c r="AK84" s="41"/>
      <c r="AL84" s="33"/>
      <c r="AM84" s="41"/>
      <c r="AN84" s="41"/>
      <c r="AO84" s="41"/>
      <c r="AP84" s="41"/>
      <c r="AQ84" s="41"/>
    </row>
    <row r="85" spans="1:43" x14ac:dyDescent="0.2">
      <c r="A85" s="36"/>
      <c r="B85" s="31"/>
      <c r="C85" s="88"/>
      <c r="D85" s="31"/>
      <c r="E85" s="31"/>
      <c r="F85" s="88"/>
      <c r="G85" s="88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  <c r="AA85" s="31"/>
      <c r="AB85" s="31"/>
      <c r="AC85" s="31"/>
      <c r="AD85" s="31"/>
      <c r="AE85" s="31"/>
      <c r="AF85" s="31"/>
      <c r="AG85" s="31"/>
      <c r="AH85" s="31"/>
      <c r="AI85" s="31"/>
      <c r="AJ85" s="31"/>
      <c r="AK85" s="31"/>
      <c r="AL85" s="31"/>
      <c r="AM85" s="31"/>
      <c r="AN85" s="31"/>
      <c r="AO85" s="31"/>
      <c r="AP85" s="31"/>
      <c r="AQ85" s="31"/>
    </row>
    <row r="86" spans="1:43" ht="15" x14ac:dyDescent="0.25">
      <c r="A86" s="25"/>
      <c r="B86" s="25"/>
      <c r="C86" s="91"/>
      <c r="D86" s="37"/>
      <c r="E86" s="37"/>
      <c r="F86" s="91"/>
      <c r="G86" s="91"/>
      <c r="H86" s="37"/>
      <c r="I86" s="37"/>
      <c r="J86" s="37"/>
      <c r="K86" s="37"/>
      <c r="L86" s="37"/>
      <c r="M86" s="37"/>
      <c r="N86" s="37"/>
      <c r="O86" s="37"/>
      <c r="P86" s="38"/>
      <c r="Q86" s="38"/>
      <c r="R86" s="37"/>
      <c r="S86" s="37"/>
      <c r="T86" s="37"/>
      <c r="U86" s="37"/>
      <c r="V86" s="38"/>
      <c r="W86" s="37"/>
      <c r="X86" s="37"/>
      <c r="Y86" s="37"/>
      <c r="Z86" s="37"/>
      <c r="AA86" s="37"/>
      <c r="AB86" s="37"/>
      <c r="AC86" s="37"/>
      <c r="AD86" s="37"/>
      <c r="AE86" s="37"/>
      <c r="AF86" s="37"/>
      <c r="AG86" s="37"/>
      <c r="AH86" s="37"/>
      <c r="AI86" s="37"/>
      <c r="AJ86" s="37"/>
      <c r="AK86" s="37"/>
      <c r="AL86" s="37"/>
      <c r="AM86" s="37"/>
      <c r="AN86" s="37"/>
      <c r="AO86" s="37"/>
      <c r="AP86" s="37"/>
      <c r="AQ86" s="37"/>
    </row>
    <row r="87" spans="1:43" ht="15" x14ac:dyDescent="0.25">
      <c r="A87" s="22"/>
      <c r="B87" s="22"/>
      <c r="C87" s="93"/>
      <c r="D87" s="23"/>
      <c r="E87" s="23"/>
      <c r="F87" s="93"/>
      <c r="G87" s="9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4"/>
      <c r="T87" s="24"/>
      <c r="U87" s="23"/>
      <c r="V87" s="23"/>
      <c r="W87" s="23"/>
      <c r="X87" s="23"/>
      <c r="Y87" s="23"/>
      <c r="Z87" s="24"/>
      <c r="AA87" s="23"/>
      <c r="AB87" s="23"/>
      <c r="AC87" s="23"/>
      <c r="AD87" s="23"/>
      <c r="AE87" s="23"/>
      <c r="AF87" s="23"/>
      <c r="AG87" s="23"/>
      <c r="AH87" s="23"/>
      <c r="AI87" s="23"/>
      <c r="AJ87" s="23"/>
      <c r="AK87" s="23"/>
      <c r="AL87" s="23"/>
      <c r="AM87" s="23"/>
      <c r="AN87" s="23"/>
      <c r="AO87" s="23"/>
      <c r="AP87" s="23"/>
      <c r="AQ87" s="23"/>
    </row>
    <row r="88" spans="1:43" x14ac:dyDescent="0.2">
      <c r="A88" s="35"/>
      <c r="B88" s="31"/>
      <c r="C88" s="88"/>
      <c r="D88" s="31"/>
      <c r="E88" s="31"/>
      <c r="F88" s="88"/>
      <c r="G88" s="88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  <c r="Z88" s="31"/>
      <c r="AA88" s="31"/>
      <c r="AB88" s="31"/>
      <c r="AC88" s="31"/>
      <c r="AD88" s="31"/>
      <c r="AE88" s="31"/>
      <c r="AF88" s="31"/>
      <c r="AG88" s="31"/>
      <c r="AH88" s="31"/>
      <c r="AI88" s="31"/>
      <c r="AJ88" s="31"/>
      <c r="AK88" s="31"/>
      <c r="AL88" s="31"/>
      <c r="AM88" s="31"/>
      <c r="AN88" s="31"/>
      <c r="AO88" s="31"/>
      <c r="AP88" s="31"/>
      <c r="AQ88" s="31"/>
    </row>
    <row r="89" spans="1:43" x14ac:dyDescent="0.2">
      <c r="A89" s="36"/>
      <c r="B89" s="26"/>
      <c r="C89" s="91"/>
      <c r="D89" s="37"/>
      <c r="E89" s="37"/>
      <c r="F89" s="91"/>
      <c r="G89" s="91"/>
      <c r="H89" s="37"/>
      <c r="I89" s="37"/>
      <c r="J89" s="37"/>
      <c r="K89" s="37"/>
      <c r="L89" s="37"/>
      <c r="M89" s="37"/>
      <c r="N89" s="37"/>
      <c r="O89" s="37"/>
      <c r="P89" s="38"/>
      <c r="Q89" s="38"/>
      <c r="R89" s="37"/>
      <c r="S89" s="37"/>
      <c r="T89" s="37"/>
      <c r="U89" s="37"/>
      <c r="V89" s="37"/>
      <c r="W89" s="37"/>
      <c r="X89" s="37"/>
      <c r="Y89" s="37"/>
      <c r="Z89" s="37"/>
      <c r="AA89" s="37"/>
      <c r="AB89" s="37"/>
      <c r="AC89" s="37"/>
      <c r="AD89" s="37"/>
      <c r="AE89" s="37"/>
      <c r="AF89" s="37"/>
      <c r="AG89" s="37"/>
      <c r="AH89" s="37"/>
      <c r="AI89" s="37"/>
      <c r="AJ89" s="37"/>
      <c r="AK89" s="37"/>
      <c r="AL89" s="37"/>
      <c r="AM89" s="37"/>
      <c r="AN89" s="37"/>
      <c r="AO89" s="37"/>
      <c r="AP89" s="37"/>
      <c r="AQ89" s="37"/>
    </row>
    <row r="91" spans="1:43" x14ac:dyDescent="0.2">
      <c r="X91" s="9"/>
      <c r="AE91" s="9"/>
      <c r="AF91" s="9"/>
    </row>
  </sheetData>
  <mergeCells count="3">
    <mergeCell ref="B1:F1"/>
    <mergeCell ref="B3:F3"/>
    <mergeCell ref="B4:F4"/>
  </mergeCells>
  <printOptions horizontalCentered="1"/>
  <pageMargins left="0.19685039370078741" right="0.23622047244094491" top="0.74803149606299213" bottom="0.74803149606299213" header="0.31496062992125984" footer="0.31496062992125984"/>
  <pageSetup scale="27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N94"/>
  <sheetViews>
    <sheetView tabSelected="1" topLeftCell="AH1" zoomScale="80" zoomScaleNormal="80" zoomScaleSheetLayoutView="80" workbookViewId="0">
      <selection activeCell="D44" sqref="D44"/>
    </sheetView>
  </sheetViews>
  <sheetFormatPr baseColWidth="10" defaultRowHeight="12.75" x14ac:dyDescent="0.2"/>
  <cols>
    <col min="1" max="1" width="10" customWidth="1"/>
    <col min="2" max="2" width="35.140625" customWidth="1"/>
    <col min="3" max="3" width="9.5703125" customWidth="1"/>
    <col min="4" max="4" width="18.140625" bestFit="1" customWidth="1"/>
    <col min="5" max="5" width="23.140625" bestFit="1" customWidth="1"/>
    <col min="6" max="6" width="14.5703125" customWidth="1"/>
    <col min="7" max="7" width="12.42578125" customWidth="1"/>
    <col min="8" max="8" width="12.5703125" customWidth="1"/>
    <col min="9" max="9" width="25" bestFit="1" customWidth="1"/>
    <col min="10" max="10" width="21.7109375" bestFit="1" customWidth="1"/>
    <col min="11" max="11" width="12" customWidth="1"/>
    <col min="12" max="15" width="11.42578125" customWidth="1"/>
    <col min="16" max="16" width="11.42578125" hidden="1" customWidth="1"/>
    <col min="17" max="17" width="11" style="11" hidden="1" customWidth="1"/>
    <col min="18" max="18" width="12.28515625" style="11" bestFit="1" customWidth="1"/>
    <col min="19" max="19" width="11.42578125" style="11" customWidth="1"/>
    <col min="20" max="20" width="11.28515625" style="11" bestFit="1" customWidth="1"/>
    <col min="21" max="22" width="13" bestFit="1" customWidth="1"/>
    <col min="23" max="23" width="12.140625" bestFit="1" customWidth="1"/>
    <col min="24" max="25" width="11.42578125" customWidth="1"/>
    <col min="26" max="26" width="13" bestFit="1" customWidth="1"/>
    <col min="27" max="27" width="12.140625" customWidth="1"/>
    <col min="28" max="28" width="12.28515625" customWidth="1"/>
    <col min="29" max="29" width="11.42578125" customWidth="1"/>
    <col min="30" max="31" width="13.140625" bestFit="1" customWidth="1"/>
    <col min="32" max="34" width="11.42578125" customWidth="1"/>
    <col min="35" max="35" width="12.140625" bestFit="1" customWidth="1"/>
    <col min="36" max="37" width="11.42578125" customWidth="1"/>
    <col min="38" max="38" width="12.28515625" bestFit="1" customWidth="1"/>
    <col min="39" max="49" width="11.42578125" style="11"/>
  </cols>
  <sheetData>
    <row r="1" spans="1:92" ht="15" x14ac:dyDescent="0.25">
      <c r="A1" s="28"/>
      <c r="B1" s="211" t="s">
        <v>12</v>
      </c>
      <c r="C1" s="212"/>
      <c r="D1" s="212"/>
      <c r="E1" s="212"/>
      <c r="F1" s="212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</row>
    <row r="2" spans="1:92" ht="16.5" customHeight="1" x14ac:dyDescent="0.25">
      <c r="A2" s="29"/>
      <c r="B2" s="58" t="s">
        <v>24</v>
      </c>
      <c r="C2" s="59"/>
      <c r="D2" s="59"/>
      <c r="E2" s="59"/>
      <c r="F2" s="59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</row>
    <row r="3" spans="1:92" s="10" customFormat="1" ht="15.75" x14ac:dyDescent="0.25">
      <c r="A3" s="25"/>
      <c r="B3" s="213" t="s">
        <v>13</v>
      </c>
      <c r="C3" s="212"/>
      <c r="D3" s="212"/>
      <c r="E3" s="212"/>
      <c r="F3" s="212"/>
      <c r="G3" s="31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  <c r="AM3" s="163"/>
      <c r="AN3" s="163"/>
      <c r="AO3" s="163"/>
      <c r="AP3" s="163"/>
      <c r="AQ3" s="163"/>
      <c r="AR3" s="163"/>
      <c r="AS3" s="163"/>
      <c r="AT3" s="163"/>
      <c r="AU3" s="163"/>
      <c r="AV3" s="163"/>
      <c r="AW3" s="163"/>
    </row>
    <row r="4" spans="1:92" s="11" customFormat="1" ht="15" x14ac:dyDescent="0.25">
      <c r="A4" s="25"/>
      <c r="B4" s="214" t="s">
        <v>162</v>
      </c>
      <c r="C4" s="215"/>
      <c r="D4" s="215"/>
      <c r="E4" s="215"/>
      <c r="F4" s="215"/>
      <c r="G4" s="88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</row>
    <row r="5" spans="1:92" s="11" customFormat="1" ht="15" x14ac:dyDescent="0.25">
      <c r="A5" s="25"/>
      <c r="B5" s="30" t="s">
        <v>22</v>
      </c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62"/>
      <c r="Q5" s="62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  <c r="AJ5" s="25"/>
      <c r="AK5" s="25"/>
      <c r="AL5" s="25"/>
    </row>
    <row r="6" spans="1:92" s="11" customFormat="1" ht="15" x14ac:dyDescent="0.25">
      <c r="A6" s="25"/>
      <c r="B6" s="30" t="s">
        <v>23</v>
      </c>
      <c r="C6" s="25"/>
      <c r="D6" s="25"/>
      <c r="E6" s="25"/>
      <c r="F6" s="25"/>
      <c r="G6" s="25"/>
      <c r="H6" s="25"/>
      <c r="I6" s="25"/>
      <c r="J6" s="25"/>
      <c r="K6" s="66"/>
      <c r="L6" s="66"/>
      <c r="M6" s="25"/>
      <c r="N6" s="25"/>
      <c r="O6" s="25"/>
      <c r="P6" s="65"/>
      <c r="Q6" s="65"/>
      <c r="R6" s="25"/>
      <c r="S6" s="62"/>
      <c r="T6" s="62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5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</row>
    <row r="7" spans="1:92" s="11" customFormat="1" x14ac:dyDescent="0.2">
      <c r="A7" s="15"/>
      <c r="B7" s="16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8"/>
      <c r="Q7" s="18"/>
      <c r="R7" s="17"/>
      <c r="S7" s="17"/>
      <c r="T7" s="17"/>
      <c r="U7" s="18"/>
      <c r="V7" s="17"/>
      <c r="W7" s="17"/>
      <c r="X7" s="17"/>
      <c r="Y7" s="17"/>
      <c r="Z7" s="17"/>
      <c r="AA7" s="19"/>
      <c r="AM7" s="163"/>
      <c r="AN7" s="163"/>
      <c r="AO7" s="163"/>
      <c r="AP7" s="163"/>
      <c r="AQ7" s="163"/>
      <c r="AR7" s="163"/>
      <c r="AS7" s="163"/>
      <c r="AT7" s="163"/>
      <c r="AU7" s="163"/>
      <c r="AV7" s="163"/>
      <c r="AW7" s="163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0"/>
      <c r="BP7" s="10"/>
      <c r="BQ7" s="10"/>
      <c r="BR7" s="10"/>
      <c r="BS7" s="10"/>
      <c r="BT7" s="10"/>
      <c r="BU7" s="10"/>
      <c r="BV7" s="10"/>
      <c r="BW7" s="10"/>
      <c r="BX7" s="10"/>
      <c r="BY7" s="10"/>
      <c r="BZ7" s="10"/>
      <c r="CA7" s="10"/>
      <c r="CB7" s="10"/>
      <c r="CC7" s="10"/>
      <c r="CD7" s="10"/>
      <c r="CE7" s="10"/>
      <c r="CF7" s="10"/>
      <c r="CG7" s="10"/>
      <c r="CH7" s="10"/>
      <c r="CI7" s="10"/>
      <c r="CJ7" s="10"/>
      <c r="CK7" s="10"/>
      <c r="CL7" s="10"/>
      <c r="CM7" s="10"/>
      <c r="CN7" s="10"/>
    </row>
    <row r="8" spans="1:92" s="46" customFormat="1" ht="57" customHeight="1" thickBot="1" x14ac:dyDescent="0.25">
      <c r="A8" s="46" t="s">
        <v>17</v>
      </c>
      <c r="B8" s="46" t="s">
        <v>7</v>
      </c>
      <c r="C8" s="46" t="s">
        <v>26</v>
      </c>
      <c r="D8" s="46" t="s">
        <v>27</v>
      </c>
      <c r="E8" s="46" t="s">
        <v>28</v>
      </c>
      <c r="F8" s="46" t="s">
        <v>29</v>
      </c>
      <c r="G8" s="46" t="s">
        <v>30</v>
      </c>
      <c r="H8" s="46" t="s">
        <v>31</v>
      </c>
      <c r="I8" s="46" t="s">
        <v>32</v>
      </c>
      <c r="J8" s="46" t="s">
        <v>16</v>
      </c>
      <c r="K8" s="46" t="s">
        <v>33</v>
      </c>
      <c r="L8" s="46" t="s">
        <v>34</v>
      </c>
      <c r="M8" s="46" t="s">
        <v>35</v>
      </c>
      <c r="N8" s="46" t="s">
        <v>55</v>
      </c>
      <c r="O8" s="46" t="s">
        <v>36</v>
      </c>
      <c r="P8" s="46" t="s">
        <v>37</v>
      </c>
      <c r="Q8" s="46" t="s">
        <v>38</v>
      </c>
      <c r="R8" s="48" t="s">
        <v>56</v>
      </c>
      <c r="S8" s="48" t="s">
        <v>39</v>
      </c>
      <c r="T8" s="48" t="s">
        <v>40</v>
      </c>
      <c r="U8" s="48" t="s">
        <v>41</v>
      </c>
      <c r="V8" s="48" t="s">
        <v>42</v>
      </c>
      <c r="W8" s="48" t="s">
        <v>43</v>
      </c>
      <c r="X8" s="46" t="s">
        <v>44</v>
      </c>
      <c r="Y8" s="46" t="s">
        <v>45</v>
      </c>
      <c r="Z8" s="48" t="s">
        <v>46</v>
      </c>
      <c r="AA8" s="46" t="s">
        <v>47</v>
      </c>
      <c r="AB8" s="46" t="s">
        <v>48</v>
      </c>
      <c r="AC8" s="48" t="s">
        <v>49</v>
      </c>
      <c r="AD8" s="48" t="s">
        <v>50</v>
      </c>
      <c r="AE8" s="46" t="s">
        <v>51</v>
      </c>
      <c r="AF8" s="46" t="s">
        <v>52</v>
      </c>
      <c r="AG8" s="46" t="s">
        <v>25</v>
      </c>
      <c r="AH8" s="46" t="s">
        <v>29</v>
      </c>
      <c r="AI8" s="46" t="s">
        <v>11</v>
      </c>
      <c r="AJ8" s="46" t="s">
        <v>53</v>
      </c>
      <c r="AK8" s="46" t="s">
        <v>199</v>
      </c>
      <c r="AL8" s="50" t="s">
        <v>54</v>
      </c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</row>
    <row r="9" spans="1:92" s="124" customFormat="1" ht="15.75" thickTop="1" x14ac:dyDescent="0.25">
      <c r="A9" s="51"/>
      <c r="B9" s="6"/>
      <c r="C9" s="77"/>
      <c r="D9" s="157"/>
      <c r="E9" s="120"/>
      <c r="F9" s="154"/>
      <c r="G9" s="125"/>
      <c r="H9" s="126"/>
      <c r="J9" s="120"/>
      <c r="L9" s="6"/>
      <c r="M9" s="127"/>
      <c r="N9" s="127"/>
      <c r="O9" s="121"/>
      <c r="R9" s="153"/>
      <c r="S9" s="153"/>
      <c r="T9" s="153"/>
      <c r="U9" s="153"/>
      <c r="V9" s="153"/>
      <c r="W9" s="153"/>
      <c r="X9" s="153"/>
      <c r="Y9" s="153"/>
      <c r="Z9" s="153"/>
      <c r="AA9" s="153"/>
      <c r="AB9" s="153"/>
      <c r="AC9" s="153"/>
      <c r="AD9" s="153"/>
      <c r="AE9" s="153"/>
      <c r="AF9" s="152"/>
      <c r="AG9" s="153"/>
      <c r="AH9" s="153"/>
      <c r="AI9" s="153"/>
      <c r="AJ9" s="152"/>
      <c r="AK9" s="152"/>
      <c r="AL9" s="153"/>
    </row>
    <row r="10" spans="1:92" s="124" customFormat="1" ht="15" x14ac:dyDescent="0.25">
      <c r="A10" s="51"/>
      <c r="B10" s="6"/>
      <c r="C10" s="77"/>
      <c r="D10" s="157"/>
      <c r="E10" s="120"/>
      <c r="F10" s="154"/>
      <c r="G10" s="125"/>
      <c r="H10" s="126"/>
      <c r="J10" s="120"/>
      <c r="L10" s="6"/>
      <c r="M10" s="127"/>
      <c r="N10" s="127"/>
      <c r="O10" s="121"/>
      <c r="R10" s="153"/>
      <c r="S10" s="153"/>
      <c r="T10" s="153"/>
      <c r="U10" s="153"/>
      <c r="V10" s="153"/>
      <c r="W10" s="153"/>
      <c r="X10" s="153"/>
      <c r="Y10" s="153"/>
      <c r="Z10" s="153"/>
      <c r="AA10" s="153"/>
      <c r="AB10" s="153"/>
      <c r="AC10" s="153"/>
      <c r="AD10" s="153"/>
      <c r="AE10" s="153"/>
      <c r="AF10" s="152"/>
      <c r="AG10" s="153"/>
      <c r="AH10" s="153"/>
      <c r="AI10" s="153"/>
      <c r="AJ10" s="152"/>
      <c r="AK10" s="152"/>
      <c r="AL10" s="153"/>
    </row>
    <row r="11" spans="1:92" s="124" customFormat="1" ht="15" x14ac:dyDescent="0.25">
      <c r="A11" s="51"/>
      <c r="B11" s="6"/>
      <c r="C11" s="77"/>
      <c r="D11" s="157"/>
      <c r="E11" s="120"/>
      <c r="F11" s="154"/>
      <c r="G11" s="125"/>
      <c r="H11" s="126"/>
      <c r="J11" s="120"/>
      <c r="L11" s="6"/>
      <c r="M11" s="127"/>
      <c r="N11" s="127"/>
      <c r="O11" s="121"/>
      <c r="R11" s="153"/>
      <c r="S11" s="153"/>
      <c r="T11" s="153"/>
      <c r="U11" s="153"/>
      <c r="V11" s="153"/>
      <c r="W11" s="153"/>
      <c r="X11" s="153"/>
      <c r="Y11" s="153"/>
      <c r="Z11" s="153"/>
      <c r="AA11" s="153"/>
      <c r="AB11" s="153"/>
      <c r="AC11" s="153"/>
      <c r="AD11" s="153"/>
      <c r="AE11" s="153"/>
      <c r="AF11" s="152"/>
      <c r="AG11" s="153"/>
      <c r="AH11" s="153"/>
      <c r="AI11" s="153"/>
      <c r="AJ11" s="152"/>
      <c r="AK11" s="152"/>
      <c r="AL11" s="153"/>
    </row>
    <row r="12" spans="1:92" s="124" customFormat="1" ht="15" x14ac:dyDescent="0.25">
      <c r="A12" s="51"/>
      <c r="B12" s="6"/>
      <c r="C12" s="77"/>
      <c r="D12" s="157"/>
      <c r="E12" s="120"/>
      <c r="F12" s="154"/>
      <c r="G12" s="125"/>
      <c r="H12" s="126"/>
      <c r="J12" s="120"/>
      <c r="L12" s="6"/>
      <c r="M12" s="127"/>
      <c r="N12" s="127"/>
      <c r="O12" s="121"/>
      <c r="R12" s="153"/>
      <c r="S12" s="153"/>
      <c r="T12" s="153"/>
      <c r="U12" s="153"/>
      <c r="V12" s="153"/>
      <c r="W12" s="153"/>
      <c r="X12" s="153"/>
      <c r="Y12" s="153"/>
      <c r="Z12" s="153"/>
      <c r="AA12" s="153"/>
      <c r="AB12" s="153"/>
      <c r="AC12" s="153"/>
      <c r="AD12" s="153"/>
      <c r="AE12" s="153"/>
      <c r="AF12" s="152"/>
      <c r="AG12" s="153"/>
      <c r="AH12" s="153"/>
      <c r="AI12" s="153"/>
      <c r="AJ12" s="152"/>
      <c r="AK12" s="152"/>
      <c r="AL12" s="153"/>
    </row>
    <row r="13" spans="1:92" s="124" customFormat="1" ht="15" x14ac:dyDescent="0.25">
      <c r="A13" s="51"/>
      <c r="B13" s="6"/>
      <c r="C13" s="77"/>
      <c r="D13" s="157"/>
      <c r="E13" s="120"/>
      <c r="F13" s="154"/>
      <c r="G13" s="125"/>
      <c r="H13" s="126"/>
      <c r="J13" s="120"/>
      <c r="L13" s="6"/>
      <c r="M13" s="127"/>
      <c r="N13" s="127"/>
      <c r="O13" s="121"/>
      <c r="R13" s="153"/>
      <c r="S13" s="153"/>
      <c r="T13" s="153"/>
      <c r="U13" s="153"/>
      <c r="V13" s="153"/>
      <c r="W13" s="153"/>
      <c r="X13" s="153"/>
      <c r="Y13" s="153"/>
      <c r="Z13" s="153"/>
      <c r="AA13" s="153"/>
      <c r="AB13" s="153"/>
      <c r="AC13" s="153"/>
      <c r="AD13" s="153"/>
      <c r="AE13" s="153"/>
      <c r="AF13" s="152"/>
      <c r="AG13" s="153"/>
      <c r="AH13" s="153"/>
      <c r="AI13" s="153"/>
      <c r="AJ13" s="152"/>
      <c r="AK13" s="152"/>
      <c r="AL13" s="153"/>
    </row>
    <row r="14" spans="1:92" s="124" customFormat="1" ht="15" x14ac:dyDescent="0.25">
      <c r="A14" s="51"/>
      <c r="B14" s="6"/>
      <c r="C14" s="77"/>
      <c r="D14" s="157"/>
      <c r="E14" s="120"/>
      <c r="F14" s="154"/>
      <c r="G14" s="125"/>
      <c r="H14" s="126"/>
      <c r="J14" s="120"/>
      <c r="L14" s="6"/>
      <c r="M14" s="127"/>
      <c r="N14" s="127"/>
      <c r="O14" s="121"/>
      <c r="R14" s="153"/>
      <c r="S14" s="153"/>
      <c r="T14" s="153"/>
      <c r="U14" s="153"/>
      <c r="V14" s="153"/>
      <c r="W14" s="153"/>
      <c r="X14" s="153"/>
      <c r="Y14" s="153"/>
      <c r="Z14" s="153"/>
      <c r="AA14" s="153"/>
      <c r="AB14" s="153"/>
      <c r="AC14" s="153"/>
      <c r="AD14" s="153"/>
      <c r="AE14" s="153"/>
      <c r="AF14" s="152"/>
      <c r="AG14" s="153"/>
      <c r="AH14" s="153"/>
      <c r="AI14" s="153"/>
      <c r="AJ14" s="152"/>
      <c r="AK14" s="152"/>
      <c r="AL14" s="153"/>
    </row>
    <row r="15" spans="1:92" s="124" customFormat="1" ht="15" x14ac:dyDescent="0.25">
      <c r="A15" s="51"/>
      <c r="B15" s="6"/>
      <c r="C15" s="77"/>
      <c r="D15" s="157"/>
      <c r="E15" s="120"/>
      <c r="F15" s="154"/>
      <c r="G15" s="125"/>
      <c r="H15" s="126"/>
      <c r="J15" s="120"/>
      <c r="L15" s="6"/>
      <c r="M15" s="127"/>
      <c r="N15" s="127"/>
      <c r="O15" s="121"/>
      <c r="R15" s="153"/>
      <c r="S15" s="153"/>
      <c r="T15" s="153"/>
      <c r="U15" s="153"/>
      <c r="V15" s="153"/>
      <c r="W15" s="153"/>
      <c r="X15" s="153"/>
      <c r="Y15" s="153"/>
      <c r="Z15" s="153"/>
      <c r="AA15" s="153"/>
      <c r="AB15" s="153"/>
      <c r="AC15" s="153"/>
      <c r="AD15" s="153"/>
      <c r="AE15" s="153"/>
      <c r="AF15" s="152"/>
      <c r="AG15" s="153"/>
      <c r="AH15" s="153"/>
      <c r="AI15" s="153"/>
      <c r="AJ15" s="152"/>
      <c r="AK15" s="152"/>
      <c r="AL15" s="153"/>
    </row>
    <row r="16" spans="1:92" s="124" customFormat="1" ht="15" x14ac:dyDescent="0.25">
      <c r="A16" s="51"/>
      <c r="B16" s="6"/>
      <c r="C16" s="77"/>
      <c r="D16" s="157"/>
      <c r="E16" s="120"/>
      <c r="F16" s="154"/>
      <c r="G16" s="125"/>
      <c r="H16" s="126"/>
      <c r="J16" s="120"/>
      <c r="L16" s="6"/>
      <c r="M16" s="127"/>
      <c r="N16" s="127"/>
      <c r="O16" s="121"/>
      <c r="R16" s="153"/>
      <c r="S16" s="153"/>
      <c r="T16" s="153"/>
      <c r="U16" s="153"/>
      <c r="V16" s="153"/>
      <c r="W16" s="153"/>
      <c r="X16" s="153"/>
      <c r="Y16" s="153"/>
      <c r="Z16" s="153"/>
      <c r="AA16" s="153"/>
      <c r="AB16" s="153"/>
      <c r="AC16" s="153"/>
      <c r="AD16" s="153"/>
      <c r="AE16" s="153"/>
      <c r="AF16" s="152"/>
      <c r="AG16" s="153"/>
      <c r="AH16" s="153"/>
      <c r="AI16" s="153"/>
      <c r="AJ16" s="152"/>
      <c r="AK16" s="152"/>
      <c r="AL16" s="153"/>
    </row>
    <row r="17" spans="1:40" s="124" customFormat="1" ht="15" x14ac:dyDescent="0.25">
      <c r="A17" s="51"/>
      <c r="B17" s="6"/>
      <c r="C17" s="77"/>
      <c r="D17" s="157"/>
      <c r="E17" s="120"/>
      <c r="F17" s="154"/>
      <c r="G17" s="125"/>
      <c r="H17" s="126"/>
      <c r="J17" s="120"/>
      <c r="L17" s="6"/>
      <c r="M17" s="127"/>
      <c r="N17" s="127"/>
      <c r="O17" s="121"/>
      <c r="R17" s="153"/>
      <c r="S17" s="153"/>
      <c r="T17" s="153"/>
      <c r="U17" s="153"/>
      <c r="V17" s="153"/>
      <c r="W17" s="153"/>
      <c r="X17" s="153"/>
      <c r="Y17" s="153"/>
      <c r="Z17" s="153"/>
      <c r="AA17" s="153"/>
      <c r="AB17" s="153"/>
      <c r="AC17" s="153"/>
      <c r="AD17" s="153"/>
      <c r="AE17" s="153"/>
      <c r="AF17" s="152"/>
      <c r="AG17" s="153"/>
      <c r="AH17" s="153"/>
      <c r="AI17" s="153"/>
      <c r="AJ17" s="152"/>
      <c r="AK17" s="152"/>
      <c r="AL17" s="153"/>
    </row>
    <row r="18" spans="1:40" s="124" customFormat="1" ht="15" x14ac:dyDescent="0.25">
      <c r="A18" s="51"/>
      <c r="B18" s="6"/>
      <c r="C18" s="77"/>
      <c r="D18" s="157"/>
      <c r="E18" s="120"/>
      <c r="F18" s="154"/>
      <c r="G18" s="125"/>
      <c r="H18" s="126"/>
      <c r="J18" s="120"/>
      <c r="L18" s="6"/>
      <c r="M18" s="127"/>
      <c r="N18" s="127"/>
      <c r="O18" s="121"/>
      <c r="R18" s="153"/>
      <c r="S18" s="153"/>
      <c r="T18" s="153"/>
      <c r="U18" s="153"/>
      <c r="V18" s="153"/>
      <c r="W18" s="153"/>
      <c r="X18" s="153"/>
      <c r="Y18" s="153"/>
      <c r="Z18" s="153"/>
      <c r="AA18" s="153"/>
      <c r="AB18" s="153"/>
      <c r="AC18" s="153"/>
      <c r="AD18" s="153"/>
      <c r="AE18" s="153"/>
      <c r="AF18" s="152"/>
      <c r="AG18" s="153"/>
      <c r="AH18" s="153"/>
      <c r="AI18" s="153"/>
      <c r="AJ18" s="152"/>
      <c r="AK18" s="152"/>
      <c r="AL18" s="153"/>
    </row>
    <row r="19" spans="1:40" s="124" customFormat="1" ht="15" x14ac:dyDescent="0.25">
      <c r="A19" s="51"/>
      <c r="B19" s="6"/>
      <c r="C19" s="77"/>
      <c r="D19" s="157"/>
      <c r="E19" s="120"/>
      <c r="F19" s="154"/>
      <c r="G19" s="125"/>
      <c r="H19" s="126"/>
      <c r="J19" s="120"/>
      <c r="L19" s="6"/>
      <c r="M19" s="127"/>
      <c r="N19" s="127"/>
      <c r="O19" s="121"/>
      <c r="R19" s="153"/>
      <c r="S19" s="153"/>
      <c r="T19" s="153"/>
      <c r="U19" s="153"/>
      <c r="V19" s="153"/>
      <c r="W19" s="153"/>
      <c r="X19" s="153"/>
      <c r="Y19" s="153"/>
      <c r="Z19" s="153"/>
      <c r="AA19" s="153"/>
      <c r="AB19" s="153"/>
      <c r="AC19" s="153"/>
      <c r="AD19" s="153"/>
      <c r="AE19" s="153"/>
      <c r="AF19" s="152"/>
      <c r="AG19" s="153"/>
      <c r="AH19" s="153"/>
      <c r="AI19" s="153"/>
      <c r="AJ19" s="152"/>
      <c r="AK19" s="152"/>
      <c r="AL19" s="153"/>
    </row>
    <row r="20" spans="1:40" s="124" customFormat="1" ht="15" x14ac:dyDescent="0.25">
      <c r="A20" s="51"/>
      <c r="B20" s="6"/>
      <c r="C20" s="77"/>
      <c r="D20" s="157"/>
      <c r="E20" s="120"/>
      <c r="F20" s="154"/>
      <c r="G20" s="125"/>
      <c r="H20" s="126"/>
      <c r="J20" s="120"/>
      <c r="L20" s="6"/>
      <c r="M20" s="127"/>
      <c r="N20" s="127"/>
      <c r="O20" s="121"/>
      <c r="R20" s="153"/>
      <c r="S20" s="153"/>
      <c r="T20" s="153"/>
      <c r="U20" s="153"/>
      <c r="V20" s="153"/>
      <c r="W20" s="153"/>
      <c r="X20" s="153"/>
      <c r="Y20" s="153"/>
      <c r="Z20" s="153"/>
      <c r="AA20" s="153"/>
      <c r="AB20" s="153"/>
      <c r="AC20" s="153"/>
      <c r="AD20" s="153"/>
      <c r="AE20" s="153"/>
      <c r="AF20" s="152"/>
      <c r="AG20" s="153"/>
      <c r="AH20" s="153"/>
      <c r="AI20" s="153"/>
      <c r="AJ20" s="152"/>
      <c r="AK20" s="152"/>
      <c r="AL20" s="153"/>
    </row>
    <row r="21" spans="1:40" s="124" customFormat="1" ht="15" x14ac:dyDescent="0.25">
      <c r="A21" s="51"/>
      <c r="B21" s="6"/>
      <c r="C21" s="77"/>
      <c r="D21" s="157"/>
      <c r="E21" s="120"/>
      <c r="F21" s="154"/>
      <c r="G21" s="125"/>
      <c r="H21" s="126"/>
      <c r="J21" s="120"/>
      <c r="L21" s="6"/>
      <c r="M21" s="127"/>
      <c r="N21" s="127"/>
      <c r="O21" s="121"/>
      <c r="R21" s="153"/>
      <c r="S21" s="153"/>
      <c r="T21" s="153"/>
      <c r="U21" s="153"/>
      <c r="V21" s="153"/>
      <c r="W21" s="153"/>
      <c r="X21" s="153"/>
      <c r="Y21" s="153"/>
      <c r="Z21" s="153"/>
      <c r="AA21" s="153"/>
      <c r="AB21" s="153"/>
      <c r="AC21" s="153"/>
      <c r="AD21" s="153"/>
      <c r="AE21" s="153"/>
      <c r="AF21" s="152"/>
      <c r="AG21" s="153"/>
      <c r="AH21" s="153"/>
      <c r="AI21" s="153"/>
      <c r="AJ21" s="152"/>
      <c r="AK21" s="152"/>
      <c r="AL21" s="153"/>
    </row>
    <row r="22" spans="1:40" s="124" customFormat="1" ht="15" x14ac:dyDescent="0.25">
      <c r="A22" s="51"/>
      <c r="B22" s="6"/>
      <c r="C22" s="77"/>
      <c r="D22" s="157"/>
      <c r="E22" s="120"/>
      <c r="F22" s="154"/>
      <c r="G22" s="125"/>
      <c r="H22" s="126"/>
      <c r="J22" s="120"/>
      <c r="L22" s="6"/>
      <c r="M22" s="166"/>
      <c r="N22" s="166"/>
      <c r="O22" s="121"/>
      <c r="R22" s="153"/>
      <c r="S22" s="153"/>
      <c r="T22" s="153"/>
      <c r="U22" s="153"/>
      <c r="V22" s="153"/>
      <c r="W22" s="153"/>
      <c r="X22" s="153"/>
      <c r="Y22" s="153"/>
      <c r="Z22" s="153"/>
      <c r="AA22" s="153"/>
      <c r="AB22" s="153"/>
      <c r="AC22" s="153"/>
      <c r="AD22" s="153"/>
      <c r="AE22" s="153"/>
      <c r="AF22" s="152"/>
      <c r="AG22" s="153"/>
      <c r="AH22" s="153"/>
      <c r="AI22" s="153"/>
      <c r="AJ22" s="152"/>
      <c r="AK22" s="152"/>
      <c r="AL22" s="153"/>
      <c r="AN22" s="152"/>
    </row>
    <row r="23" spans="1:40" s="124" customFormat="1" ht="15" x14ac:dyDescent="0.25">
      <c r="A23" s="51"/>
      <c r="B23" s="6"/>
      <c r="C23" s="77"/>
      <c r="D23" s="157"/>
      <c r="E23" s="120"/>
      <c r="F23" s="154"/>
      <c r="G23" s="125"/>
      <c r="H23" s="126"/>
      <c r="J23" s="120"/>
      <c r="L23" s="6"/>
      <c r="M23" s="166"/>
      <c r="N23" s="166"/>
      <c r="O23" s="121"/>
      <c r="R23" s="153"/>
      <c r="S23" s="153"/>
      <c r="T23" s="153"/>
      <c r="U23" s="153"/>
      <c r="V23" s="153"/>
      <c r="W23" s="153"/>
      <c r="X23" s="153"/>
      <c r="Y23" s="153"/>
      <c r="Z23" s="153"/>
      <c r="AA23" s="153"/>
      <c r="AB23" s="153"/>
      <c r="AC23" s="153"/>
      <c r="AD23" s="153"/>
      <c r="AE23" s="153"/>
      <c r="AF23" s="152"/>
      <c r="AG23" s="153"/>
      <c r="AH23" s="153"/>
      <c r="AI23" s="153"/>
      <c r="AJ23" s="152"/>
      <c r="AK23" s="152"/>
      <c r="AL23" s="153"/>
    </row>
    <row r="24" spans="1:40" s="124" customFormat="1" ht="15" x14ac:dyDescent="0.25">
      <c r="A24" s="51"/>
      <c r="B24" s="6"/>
      <c r="C24" s="77"/>
      <c r="D24" s="157"/>
      <c r="E24" s="120"/>
      <c r="F24" s="154"/>
      <c r="G24" s="125"/>
      <c r="H24" s="126"/>
      <c r="J24" s="120"/>
      <c r="L24" s="6"/>
      <c r="M24" s="166"/>
      <c r="N24" s="166"/>
      <c r="O24" s="121"/>
      <c r="R24" s="153"/>
      <c r="S24" s="153"/>
      <c r="T24" s="153"/>
      <c r="U24" s="153"/>
      <c r="V24" s="153"/>
      <c r="W24" s="153"/>
      <c r="X24" s="153"/>
      <c r="Y24" s="153"/>
      <c r="Z24" s="153"/>
      <c r="AA24" s="153"/>
      <c r="AB24" s="153"/>
      <c r="AC24" s="153"/>
      <c r="AD24" s="153"/>
      <c r="AE24" s="153"/>
      <c r="AF24" s="152"/>
      <c r="AG24" s="153"/>
      <c r="AH24" s="153"/>
      <c r="AI24" s="153"/>
      <c r="AJ24" s="152"/>
      <c r="AK24" s="152"/>
      <c r="AL24" s="153"/>
    </row>
    <row r="25" spans="1:40" s="124" customFormat="1" ht="15" x14ac:dyDescent="0.25">
      <c r="A25" s="51"/>
      <c r="B25" s="6"/>
      <c r="C25" s="77"/>
      <c r="D25" s="157"/>
      <c r="E25" s="120"/>
      <c r="F25" s="154"/>
      <c r="G25" s="125"/>
      <c r="H25" s="126"/>
      <c r="J25" s="120"/>
      <c r="L25" s="6"/>
      <c r="M25" s="166"/>
      <c r="N25" s="166"/>
      <c r="O25" s="121"/>
      <c r="R25" s="153"/>
      <c r="S25" s="153"/>
      <c r="T25" s="153"/>
      <c r="U25" s="153"/>
      <c r="V25" s="153"/>
      <c r="W25" s="153"/>
      <c r="X25" s="153"/>
      <c r="Y25" s="153"/>
      <c r="Z25" s="153"/>
      <c r="AA25" s="153"/>
      <c r="AB25" s="153"/>
      <c r="AC25" s="153"/>
      <c r="AD25" s="153"/>
      <c r="AE25" s="153"/>
      <c r="AF25" s="152"/>
      <c r="AG25" s="153"/>
      <c r="AH25" s="153"/>
      <c r="AI25" s="153"/>
      <c r="AJ25" s="152"/>
      <c r="AK25" s="152"/>
      <c r="AL25" s="153"/>
    </row>
    <row r="26" spans="1:40" s="124" customFormat="1" ht="15" x14ac:dyDescent="0.25">
      <c r="A26" s="51"/>
      <c r="B26" s="6"/>
      <c r="C26" s="77"/>
      <c r="D26" s="157"/>
      <c r="E26" s="120"/>
      <c r="F26" s="154"/>
      <c r="G26" s="125"/>
      <c r="H26" s="126"/>
      <c r="J26" s="120"/>
      <c r="L26" s="6"/>
      <c r="M26" s="166"/>
      <c r="N26" s="166"/>
      <c r="O26" s="121"/>
      <c r="R26" s="153"/>
      <c r="S26" s="153"/>
      <c r="T26" s="153"/>
      <c r="U26" s="153"/>
      <c r="V26" s="153"/>
      <c r="W26" s="153"/>
      <c r="X26" s="153"/>
      <c r="Y26" s="153"/>
      <c r="Z26" s="153"/>
      <c r="AA26" s="153"/>
      <c r="AB26" s="153"/>
      <c r="AC26" s="153"/>
      <c r="AD26" s="153"/>
      <c r="AE26" s="153"/>
      <c r="AF26" s="152"/>
      <c r="AG26" s="153"/>
      <c r="AH26" s="153"/>
      <c r="AI26" s="153"/>
      <c r="AJ26" s="152"/>
      <c r="AK26" s="152"/>
      <c r="AL26" s="153"/>
    </row>
    <row r="27" spans="1:40" s="124" customFormat="1" ht="15" x14ac:dyDescent="0.25">
      <c r="A27" s="51"/>
      <c r="B27" s="6"/>
      <c r="C27" s="77"/>
      <c r="D27" s="157"/>
      <c r="E27" s="120"/>
      <c r="F27" s="154"/>
      <c r="G27" s="125"/>
      <c r="H27" s="126"/>
      <c r="J27" s="120"/>
      <c r="L27" s="6"/>
      <c r="M27" s="166"/>
      <c r="N27" s="166"/>
      <c r="O27" s="121"/>
      <c r="R27" s="153"/>
      <c r="S27" s="153"/>
      <c r="T27" s="153"/>
      <c r="U27" s="153"/>
      <c r="V27" s="153"/>
      <c r="W27" s="153"/>
      <c r="X27" s="153"/>
      <c r="Y27" s="153"/>
      <c r="Z27" s="153"/>
      <c r="AA27" s="153"/>
      <c r="AB27" s="153"/>
      <c r="AC27" s="153"/>
      <c r="AD27" s="153"/>
      <c r="AE27" s="153"/>
      <c r="AF27" s="152"/>
      <c r="AG27" s="153"/>
      <c r="AH27" s="153"/>
      <c r="AI27" s="153"/>
      <c r="AJ27" s="152"/>
      <c r="AK27" s="152"/>
      <c r="AL27" s="153"/>
    </row>
    <row r="28" spans="1:40" s="124" customFormat="1" ht="15" x14ac:dyDescent="0.25">
      <c r="A28" s="51"/>
      <c r="B28" s="6"/>
      <c r="C28" s="77"/>
      <c r="D28" s="157"/>
      <c r="E28" s="120"/>
      <c r="F28" s="154"/>
      <c r="G28" s="125"/>
      <c r="H28" s="126"/>
      <c r="J28" s="120"/>
      <c r="L28" s="6"/>
      <c r="M28" s="166"/>
      <c r="N28" s="166"/>
      <c r="O28" s="121"/>
      <c r="R28" s="153"/>
      <c r="S28" s="153"/>
      <c r="T28" s="153"/>
      <c r="U28" s="153"/>
      <c r="V28" s="153"/>
      <c r="W28" s="153"/>
      <c r="X28" s="153"/>
      <c r="Y28" s="153"/>
      <c r="Z28" s="153"/>
      <c r="AA28" s="153"/>
      <c r="AB28" s="153"/>
      <c r="AC28" s="153"/>
      <c r="AD28" s="153"/>
      <c r="AE28" s="153"/>
      <c r="AF28" s="152"/>
      <c r="AG28" s="153"/>
      <c r="AH28" s="153"/>
      <c r="AI28" s="153"/>
      <c r="AJ28" s="152"/>
      <c r="AK28" s="152"/>
      <c r="AL28" s="153"/>
    </row>
    <row r="29" spans="1:40" s="124" customFormat="1" ht="15" x14ac:dyDescent="0.25">
      <c r="A29" s="51"/>
      <c r="B29" s="6"/>
      <c r="C29" s="77"/>
      <c r="D29" s="157"/>
      <c r="E29" s="120"/>
      <c r="F29" s="154"/>
      <c r="G29" s="125"/>
      <c r="H29" s="126"/>
      <c r="J29" s="120"/>
      <c r="L29" s="6"/>
      <c r="M29" s="166"/>
      <c r="N29" s="166"/>
      <c r="O29" s="121"/>
      <c r="R29" s="153"/>
      <c r="S29" s="153"/>
      <c r="T29" s="153"/>
      <c r="U29" s="153"/>
      <c r="V29" s="153"/>
      <c r="W29" s="153"/>
      <c r="X29" s="153"/>
      <c r="Y29" s="153"/>
      <c r="Z29" s="153"/>
      <c r="AA29" s="153"/>
      <c r="AB29" s="153"/>
      <c r="AC29" s="153"/>
      <c r="AD29" s="153"/>
      <c r="AE29" s="153"/>
      <c r="AF29" s="152"/>
      <c r="AG29" s="153"/>
      <c r="AH29" s="153"/>
      <c r="AI29" s="153"/>
      <c r="AJ29" s="152"/>
      <c r="AK29" s="152"/>
      <c r="AL29" s="153"/>
    </row>
    <row r="30" spans="1:40" s="124" customFormat="1" ht="15" x14ac:dyDescent="0.25">
      <c r="A30" s="51"/>
      <c r="B30" s="6"/>
      <c r="C30" s="77"/>
      <c r="D30" s="157"/>
      <c r="E30" s="120"/>
      <c r="F30" s="154"/>
      <c r="G30" s="125"/>
      <c r="H30" s="126"/>
      <c r="J30" s="120"/>
      <c r="L30" s="6"/>
      <c r="M30" s="166"/>
      <c r="N30" s="166"/>
      <c r="O30" s="121"/>
      <c r="R30" s="153"/>
      <c r="S30" s="153"/>
      <c r="T30" s="153"/>
      <c r="U30" s="153"/>
      <c r="V30" s="153"/>
      <c r="W30" s="153"/>
      <c r="X30" s="153"/>
      <c r="Y30" s="153"/>
      <c r="Z30" s="153"/>
      <c r="AA30" s="153"/>
      <c r="AB30" s="153"/>
      <c r="AC30" s="153"/>
      <c r="AD30" s="153"/>
      <c r="AE30" s="153"/>
      <c r="AF30" s="152"/>
      <c r="AG30" s="153"/>
      <c r="AH30" s="153"/>
      <c r="AI30" s="153"/>
      <c r="AJ30" s="152"/>
      <c r="AK30" s="152"/>
      <c r="AL30" s="153"/>
    </row>
    <row r="31" spans="1:40" s="124" customFormat="1" ht="15" x14ac:dyDescent="0.25">
      <c r="A31" s="51"/>
      <c r="B31" s="6"/>
      <c r="C31" s="77"/>
      <c r="D31" s="157"/>
      <c r="E31" s="120"/>
      <c r="F31" s="154"/>
      <c r="G31" s="125"/>
      <c r="H31" s="126"/>
      <c r="J31" s="120"/>
      <c r="L31" s="6"/>
      <c r="M31" s="166"/>
      <c r="N31" s="166"/>
      <c r="O31" s="121"/>
      <c r="R31" s="153"/>
      <c r="S31" s="153"/>
      <c r="T31" s="153"/>
      <c r="U31" s="153"/>
      <c r="V31" s="153"/>
      <c r="W31" s="153"/>
      <c r="X31" s="153"/>
      <c r="Y31" s="153"/>
      <c r="Z31" s="153"/>
      <c r="AA31" s="153"/>
      <c r="AB31" s="153"/>
      <c r="AC31" s="153"/>
      <c r="AD31" s="153"/>
      <c r="AE31" s="153"/>
      <c r="AF31" s="152"/>
      <c r="AG31" s="153"/>
      <c r="AH31" s="153"/>
      <c r="AI31" s="153"/>
      <c r="AJ31" s="152"/>
      <c r="AK31" s="152"/>
      <c r="AL31" s="153"/>
    </row>
    <row r="32" spans="1:40" s="124" customFormat="1" ht="15" x14ac:dyDescent="0.25">
      <c r="A32" s="51"/>
      <c r="B32" s="6"/>
      <c r="C32" s="77"/>
      <c r="D32" s="157"/>
      <c r="E32" s="120"/>
      <c r="F32" s="154"/>
      <c r="G32" s="125"/>
      <c r="H32" s="126"/>
      <c r="J32" s="120"/>
      <c r="L32" s="6"/>
      <c r="M32" s="166"/>
      <c r="N32" s="166"/>
      <c r="O32" s="121"/>
      <c r="R32" s="153"/>
      <c r="S32" s="153"/>
      <c r="T32" s="153"/>
      <c r="U32" s="153"/>
      <c r="V32" s="153"/>
      <c r="W32" s="153"/>
      <c r="X32" s="153"/>
      <c r="Y32" s="153"/>
      <c r="Z32" s="153"/>
      <c r="AA32" s="153"/>
      <c r="AB32" s="153"/>
      <c r="AC32" s="153"/>
      <c r="AD32" s="153"/>
      <c r="AE32" s="153"/>
      <c r="AF32" s="152"/>
      <c r="AG32" s="153"/>
      <c r="AH32" s="153"/>
      <c r="AI32" s="153"/>
      <c r="AJ32" s="152"/>
      <c r="AK32" s="152"/>
      <c r="AL32" s="153"/>
    </row>
    <row r="33" spans="1:38" s="124" customFormat="1" ht="15" x14ac:dyDescent="0.25">
      <c r="A33" s="51"/>
      <c r="B33" s="6"/>
      <c r="C33" s="77"/>
      <c r="D33" s="157"/>
      <c r="E33" s="120"/>
      <c r="F33" s="154"/>
      <c r="G33" s="125"/>
      <c r="H33" s="126"/>
      <c r="J33" s="120"/>
      <c r="L33" s="6"/>
      <c r="M33" s="166"/>
      <c r="N33" s="166"/>
      <c r="O33" s="121"/>
      <c r="R33" s="153"/>
      <c r="S33" s="153"/>
      <c r="T33" s="153"/>
      <c r="U33" s="153"/>
      <c r="V33" s="153"/>
      <c r="W33" s="153"/>
      <c r="X33" s="153"/>
      <c r="Y33" s="153"/>
      <c r="Z33" s="153"/>
      <c r="AA33" s="153"/>
      <c r="AB33" s="153"/>
      <c r="AC33" s="153"/>
      <c r="AD33" s="153"/>
      <c r="AE33" s="153"/>
      <c r="AF33" s="152"/>
      <c r="AG33" s="153"/>
      <c r="AH33" s="153"/>
      <c r="AI33" s="153"/>
      <c r="AJ33" s="152"/>
      <c r="AK33" s="152"/>
      <c r="AL33" s="153"/>
    </row>
    <row r="34" spans="1:38" s="124" customFormat="1" ht="15" x14ac:dyDescent="0.25">
      <c r="A34" s="51"/>
      <c r="B34" s="6"/>
      <c r="C34" s="77"/>
      <c r="D34" s="157"/>
      <c r="E34" s="120"/>
      <c r="F34" s="154"/>
      <c r="G34" s="125"/>
      <c r="H34" s="126"/>
      <c r="J34" s="120"/>
      <c r="L34" s="6"/>
      <c r="M34" s="127"/>
      <c r="N34" s="127"/>
      <c r="O34" s="121"/>
      <c r="R34" s="153"/>
      <c r="S34" s="153"/>
      <c r="T34" s="153"/>
      <c r="U34" s="153"/>
      <c r="V34" s="153"/>
      <c r="W34" s="153"/>
      <c r="X34" s="153"/>
      <c r="Y34" s="153"/>
      <c r="Z34" s="153"/>
      <c r="AA34" s="153"/>
      <c r="AB34" s="153"/>
      <c r="AC34" s="153"/>
      <c r="AD34" s="153"/>
      <c r="AE34" s="153"/>
      <c r="AF34" s="152"/>
      <c r="AG34" s="153"/>
      <c r="AH34" s="153"/>
      <c r="AI34" s="153"/>
      <c r="AJ34" s="152"/>
      <c r="AK34" s="152"/>
      <c r="AL34" s="153"/>
    </row>
    <row r="35" spans="1:38" s="124" customFormat="1" ht="15" x14ac:dyDescent="0.25">
      <c r="A35" s="51"/>
      <c r="B35" s="6"/>
      <c r="C35" s="77"/>
      <c r="D35" s="157"/>
      <c r="E35" s="120"/>
      <c r="F35" s="154"/>
      <c r="G35" s="125"/>
      <c r="H35" s="126"/>
      <c r="J35" s="120"/>
      <c r="L35" s="6"/>
      <c r="M35" s="127"/>
      <c r="N35" s="127"/>
      <c r="O35" s="121"/>
      <c r="R35" s="153"/>
      <c r="S35" s="153"/>
      <c r="T35" s="153"/>
      <c r="U35" s="153"/>
      <c r="V35" s="153"/>
      <c r="W35" s="153"/>
      <c r="X35" s="153"/>
      <c r="Y35" s="153"/>
      <c r="Z35" s="153"/>
      <c r="AA35" s="153"/>
      <c r="AB35" s="153"/>
      <c r="AC35" s="153"/>
      <c r="AD35" s="153"/>
      <c r="AE35" s="153"/>
      <c r="AF35" s="152"/>
      <c r="AG35" s="153"/>
      <c r="AH35" s="153"/>
      <c r="AI35" s="153"/>
      <c r="AJ35" s="152"/>
      <c r="AK35" s="152"/>
      <c r="AL35" s="153"/>
    </row>
    <row r="36" spans="1:38" s="124" customFormat="1" ht="15" x14ac:dyDescent="0.25">
      <c r="A36" s="51"/>
      <c r="B36" s="6"/>
      <c r="C36" s="77"/>
      <c r="D36" s="157"/>
      <c r="E36" s="120"/>
      <c r="F36" s="154"/>
      <c r="G36" s="125"/>
      <c r="H36" s="126"/>
      <c r="J36" s="120"/>
      <c r="L36" s="6"/>
      <c r="M36" s="127"/>
      <c r="N36" s="127"/>
      <c r="O36" s="121"/>
      <c r="R36" s="153"/>
      <c r="S36" s="153"/>
      <c r="T36" s="153"/>
      <c r="U36" s="153"/>
      <c r="V36" s="153"/>
      <c r="W36" s="153"/>
      <c r="X36" s="153"/>
      <c r="Y36" s="153"/>
      <c r="Z36" s="153"/>
      <c r="AA36" s="153"/>
      <c r="AB36" s="153"/>
      <c r="AC36" s="153"/>
      <c r="AD36" s="153"/>
      <c r="AE36" s="153"/>
      <c r="AF36" s="152"/>
      <c r="AG36" s="153"/>
      <c r="AH36" s="153"/>
      <c r="AI36" s="153"/>
      <c r="AJ36" s="152"/>
      <c r="AK36" s="152"/>
      <c r="AL36" s="153"/>
    </row>
    <row r="37" spans="1:38" s="124" customFormat="1" ht="15" x14ac:dyDescent="0.25">
      <c r="A37" s="51"/>
      <c r="B37" s="6"/>
      <c r="C37" s="77"/>
      <c r="D37" s="157"/>
      <c r="E37" s="120"/>
      <c r="F37" s="154"/>
      <c r="G37" s="125"/>
      <c r="H37" s="126"/>
      <c r="J37" s="120"/>
      <c r="L37" s="6"/>
      <c r="M37" s="127"/>
      <c r="N37" s="127"/>
      <c r="O37" s="121"/>
      <c r="R37" s="153"/>
      <c r="S37" s="153"/>
      <c r="T37" s="153"/>
      <c r="U37" s="153"/>
      <c r="V37" s="153"/>
      <c r="W37" s="153"/>
      <c r="X37" s="153"/>
      <c r="Y37" s="153"/>
      <c r="Z37" s="153"/>
      <c r="AA37" s="153"/>
      <c r="AB37" s="153"/>
      <c r="AC37" s="153"/>
      <c r="AD37" s="153"/>
      <c r="AE37" s="153"/>
      <c r="AF37" s="152"/>
      <c r="AG37" s="153"/>
      <c r="AH37" s="153"/>
      <c r="AI37" s="153"/>
      <c r="AJ37" s="152"/>
      <c r="AK37" s="152"/>
      <c r="AL37" s="153"/>
    </row>
    <row r="38" spans="1:38" s="124" customFormat="1" ht="15" x14ac:dyDescent="0.25">
      <c r="A38" s="51"/>
      <c r="B38" s="6"/>
      <c r="C38" s="77"/>
      <c r="D38" s="157"/>
      <c r="E38" s="120"/>
      <c r="F38" s="154"/>
      <c r="G38" s="125"/>
      <c r="H38" s="126"/>
      <c r="J38" s="120"/>
      <c r="L38" s="6"/>
      <c r="M38" s="127"/>
      <c r="N38" s="127"/>
      <c r="O38" s="121"/>
      <c r="R38" s="153"/>
      <c r="S38" s="153"/>
      <c r="T38" s="153"/>
      <c r="U38" s="153"/>
      <c r="V38" s="153"/>
      <c r="W38" s="153"/>
      <c r="X38" s="153"/>
      <c r="Y38" s="153"/>
      <c r="Z38" s="153"/>
      <c r="AA38" s="153"/>
      <c r="AB38" s="153"/>
      <c r="AC38" s="153"/>
      <c r="AD38" s="153"/>
      <c r="AE38" s="153"/>
      <c r="AF38" s="152"/>
      <c r="AG38" s="153"/>
      <c r="AH38" s="153"/>
      <c r="AI38" s="153"/>
      <c r="AJ38" s="152"/>
      <c r="AK38" s="152"/>
      <c r="AL38" s="153"/>
    </row>
    <row r="39" spans="1:38" s="124" customFormat="1" ht="15" x14ac:dyDescent="0.25">
      <c r="A39" s="51"/>
      <c r="B39" s="6"/>
      <c r="C39" s="77"/>
      <c r="D39" s="157"/>
      <c r="E39" s="120"/>
      <c r="F39" s="154"/>
      <c r="G39" s="125"/>
      <c r="H39" s="126"/>
      <c r="J39" s="120"/>
      <c r="L39" s="6"/>
      <c r="M39" s="127"/>
      <c r="N39" s="127"/>
      <c r="O39" s="121"/>
      <c r="R39" s="153"/>
      <c r="S39" s="153"/>
      <c r="T39" s="153"/>
      <c r="U39" s="153"/>
      <c r="V39" s="153"/>
      <c r="W39" s="153"/>
      <c r="X39" s="153"/>
      <c r="Y39" s="153"/>
      <c r="Z39" s="153"/>
      <c r="AA39" s="153"/>
      <c r="AB39" s="153"/>
      <c r="AC39" s="153"/>
      <c r="AD39" s="153"/>
      <c r="AE39" s="153"/>
      <c r="AF39" s="152"/>
      <c r="AG39" s="153"/>
      <c r="AH39" s="153"/>
      <c r="AI39" s="153"/>
      <c r="AJ39" s="152"/>
      <c r="AK39" s="152"/>
      <c r="AL39" s="153"/>
    </row>
    <row r="40" spans="1:38" s="124" customFormat="1" ht="15" x14ac:dyDescent="0.25">
      <c r="A40" s="51"/>
      <c r="B40" s="6"/>
      <c r="C40" s="77"/>
      <c r="D40" s="157"/>
      <c r="E40" s="120"/>
      <c r="F40" s="154"/>
      <c r="G40" s="125"/>
      <c r="H40" s="126"/>
      <c r="J40" s="120"/>
      <c r="L40" s="6"/>
      <c r="M40" s="127"/>
      <c r="N40" s="127"/>
      <c r="O40" s="121"/>
      <c r="R40" s="153"/>
      <c r="S40" s="153"/>
      <c r="T40" s="153"/>
      <c r="U40" s="153"/>
      <c r="V40" s="153"/>
      <c r="W40" s="153"/>
      <c r="X40" s="153"/>
      <c r="Y40" s="153"/>
      <c r="Z40" s="153"/>
      <c r="AA40" s="153"/>
      <c r="AB40" s="153"/>
      <c r="AC40" s="153"/>
      <c r="AD40" s="153"/>
      <c r="AE40" s="153"/>
      <c r="AF40" s="152"/>
      <c r="AG40" s="153"/>
      <c r="AH40" s="153"/>
      <c r="AI40" s="153"/>
      <c r="AJ40" s="152"/>
      <c r="AK40" s="152"/>
      <c r="AL40" s="153"/>
    </row>
    <row r="41" spans="1:38" s="124" customFormat="1" ht="15" x14ac:dyDescent="0.25">
      <c r="A41" s="51"/>
      <c r="B41" s="6"/>
      <c r="C41" s="77"/>
      <c r="D41" s="157"/>
      <c r="E41" s="120"/>
      <c r="F41" s="154"/>
      <c r="G41" s="125"/>
      <c r="H41" s="126"/>
      <c r="J41" s="120"/>
      <c r="L41" s="6"/>
      <c r="M41" s="127"/>
      <c r="N41" s="127"/>
      <c r="O41" s="121"/>
      <c r="R41" s="153"/>
      <c r="S41" s="153"/>
      <c r="T41" s="153"/>
      <c r="U41" s="153"/>
      <c r="V41" s="153"/>
      <c r="W41" s="153"/>
      <c r="X41" s="153"/>
      <c r="Y41" s="153"/>
      <c r="Z41" s="153"/>
      <c r="AA41" s="153"/>
      <c r="AB41" s="153"/>
      <c r="AC41" s="153"/>
      <c r="AD41" s="153"/>
      <c r="AE41" s="153"/>
      <c r="AF41" s="152"/>
      <c r="AG41" s="153"/>
      <c r="AH41" s="153"/>
      <c r="AI41" s="153"/>
      <c r="AJ41" s="152"/>
      <c r="AK41" s="152"/>
      <c r="AL41" s="153"/>
    </row>
    <row r="42" spans="1:38" s="124" customFormat="1" ht="15" x14ac:dyDescent="0.25">
      <c r="A42" s="51"/>
      <c r="B42" s="6"/>
      <c r="C42" s="77"/>
      <c r="D42" s="157"/>
      <c r="E42" s="120"/>
      <c r="F42" s="154"/>
      <c r="G42" s="125"/>
      <c r="H42" s="126"/>
      <c r="J42" s="120"/>
      <c r="L42" s="6"/>
      <c r="M42" s="127"/>
      <c r="N42" s="127"/>
      <c r="O42" s="121"/>
      <c r="R42" s="153"/>
      <c r="S42" s="153"/>
      <c r="T42" s="153"/>
      <c r="U42" s="153"/>
      <c r="V42" s="153"/>
      <c r="W42" s="153"/>
      <c r="X42" s="153"/>
      <c r="Y42" s="153"/>
      <c r="Z42" s="153"/>
      <c r="AA42" s="153"/>
      <c r="AB42" s="153"/>
      <c r="AC42" s="153"/>
      <c r="AD42" s="153"/>
      <c r="AE42" s="153"/>
      <c r="AF42" s="152"/>
      <c r="AG42" s="153"/>
      <c r="AH42" s="153"/>
      <c r="AI42" s="153"/>
      <c r="AJ42" s="152"/>
      <c r="AK42" s="152"/>
      <c r="AL42" s="153"/>
    </row>
    <row r="43" spans="1:38" s="124" customFormat="1" ht="15" x14ac:dyDescent="0.25">
      <c r="A43" s="51"/>
      <c r="B43" s="6"/>
      <c r="C43" s="77"/>
      <c r="D43" s="157"/>
      <c r="E43" s="120"/>
      <c r="F43" s="154"/>
      <c r="G43" s="125"/>
      <c r="H43" s="126"/>
      <c r="J43" s="120"/>
      <c r="L43" s="6"/>
      <c r="M43" s="127"/>
      <c r="N43" s="127"/>
      <c r="O43" s="121"/>
      <c r="R43" s="153"/>
      <c r="S43" s="153"/>
      <c r="T43" s="153"/>
      <c r="U43" s="153"/>
      <c r="V43" s="153"/>
      <c r="W43" s="153"/>
      <c r="X43" s="153"/>
      <c r="Y43" s="153"/>
      <c r="Z43" s="153"/>
      <c r="AA43" s="153"/>
      <c r="AB43" s="153"/>
      <c r="AC43" s="153"/>
      <c r="AD43" s="153"/>
      <c r="AE43" s="153"/>
      <c r="AF43" s="152"/>
      <c r="AG43" s="153"/>
      <c r="AH43" s="153"/>
      <c r="AI43" s="153"/>
      <c r="AJ43" s="152"/>
      <c r="AK43" s="152"/>
      <c r="AL43" s="153"/>
    </row>
    <row r="44" spans="1:38" s="124" customFormat="1" ht="15" x14ac:dyDescent="0.25">
      <c r="A44" s="51"/>
      <c r="B44" s="6"/>
      <c r="C44" s="77"/>
      <c r="D44" s="157"/>
      <c r="E44" s="120"/>
      <c r="F44" s="154"/>
      <c r="G44" s="125"/>
      <c r="H44" s="126"/>
      <c r="J44" s="120"/>
      <c r="L44" s="6"/>
      <c r="M44" s="127"/>
      <c r="N44" s="127"/>
      <c r="O44" s="121"/>
      <c r="R44" s="153"/>
      <c r="S44" s="153"/>
      <c r="T44" s="153"/>
      <c r="U44" s="153"/>
      <c r="V44" s="153"/>
      <c r="W44" s="153"/>
      <c r="X44" s="153"/>
      <c r="Y44" s="153"/>
      <c r="Z44" s="153"/>
      <c r="AA44" s="153"/>
      <c r="AB44" s="153"/>
      <c r="AC44" s="153"/>
      <c r="AD44" s="153"/>
      <c r="AE44" s="153"/>
      <c r="AF44" s="152"/>
      <c r="AG44" s="153"/>
      <c r="AH44" s="153"/>
      <c r="AI44" s="153"/>
      <c r="AJ44" s="152"/>
      <c r="AK44" s="152"/>
      <c r="AL44" s="153"/>
    </row>
    <row r="45" spans="1:38" s="124" customFormat="1" ht="15" x14ac:dyDescent="0.25">
      <c r="A45" s="51"/>
      <c r="B45" s="6"/>
      <c r="C45" s="77"/>
      <c r="D45" s="157"/>
      <c r="E45" s="120"/>
      <c r="F45" s="154"/>
      <c r="G45" s="125"/>
      <c r="H45" s="126"/>
      <c r="J45" s="120"/>
      <c r="L45" s="6"/>
      <c r="M45" s="127"/>
      <c r="N45" s="127"/>
      <c r="O45" s="121"/>
      <c r="R45" s="153"/>
      <c r="S45" s="153"/>
      <c r="T45" s="153"/>
      <c r="U45" s="153"/>
      <c r="V45" s="153"/>
      <c r="W45" s="153"/>
      <c r="X45" s="153"/>
      <c r="Y45" s="153"/>
      <c r="Z45" s="153"/>
      <c r="AA45" s="153"/>
      <c r="AB45" s="153"/>
      <c r="AC45" s="153"/>
      <c r="AD45" s="153"/>
      <c r="AE45" s="153"/>
      <c r="AF45" s="152"/>
      <c r="AG45" s="153"/>
      <c r="AH45" s="153"/>
      <c r="AI45" s="153"/>
      <c r="AJ45" s="152"/>
      <c r="AK45" s="152"/>
      <c r="AL45" s="153"/>
    </row>
    <row r="46" spans="1:38" s="124" customFormat="1" ht="15" x14ac:dyDescent="0.25">
      <c r="A46" s="51"/>
      <c r="B46" s="6"/>
      <c r="C46" s="77"/>
      <c r="D46" s="157"/>
      <c r="E46" s="120"/>
      <c r="F46" s="154"/>
      <c r="G46" s="125"/>
      <c r="H46" s="126"/>
      <c r="J46" s="120"/>
      <c r="L46" s="6"/>
      <c r="M46" s="127"/>
      <c r="N46" s="127"/>
      <c r="O46" s="121"/>
      <c r="R46" s="153"/>
      <c r="S46" s="153"/>
      <c r="T46" s="153"/>
      <c r="U46" s="153"/>
      <c r="V46" s="153"/>
      <c r="W46" s="153"/>
      <c r="X46" s="153"/>
      <c r="Y46" s="153"/>
      <c r="Z46" s="153"/>
      <c r="AA46" s="153"/>
      <c r="AB46" s="153"/>
      <c r="AC46" s="153"/>
      <c r="AD46" s="153"/>
      <c r="AE46" s="153"/>
      <c r="AF46" s="152"/>
      <c r="AG46" s="153"/>
      <c r="AH46" s="153"/>
      <c r="AI46" s="153"/>
      <c r="AJ46" s="152"/>
      <c r="AK46" s="152"/>
      <c r="AL46" s="153"/>
    </row>
    <row r="47" spans="1:38" s="124" customFormat="1" ht="15" x14ac:dyDescent="0.25">
      <c r="A47" s="51"/>
      <c r="B47" s="6"/>
      <c r="C47" s="77"/>
      <c r="D47" s="157"/>
      <c r="E47" s="120"/>
      <c r="F47" s="154"/>
      <c r="G47" s="125"/>
      <c r="H47" s="126"/>
      <c r="J47" s="120"/>
      <c r="L47" s="6"/>
      <c r="M47" s="127"/>
      <c r="N47" s="127"/>
      <c r="O47" s="121"/>
      <c r="R47" s="153"/>
      <c r="S47" s="153"/>
      <c r="T47" s="153"/>
      <c r="U47" s="153"/>
      <c r="V47" s="153"/>
      <c r="W47" s="153"/>
      <c r="X47" s="153"/>
      <c r="Y47" s="153"/>
      <c r="Z47" s="153"/>
      <c r="AA47" s="153"/>
      <c r="AB47" s="153"/>
      <c r="AC47" s="153"/>
      <c r="AD47" s="153"/>
      <c r="AE47" s="153"/>
      <c r="AF47" s="152"/>
      <c r="AG47" s="153"/>
      <c r="AH47" s="153"/>
      <c r="AI47" s="153"/>
      <c r="AJ47" s="152"/>
      <c r="AK47" s="152"/>
      <c r="AL47" s="153"/>
    </row>
    <row r="48" spans="1:38" s="124" customFormat="1" ht="15" x14ac:dyDescent="0.25">
      <c r="A48" s="51"/>
      <c r="B48" s="6"/>
      <c r="C48" s="77"/>
      <c r="D48" s="157"/>
      <c r="E48" s="120"/>
      <c r="F48" s="154"/>
      <c r="G48" s="125"/>
      <c r="H48" s="126"/>
      <c r="J48" s="120"/>
      <c r="L48" s="6"/>
      <c r="M48" s="127"/>
      <c r="N48" s="127"/>
      <c r="O48" s="121"/>
      <c r="R48" s="153"/>
      <c r="S48" s="153"/>
      <c r="T48" s="153"/>
      <c r="U48" s="153"/>
      <c r="V48" s="153"/>
      <c r="W48" s="153"/>
      <c r="X48" s="153"/>
      <c r="Y48" s="153"/>
      <c r="Z48" s="153"/>
      <c r="AA48" s="153"/>
      <c r="AB48" s="153"/>
      <c r="AC48" s="153"/>
      <c r="AD48" s="153"/>
      <c r="AE48" s="153"/>
      <c r="AF48" s="152"/>
      <c r="AG48" s="153"/>
      <c r="AH48" s="153"/>
      <c r="AI48" s="153"/>
      <c r="AJ48" s="152"/>
      <c r="AK48" s="152"/>
      <c r="AL48" s="153"/>
    </row>
    <row r="49" spans="1:38" s="124" customFormat="1" ht="15" x14ac:dyDescent="0.25">
      <c r="A49" s="51"/>
      <c r="B49" s="6"/>
      <c r="C49" s="77"/>
      <c r="D49" s="157"/>
      <c r="E49" s="120"/>
      <c r="F49" s="154"/>
      <c r="G49" s="125"/>
      <c r="H49" s="126"/>
      <c r="J49" s="120"/>
      <c r="L49" s="6"/>
      <c r="M49" s="127"/>
      <c r="N49" s="127"/>
      <c r="O49" s="121"/>
      <c r="R49" s="153"/>
      <c r="S49" s="153"/>
      <c r="T49" s="153"/>
      <c r="U49" s="153"/>
      <c r="V49" s="153"/>
      <c r="W49" s="153"/>
      <c r="X49" s="153"/>
      <c r="Y49" s="153"/>
      <c r="Z49" s="153"/>
      <c r="AA49" s="153"/>
      <c r="AB49" s="153"/>
      <c r="AC49" s="153"/>
      <c r="AD49" s="153"/>
      <c r="AE49" s="153"/>
      <c r="AF49" s="152"/>
      <c r="AG49" s="153"/>
      <c r="AH49" s="153"/>
      <c r="AI49" s="153"/>
      <c r="AJ49" s="152"/>
      <c r="AK49" s="152"/>
      <c r="AL49" s="153"/>
    </row>
    <row r="50" spans="1:38" s="124" customFormat="1" ht="15" x14ac:dyDescent="0.25">
      <c r="A50" s="51"/>
      <c r="B50" s="6"/>
      <c r="C50" s="77"/>
      <c r="D50" s="157"/>
      <c r="E50" s="120"/>
      <c r="F50" s="154"/>
      <c r="G50" s="125"/>
      <c r="H50" s="126"/>
      <c r="J50" s="120"/>
      <c r="L50" s="6"/>
      <c r="M50" s="127"/>
      <c r="N50" s="127"/>
      <c r="O50" s="121"/>
      <c r="R50" s="153"/>
      <c r="S50" s="153"/>
      <c r="T50" s="153"/>
      <c r="U50" s="153"/>
      <c r="V50" s="153"/>
      <c r="W50" s="153"/>
      <c r="X50" s="153"/>
      <c r="Y50" s="153"/>
      <c r="Z50" s="153"/>
      <c r="AA50" s="153"/>
      <c r="AB50" s="153"/>
      <c r="AC50" s="153"/>
      <c r="AD50" s="153"/>
      <c r="AE50" s="153"/>
      <c r="AF50" s="152"/>
      <c r="AG50" s="153"/>
      <c r="AH50" s="153"/>
      <c r="AI50" s="153"/>
      <c r="AJ50" s="152"/>
      <c r="AK50" s="152"/>
      <c r="AL50" s="153"/>
    </row>
    <row r="51" spans="1:38" s="124" customFormat="1" ht="15" x14ac:dyDescent="0.25">
      <c r="A51" s="51"/>
      <c r="B51" s="6"/>
      <c r="C51" s="77"/>
      <c r="D51" s="157"/>
      <c r="E51" s="120"/>
      <c r="F51" s="154"/>
      <c r="G51" s="125"/>
      <c r="H51" s="126"/>
      <c r="J51" s="120"/>
      <c r="L51" s="6"/>
      <c r="M51" s="127"/>
      <c r="N51" s="127"/>
      <c r="O51" s="121"/>
      <c r="R51" s="153"/>
      <c r="S51" s="153"/>
      <c r="T51" s="153"/>
      <c r="U51" s="153"/>
      <c r="V51" s="153"/>
      <c r="W51" s="153"/>
      <c r="X51" s="153"/>
      <c r="Y51" s="153"/>
      <c r="Z51" s="153"/>
      <c r="AA51" s="153"/>
      <c r="AB51" s="153"/>
      <c r="AC51" s="153"/>
      <c r="AD51" s="153"/>
      <c r="AE51" s="153"/>
      <c r="AF51" s="152"/>
      <c r="AG51" s="153"/>
      <c r="AH51" s="153"/>
      <c r="AI51" s="153"/>
      <c r="AJ51" s="152"/>
      <c r="AK51" s="152"/>
      <c r="AL51" s="153"/>
    </row>
    <row r="52" spans="1:38" s="124" customFormat="1" ht="15" x14ac:dyDescent="0.25">
      <c r="A52" s="51"/>
      <c r="B52" s="6"/>
      <c r="C52" s="77"/>
      <c r="D52" s="123"/>
      <c r="F52" s="154"/>
      <c r="G52" s="125"/>
      <c r="H52" s="126"/>
      <c r="J52" s="120"/>
      <c r="L52" s="6"/>
      <c r="M52" s="127"/>
      <c r="N52" s="127"/>
      <c r="O52" s="121"/>
      <c r="R52" s="153"/>
      <c r="S52" s="153"/>
      <c r="T52" s="153"/>
      <c r="U52" s="153"/>
      <c r="V52" s="153"/>
      <c r="W52" s="153"/>
      <c r="X52" s="153"/>
      <c r="Y52" s="153"/>
      <c r="Z52" s="153"/>
      <c r="AA52" s="153"/>
      <c r="AB52" s="153"/>
      <c r="AC52" s="153"/>
      <c r="AD52" s="153"/>
      <c r="AE52" s="153"/>
      <c r="AF52" s="152"/>
      <c r="AG52" s="153"/>
      <c r="AH52" s="153"/>
      <c r="AI52" s="153"/>
      <c r="AJ52" s="152"/>
      <c r="AK52" s="152"/>
      <c r="AL52" s="153"/>
    </row>
    <row r="53" spans="1:38" s="124" customFormat="1" ht="15" x14ac:dyDescent="0.25">
      <c r="A53" s="51"/>
      <c r="B53" s="6"/>
      <c r="C53" s="77"/>
      <c r="D53" s="123"/>
      <c r="G53" s="125"/>
      <c r="H53" s="126"/>
      <c r="J53" s="120"/>
      <c r="L53" s="6"/>
      <c r="M53" s="127"/>
      <c r="N53" s="127"/>
      <c r="O53" s="121"/>
      <c r="R53" s="153"/>
      <c r="S53" s="153"/>
      <c r="T53" s="153"/>
      <c r="U53" s="153"/>
      <c r="V53" s="153"/>
      <c r="W53" s="153"/>
      <c r="X53" s="153"/>
      <c r="Y53" s="153"/>
      <c r="Z53" s="153"/>
      <c r="AA53" s="153"/>
      <c r="AB53" s="153"/>
      <c r="AC53" s="153"/>
      <c r="AD53" s="153"/>
      <c r="AE53" s="153"/>
      <c r="AF53" s="152"/>
      <c r="AG53" s="153"/>
      <c r="AH53" s="153"/>
      <c r="AI53" s="153"/>
      <c r="AJ53" s="152"/>
      <c r="AK53" s="152"/>
      <c r="AL53" s="153"/>
    </row>
    <row r="54" spans="1:38" s="11" customFormat="1" x14ac:dyDescent="0.2">
      <c r="A54" s="47"/>
      <c r="B54" s="39"/>
      <c r="C54" s="41"/>
      <c r="D54" s="41"/>
      <c r="E54" s="41"/>
      <c r="F54" s="41"/>
      <c r="G54" s="41"/>
      <c r="H54" s="41"/>
      <c r="I54" s="41"/>
      <c r="J54" s="41"/>
      <c r="K54" s="41"/>
      <c r="L54" s="41"/>
      <c r="M54" s="49"/>
      <c r="N54" s="49"/>
      <c r="O54" s="49"/>
      <c r="P54" s="49"/>
      <c r="Q54" s="49"/>
      <c r="R54" s="61">
        <f t="shared" ref="R54:AH54" si="0">SUM(R9:R53)</f>
        <v>0</v>
      </c>
      <c r="S54" s="61">
        <f t="shared" si="0"/>
        <v>0</v>
      </c>
      <c r="T54" s="61">
        <f t="shared" si="0"/>
        <v>0</v>
      </c>
      <c r="U54" s="61">
        <f t="shared" si="0"/>
        <v>0</v>
      </c>
      <c r="V54" s="61">
        <f t="shared" si="0"/>
        <v>0</v>
      </c>
      <c r="W54" s="61">
        <f t="shared" si="0"/>
        <v>0</v>
      </c>
      <c r="X54" s="61">
        <f t="shared" si="0"/>
        <v>0</v>
      </c>
      <c r="Y54" s="61">
        <f t="shared" si="0"/>
        <v>0</v>
      </c>
      <c r="Z54" s="61">
        <f t="shared" si="0"/>
        <v>0</v>
      </c>
      <c r="AA54" s="61">
        <f t="shared" si="0"/>
        <v>0</v>
      </c>
      <c r="AB54" s="61">
        <f t="shared" si="0"/>
        <v>0</v>
      </c>
      <c r="AC54" s="61">
        <f t="shared" si="0"/>
        <v>0</v>
      </c>
      <c r="AD54" s="61">
        <f t="shared" si="0"/>
        <v>0</v>
      </c>
      <c r="AE54" s="61">
        <f t="shared" si="0"/>
        <v>0</v>
      </c>
      <c r="AF54" s="61">
        <f t="shared" si="0"/>
        <v>0</v>
      </c>
      <c r="AG54" s="61">
        <f t="shared" si="0"/>
        <v>0</v>
      </c>
      <c r="AH54" s="61">
        <f t="shared" si="0"/>
        <v>0</v>
      </c>
      <c r="AI54" s="61">
        <f>SUM(AI9:AI53)</f>
        <v>0</v>
      </c>
      <c r="AJ54" s="61">
        <f>SUM(AJ9:AJ53)</f>
        <v>0</v>
      </c>
      <c r="AK54" s="128">
        <f>SUM(AK9:AK53)</f>
        <v>0</v>
      </c>
      <c r="AL54" s="61">
        <f>SUM(AL9:AL53)</f>
        <v>0</v>
      </c>
    </row>
    <row r="55" spans="1:38" s="11" customFormat="1" x14ac:dyDescent="0.2">
      <c r="A55" s="47"/>
      <c r="B55" s="39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9"/>
      <c r="N55" s="49"/>
      <c r="O55" s="49"/>
      <c r="P55" s="49"/>
      <c r="Q55" s="49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61"/>
      <c r="AE55" s="61"/>
      <c r="AF55" s="61"/>
      <c r="AG55" s="61"/>
      <c r="AH55" s="61"/>
      <c r="AI55" s="61"/>
      <c r="AJ55" s="61"/>
      <c r="AK55" s="61"/>
      <c r="AL55" s="61"/>
    </row>
    <row r="56" spans="1:38" s="11" customFormat="1" x14ac:dyDescent="0.2">
      <c r="A56" s="47"/>
      <c r="B56" s="39"/>
      <c r="C56" s="41"/>
      <c r="D56" s="41"/>
      <c r="E56" s="41"/>
      <c r="F56" s="41"/>
      <c r="G56" s="41"/>
      <c r="H56" s="41"/>
      <c r="I56" s="41"/>
      <c r="J56" s="41"/>
      <c r="K56" s="41"/>
      <c r="L56" s="41"/>
      <c r="M56" s="49"/>
      <c r="N56" s="49"/>
      <c r="O56" s="49"/>
      <c r="P56" s="49"/>
      <c r="Q56" s="49"/>
      <c r="R56" s="49"/>
      <c r="S56" s="49"/>
      <c r="T56" s="49"/>
      <c r="U56" s="49"/>
      <c r="V56" s="49"/>
      <c r="W56" s="49"/>
      <c r="X56" s="49"/>
      <c r="Y56" s="49"/>
      <c r="Z56" s="49"/>
      <c r="AA56" s="49"/>
      <c r="AB56" s="49"/>
      <c r="AC56" s="49"/>
      <c r="AD56" s="49"/>
      <c r="AE56" s="49"/>
      <c r="AF56" s="49"/>
      <c r="AG56" s="49"/>
      <c r="AH56" s="49"/>
      <c r="AI56" s="49"/>
      <c r="AJ56" s="49"/>
      <c r="AK56" s="49"/>
      <c r="AL56" s="49"/>
    </row>
    <row r="57" spans="1:38" s="11" customFormat="1" x14ac:dyDescent="0.2">
      <c r="A57" s="47"/>
      <c r="B57" s="39"/>
      <c r="C57" s="41"/>
      <c r="D57" s="41"/>
      <c r="E57" s="41"/>
      <c r="F57" s="41"/>
      <c r="G57" s="41"/>
      <c r="H57" s="41"/>
      <c r="I57" s="41"/>
      <c r="J57" s="41"/>
      <c r="K57" s="41"/>
      <c r="L57" s="41"/>
      <c r="M57" s="49"/>
      <c r="N57" s="49"/>
      <c r="O57" s="49"/>
      <c r="P57" s="49"/>
      <c r="Q57" s="49"/>
      <c r="R57" s="49"/>
      <c r="S57" s="49"/>
      <c r="T57" s="49"/>
      <c r="U57" s="49"/>
      <c r="V57" s="49"/>
      <c r="W57" s="49"/>
      <c r="X57" s="49"/>
      <c r="Y57" s="49"/>
      <c r="Z57" s="49"/>
      <c r="AA57" s="49"/>
      <c r="AB57" s="49"/>
      <c r="AC57" s="49"/>
      <c r="AD57" s="49"/>
      <c r="AE57" s="49"/>
      <c r="AF57" s="49"/>
      <c r="AG57" s="49"/>
      <c r="AH57" s="49"/>
      <c r="AI57" s="49"/>
      <c r="AJ57" s="49"/>
      <c r="AK57" s="49"/>
      <c r="AL57" s="49"/>
    </row>
    <row r="58" spans="1:38" s="11" customFormat="1" x14ac:dyDescent="0.2">
      <c r="A58" s="47"/>
      <c r="B58" s="39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9"/>
      <c r="N58" s="49"/>
      <c r="O58" s="49"/>
      <c r="P58" s="49"/>
      <c r="Q58" s="49"/>
      <c r="R58" s="49"/>
      <c r="S58" s="49"/>
      <c r="T58" s="49"/>
      <c r="U58" s="49"/>
      <c r="V58" s="49"/>
      <c r="W58" s="49"/>
      <c r="X58" s="49"/>
      <c r="Y58" s="49"/>
      <c r="Z58" s="49"/>
      <c r="AA58" s="49"/>
      <c r="AB58" s="49"/>
      <c r="AC58" s="49"/>
      <c r="AD58" s="49"/>
      <c r="AE58" s="49"/>
      <c r="AF58" s="49"/>
      <c r="AG58" s="49"/>
      <c r="AH58" s="49"/>
      <c r="AI58" s="49"/>
      <c r="AJ58" s="49"/>
      <c r="AK58" s="49"/>
      <c r="AL58" s="49"/>
    </row>
    <row r="59" spans="1:38" s="11" customFormat="1" x14ac:dyDescent="0.2">
      <c r="A59" s="47"/>
      <c r="B59" s="39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9"/>
      <c r="N59" s="49"/>
      <c r="O59" s="49"/>
      <c r="P59" s="49"/>
      <c r="Q59" s="49"/>
      <c r="R59" s="49"/>
      <c r="S59" s="49"/>
      <c r="T59" s="49"/>
      <c r="U59" s="49"/>
      <c r="V59" s="49"/>
      <c r="W59" s="49"/>
      <c r="X59" s="49"/>
      <c r="Y59" s="49"/>
      <c r="Z59" s="49"/>
      <c r="AA59" s="49"/>
      <c r="AB59" s="49"/>
      <c r="AC59" s="49"/>
      <c r="AD59" s="49"/>
      <c r="AE59" s="49"/>
      <c r="AF59" s="49"/>
      <c r="AG59" s="49"/>
      <c r="AH59" s="49"/>
      <c r="AI59" s="49"/>
      <c r="AJ59" s="49"/>
      <c r="AK59" s="49"/>
      <c r="AL59" s="49"/>
    </row>
    <row r="60" spans="1:38" s="11" customFormat="1" x14ac:dyDescent="0.2">
      <c r="A60" s="47"/>
      <c r="B60" s="39"/>
      <c r="C60" s="41"/>
      <c r="D60" s="41"/>
      <c r="E60" s="41"/>
      <c r="F60" s="41"/>
      <c r="G60" s="41"/>
      <c r="H60" s="41"/>
      <c r="I60" s="41"/>
      <c r="J60" s="41"/>
      <c r="K60" s="41"/>
      <c r="L60" s="41"/>
      <c r="M60" s="49"/>
      <c r="N60" s="49"/>
      <c r="O60" s="49"/>
      <c r="P60" s="49"/>
      <c r="Q60" s="49"/>
      <c r="R60" s="49"/>
      <c r="S60" s="49"/>
      <c r="T60" s="49"/>
      <c r="U60" s="49"/>
      <c r="V60" s="49"/>
      <c r="W60" s="49"/>
      <c r="X60" s="49"/>
      <c r="Y60" s="49"/>
      <c r="Z60" s="49"/>
      <c r="AA60" s="49"/>
      <c r="AB60" s="49"/>
      <c r="AC60" s="49"/>
      <c r="AD60" s="49"/>
      <c r="AE60" s="49"/>
      <c r="AF60" s="49"/>
      <c r="AG60" s="49"/>
      <c r="AH60" s="49"/>
      <c r="AI60" s="49"/>
      <c r="AJ60" s="49"/>
      <c r="AK60" s="49"/>
      <c r="AL60" s="49"/>
    </row>
    <row r="61" spans="1:38" s="11" customFormat="1" x14ac:dyDescent="0.2">
      <c r="A61" s="47"/>
      <c r="B61" s="39"/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9"/>
      <c r="N61" s="49"/>
      <c r="O61" s="49"/>
      <c r="P61" s="49"/>
      <c r="Q61" s="49"/>
      <c r="R61" s="49"/>
      <c r="S61" s="49"/>
      <c r="T61" s="49"/>
      <c r="U61" s="49"/>
      <c r="V61" s="49"/>
      <c r="W61" s="49"/>
      <c r="X61" s="49"/>
      <c r="Y61" s="49"/>
      <c r="Z61" s="49"/>
      <c r="AA61" s="49"/>
      <c r="AB61" s="49"/>
      <c r="AC61" s="49"/>
      <c r="AD61" s="49"/>
      <c r="AE61" s="49"/>
      <c r="AF61" s="49"/>
      <c r="AG61" s="49"/>
      <c r="AH61" s="49"/>
      <c r="AI61" s="49"/>
      <c r="AJ61" s="49"/>
      <c r="AK61" s="49"/>
      <c r="AL61" s="49"/>
    </row>
    <row r="62" spans="1:38" s="11" customFormat="1" x14ac:dyDescent="0.2">
      <c r="A62" s="47"/>
      <c r="B62" s="39"/>
      <c r="C62" s="41"/>
      <c r="D62" s="41"/>
      <c r="E62" s="41"/>
      <c r="F62" s="41"/>
      <c r="G62" s="41"/>
      <c r="H62" s="41"/>
      <c r="I62" s="41"/>
      <c r="J62" s="41"/>
      <c r="K62" s="41"/>
      <c r="L62" s="41"/>
      <c r="M62" s="49"/>
      <c r="N62" s="49"/>
      <c r="O62" s="49"/>
      <c r="P62" s="49"/>
      <c r="Q62" s="49"/>
      <c r="R62" s="49"/>
      <c r="S62" s="49"/>
      <c r="T62" s="49"/>
      <c r="U62" s="49"/>
      <c r="V62" s="49"/>
      <c r="W62" s="49"/>
      <c r="X62" s="49"/>
      <c r="Y62" s="49"/>
      <c r="Z62" s="49"/>
      <c r="AA62" s="49"/>
      <c r="AB62" s="49"/>
      <c r="AC62" s="49"/>
      <c r="AD62" s="49"/>
      <c r="AE62" s="49"/>
      <c r="AF62" s="49"/>
      <c r="AG62" s="49"/>
      <c r="AH62" s="49"/>
      <c r="AI62" s="49"/>
      <c r="AJ62" s="49"/>
      <c r="AK62" s="49"/>
      <c r="AL62" s="49"/>
    </row>
    <row r="63" spans="1:38" s="11" customFormat="1" x14ac:dyDescent="0.2">
      <c r="A63" s="47"/>
      <c r="B63" s="39"/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9"/>
      <c r="N63" s="49"/>
      <c r="O63" s="49"/>
      <c r="P63" s="49"/>
      <c r="Q63" s="49"/>
      <c r="R63" s="49"/>
      <c r="S63" s="49"/>
      <c r="T63" s="49"/>
      <c r="U63" s="49"/>
      <c r="V63" s="49"/>
      <c r="W63" s="49"/>
      <c r="X63" s="49"/>
      <c r="Y63" s="49"/>
      <c r="Z63" s="49"/>
      <c r="AA63" s="49"/>
      <c r="AB63" s="49"/>
      <c r="AC63" s="49"/>
      <c r="AD63" s="49"/>
      <c r="AE63" s="49"/>
      <c r="AF63" s="49"/>
      <c r="AG63" s="49"/>
      <c r="AH63" s="49"/>
      <c r="AI63" s="49"/>
      <c r="AJ63" s="49"/>
      <c r="AK63" s="49"/>
      <c r="AL63" s="49"/>
    </row>
    <row r="64" spans="1:38" s="11" customFormat="1" x14ac:dyDescent="0.2">
      <c r="A64" s="47"/>
      <c r="B64" s="39"/>
      <c r="C64" s="41"/>
      <c r="D64" s="41"/>
      <c r="E64" s="41"/>
      <c r="F64" s="41"/>
      <c r="G64" s="41"/>
      <c r="H64" s="41"/>
      <c r="I64" s="41"/>
      <c r="J64" s="41"/>
      <c r="K64" s="41"/>
      <c r="L64" s="41"/>
      <c r="M64" s="49"/>
      <c r="N64" s="49"/>
      <c r="O64" s="49"/>
      <c r="P64" s="49"/>
      <c r="Q64" s="49"/>
      <c r="R64" s="49"/>
      <c r="S64" s="49"/>
      <c r="T64" s="49"/>
      <c r="U64" s="49"/>
      <c r="V64" s="49"/>
      <c r="W64" s="49"/>
      <c r="X64" s="49"/>
      <c r="Y64" s="49"/>
      <c r="Z64" s="49"/>
      <c r="AA64" s="49"/>
      <c r="AB64" s="49"/>
      <c r="AC64" s="49"/>
      <c r="AD64" s="49"/>
      <c r="AE64" s="49"/>
      <c r="AF64" s="49"/>
      <c r="AG64" s="49"/>
      <c r="AH64" s="49"/>
      <c r="AI64" s="49"/>
      <c r="AJ64" s="49"/>
      <c r="AK64" s="49"/>
      <c r="AL64" s="49"/>
    </row>
    <row r="65" spans="1:38" s="11" customFormat="1" x14ac:dyDescent="0.2">
      <c r="A65" s="47"/>
      <c r="B65" s="39"/>
      <c r="C65" s="41"/>
      <c r="D65" s="41"/>
      <c r="E65" s="41"/>
      <c r="F65" s="41"/>
      <c r="G65" s="41"/>
      <c r="H65" s="41"/>
      <c r="I65" s="41"/>
      <c r="J65" s="41"/>
      <c r="K65" s="41"/>
      <c r="L65" s="41"/>
      <c r="M65" s="49"/>
      <c r="N65" s="49"/>
      <c r="O65" s="49"/>
      <c r="P65" s="49"/>
      <c r="Q65" s="49"/>
      <c r="R65" s="49"/>
      <c r="S65" s="49"/>
      <c r="T65" s="49"/>
      <c r="U65" s="49"/>
      <c r="V65" s="49"/>
      <c r="W65" s="49"/>
      <c r="X65" s="49"/>
      <c r="Y65" s="49"/>
      <c r="Z65" s="49"/>
      <c r="AA65" s="49"/>
      <c r="AB65" s="49"/>
      <c r="AC65" s="49"/>
      <c r="AD65" s="49"/>
      <c r="AE65" s="49"/>
      <c r="AF65" s="49"/>
      <c r="AG65" s="49"/>
      <c r="AH65" s="49"/>
      <c r="AI65" s="49"/>
      <c r="AJ65" s="49"/>
      <c r="AK65" s="49"/>
      <c r="AL65" s="49"/>
    </row>
    <row r="66" spans="1:38" s="11" customFormat="1" x14ac:dyDescent="0.2">
      <c r="A66" s="40"/>
      <c r="B66" s="39"/>
      <c r="C66" s="41"/>
      <c r="D66" s="41"/>
      <c r="E66" s="41"/>
      <c r="F66" s="41"/>
      <c r="G66" s="41"/>
      <c r="H66" s="41"/>
      <c r="I66" s="41"/>
      <c r="J66" s="41"/>
      <c r="K66" s="41"/>
      <c r="L66" s="41"/>
      <c r="M66" s="49"/>
      <c r="N66" s="49"/>
      <c r="O66" s="49"/>
      <c r="P66" s="49"/>
      <c r="Q66" s="49"/>
      <c r="R66" s="49"/>
      <c r="S66" s="49"/>
      <c r="T66" s="49"/>
      <c r="U66" s="49"/>
      <c r="V66" s="49"/>
      <c r="W66" s="49"/>
      <c r="X66" s="49"/>
      <c r="Y66" s="49"/>
      <c r="Z66" s="49"/>
      <c r="AA66" s="49"/>
      <c r="AB66" s="49"/>
      <c r="AC66" s="49"/>
      <c r="AD66" s="49"/>
      <c r="AE66" s="49"/>
      <c r="AF66" s="49"/>
      <c r="AG66" s="49"/>
      <c r="AH66" s="49"/>
      <c r="AI66" s="49"/>
      <c r="AJ66" s="49"/>
      <c r="AK66" s="49"/>
      <c r="AL66" s="49"/>
    </row>
    <row r="67" spans="1:38" s="11" customFormat="1" x14ac:dyDescent="0.2">
      <c r="A67" s="40"/>
      <c r="B67" s="39"/>
      <c r="C67" s="41"/>
      <c r="D67" s="41"/>
      <c r="E67" s="41"/>
      <c r="F67" s="41"/>
      <c r="G67" s="41"/>
      <c r="H67" s="41"/>
      <c r="I67" s="41"/>
      <c r="J67" s="41"/>
      <c r="K67" s="41"/>
      <c r="L67" s="41"/>
      <c r="M67" s="49"/>
      <c r="N67" s="49"/>
      <c r="O67" s="49"/>
      <c r="P67" s="49"/>
      <c r="Q67" s="49"/>
      <c r="R67" s="49"/>
      <c r="S67" s="49"/>
      <c r="T67" s="49"/>
      <c r="U67" s="49"/>
      <c r="V67" s="49"/>
      <c r="W67" s="49"/>
      <c r="X67" s="49"/>
      <c r="Y67" s="49"/>
      <c r="Z67" s="49"/>
      <c r="AA67" s="49"/>
      <c r="AB67" s="49"/>
      <c r="AC67" s="49"/>
      <c r="AD67" s="49"/>
      <c r="AE67" s="49"/>
      <c r="AF67" s="49"/>
      <c r="AG67" s="49"/>
      <c r="AH67" s="49"/>
      <c r="AI67" s="49"/>
      <c r="AJ67" s="49"/>
      <c r="AK67" s="49"/>
      <c r="AL67" s="49"/>
    </row>
    <row r="68" spans="1:38" s="11" customFormat="1" x14ac:dyDescent="0.2">
      <c r="A68" s="40"/>
      <c r="B68" s="39"/>
      <c r="C68" s="41"/>
      <c r="D68" s="41"/>
      <c r="E68" s="41"/>
      <c r="F68" s="41"/>
      <c r="G68" s="41"/>
      <c r="H68" s="41"/>
      <c r="I68" s="41"/>
      <c r="J68" s="41"/>
      <c r="K68" s="41"/>
      <c r="L68" s="41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49"/>
      <c r="X68" s="49"/>
      <c r="Y68" s="49"/>
      <c r="Z68" s="49"/>
      <c r="AA68" s="49"/>
      <c r="AB68" s="49"/>
      <c r="AC68" s="49"/>
      <c r="AD68" s="49"/>
      <c r="AE68" s="49"/>
      <c r="AF68" s="49"/>
      <c r="AG68" s="49"/>
      <c r="AH68" s="49"/>
      <c r="AI68" s="49"/>
      <c r="AJ68" s="49"/>
      <c r="AK68" s="49"/>
      <c r="AL68" s="49"/>
    </row>
    <row r="69" spans="1:38" s="11" customFormat="1" x14ac:dyDescent="0.2">
      <c r="A69" s="40"/>
      <c r="B69" s="39"/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9"/>
      <c r="N69" s="49"/>
      <c r="O69" s="49"/>
      <c r="P69" s="49"/>
      <c r="Q69" s="49"/>
      <c r="R69" s="49"/>
      <c r="S69" s="49"/>
      <c r="T69" s="49"/>
      <c r="U69" s="49"/>
      <c r="V69" s="49"/>
      <c r="W69" s="49"/>
      <c r="X69" s="49"/>
      <c r="Y69" s="49"/>
      <c r="Z69" s="49"/>
      <c r="AA69" s="49"/>
      <c r="AB69" s="49"/>
      <c r="AC69" s="49"/>
      <c r="AD69" s="49"/>
      <c r="AE69" s="49"/>
      <c r="AF69" s="49"/>
      <c r="AG69" s="49"/>
      <c r="AH69" s="49"/>
      <c r="AI69" s="49"/>
      <c r="AJ69" s="49"/>
      <c r="AK69" s="49"/>
      <c r="AL69" s="49"/>
    </row>
    <row r="70" spans="1:38" s="11" customFormat="1" x14ac:dyDescent="0.2">
      <c r="A70" s="36"/>
      <c r="B70" s="31"/>
      <c r="C70" s="31"/>
      <c r="D70" s="31"/>
      <c r="E70" s="31"/>
      <c r="F70" s="31"/>
      <c r="G70" s="31"/>
      <c r="H70" s="31"/>
      <c r="I70" s="31"/>
      <c r="J70" s="31"/>
      <c r="K70" s="31"/>
      <c r="L70" s="31"/>
      <c r="M70" s="49"/>
      <c r="N70" s="49"/>
      <c r="O70" s="49"/>
      <c r="P70" s="49"/>
      <c r="Q70" s="49"/>
      <c r="R70" s="49"/>
      <c r="S70" s="49"/>
      <c r="T70" s="49"/>
      <c r="U70" s="49"/>
      <c r="V70" s="49"/>
      <c r="W70" s="49"/>
      <c r="X70" s="49"/>
      <c r="Y70" s="49"/>
      <c r="Z70" s="49"/>
      <c r="AA70" s="49"/>
      <c r="AB70" s="49"/>
      <c r="AC70" s="49"/>
      <c r="AD70" s="49"/>
      <c r="AE70" s="49"/>
      <c r="AF70" s="49"/>
      <c r="AG70" s="49"/>
      <c r="AH70" s="49"/>
      <c r="AI70" s="49"/>
      <c r="AJ70" s="49"/>
      <c r="AK70" s="49"/>
      <c r="AL70" s="49"/>
    </row>
    <row r="71" spans="1:38" s="11" customFormat="1" ht="15" x14ac:dyDescent="0.25">
      <c r="A71" s="25"/>
      <c r="B71" s="25"/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49"/>
      <c r="N71" s="49"/>
      <c r="O71" s="49"/>
      <c r="P71" s="49"/>
      <c r="Q71" s="49"/>
      <c r="R71" s="49"/>
      <c r="S71" s="49"/>
      <c r="T71" s="49"/>
      <c r="U71" s="49"/>
      <c r="V71" s="49"/>
      <c r="W71" s="49"/>
      <c r="X71" s="49"/>
      <c r="Y71" s="49"/>
      <c r="Z71" s="49"/>
      <c r="AA71" s="49"/>
      <c r="AB71" s="49"/>
      <c r="AC71" s="49"/>
      <c r="AD71" s="49"/>
      <c r="AE71" s="49"/>
      <c r="AF71" s="49"/>
      <c r="AG71" s="49"/>
      <c r="AH71" s="49"/>
      <c r="AI71" s="49"/>
      <c r="AJ71" s="49"/>
      <c r="AK71" s="49"/>
      <c r="AL71" s="49"/>
    </row>
    <row r="72" spans="1:38" s="11" customFormat="1" ht="15" x14ac:dyDescent="0.25">
      <c r="A72" s="21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  <c r="AJ72" s="20"/>
      <c r="AK72" s="20"/>
      <c r="AL72" s="20"/>
    </row>
    <row r="73" spans="1:38" s="11" customFormat="1" ht="15" x14ac:dyDescent="0.25">
      <c r="A73" s="32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5"/>
      <c r="AI73" s="25"/>
      <c r="AJ73" s="25"/>
      <c r="AK73" s="25"/>
      <c r="AL73" s="25"/>
    </row>
    <row r="74" spans="1:38" s="11" customFormat="1" x14ac:dyDescent="0.2">
      <c r="A74" s="40"/>
      <c r="B74" s="39"/>
      <c r="C74" s="41"/>
      <c r="D74" s="41"/>
      <c r="E74" s="41"/>
      <c r="F74" s="41"/>
      <c r="G74" s="41"/>
      <c r="H74" s="41"/>
      <c r="I74" s="41"/>
      <c r="J74" s="41"/>
      <c r="K74" s="41"/>
      <c r="L74" s="41"/>
      <c r="M74" s="41"/>
      <c r="N74" s="41"/>
      <c r="O74" s="41"/>
      <c r="P74" s="34"/>
      <c r="Q74" s="34"/>
      <c r="R74" s="41"/>
      <c r="S74" s="41"/>
      <c r="T74" s="41"/>
      <c r="U74" s="41"/>
      <c r="V74" s="34"/>
      <c r="W74" s="41"/>
      <c r="X74" s="41"/>
      <c r="Y74" s="41"/>
      <c r="Z74" s="41"/>
      <c r="AA74" s="41"/>
      <c r="AB74" s="41"/>
      <c r="AC74" s="41"/>
      <c r="AD74" s="41"/>
      <c r="AE74" s="41"/>
      <c r="AF74" s="41"/>
      <c r="AG74" s="41"/>
      <c r="AH74" s="41"/>
      <c r="AI74" s="41"/>
      <c r="AJ74" s="41"/>
      <c r="AK74" s="41"/>
      <c r="AL74" s="41"/>
    </row>
    <row r="75" spans="1:38" s="11" customFormat="1" x14ac:dyDescent="0.2">
      <c r="A75" s="40"/>
      <c r="B75" s="39"/>
      <c r="C75" s="41"/>
      <c r="D75" s="41"/>
      <c r="E75" s="41"/>
      <c r="F75" s="41"/>
      <c r="G75" s="41"/>
      <c r="H75" s="41"/>
      <c r="I75" s="41"/>
      <c r="J75" s="41"/>
      <c r="K75" s="41"/>
      <c r="L75" s="41"/>
      <c r="M75" s="41"/>
      <c r="N75" s="41"/>
      <c r="O75" s="41"/>
      <c r="P75" s="34"/>
      <c r="Q75" s="34"/>
      <c r="R75" s="41"/>
      <c r="S75" s="41"/>
      <c r="T75" s="41"/>
      <c r="U75" s="41"/>
      <c r="V75" s="34"/>
      <c r="W75" s="41"/>
      <c r="X75" s="41"/>
      <c r="Y75" s="41"/>
      <c r="Z75" s="41"/>
      <c r="AA75" s="41"/>
      <c r="AB75" s="41"/>
      <c r="AC75" s="41"/>
      <c r="AD75" s="41"/>
      <c r="AE75" s="41"/>
      <c r="AF75" s="41"/>
      <c r="AG75" s="41"/>
      <c r="AH75" s="41"/>
      <c r="AI75" s="41"/>
      <c r="AJ75" s="41"/>
      <c r="AK75" s="41"/>
      <c r="AL75" s="41"/>
    </row>
    <row r="76" spans="1:38" s="11" customFormat="1" x14ac:dyDescent="0.2">
      <c r="A76" s="36"/>
      <c r="B76" s="31"/>
      <c r="C76" s="31"/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  <c r="AA76" s="31"/>
      <c r="AB76" s="31"/>
      <c r="AC76" s="31"/>
      <c r="AD76" s="31"/>
      <c r="AE76" s="31"/>
      <c r="AF76" s="31"/>
      <c r="AG76" s="31"/>
      <c r="AH76" s="31"/>
      <c r="AI76" s="31"/>
      <c r="AJ76" s="31"/>
      <c r="AK76" s="31"/>
      <c r="AL76" s="31"/>
    </row>
    <row r="77" spans="1:38" s="11" customFormat="1" ht="15" x14ac:dyDescent="0.25">
      <c r="A77" s="25"/>
      <c r="B77" s="25"/>
      <c r="C77" s="37"/>
      <c r="D77" s="37"/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8"/>
      <c r="Q77" s="38"/>
      <c r="R77" s="37"/>
      <c r="S77" s="37"/>
      <c r="T77" s="37"/>
      <c r="U77" s="37"/>
      <c r="V77" s="38"/>
      <c r="W77" s="37"/>
      <c r="X77" s="37"/>
      <c r="Y77" s="37"/>
      <c r="Z77" s="37"/>
      <c r="AA77" s="37"/>
      <c r="AB77" s="37"/>
      <c r="AC77" s="37"/>
      <c r="AD77" s="37"/>
      <c r="AE77" s="37"/>
      <c r="AF77" s="37"/>
      <c r="AG77" s="37"/>
      <c r="AH77" s="37"/>
      <c r="AI77" s="37"/>
      <c r="AJ77" s="37"/>
      <c r="AK77" s="37"/>
      <c r="AL77" s="37"/>
    </row>
    <row r="78" spans="1:38" s="11" customFormat="1" ht="15" x14ac:dyDescent="0.25">
      <c r="A78" s="22"/>
      <c r="B78" s="22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4"/>
      <c r="T78" s="24"/>
      <c r="U78" s="23"/>
      <c r="V78" s="23"/>
      <c r="W78" s="23"/>
      <c r="X78" s="23"/>
      <c r="Y78" s="23"/>
      <c r="Z78" s="23"/>
      <c r="AA78" s="23"/>
      <c r="AB78" s="23"/>
      <c r="AC78" s="23"/>
      <c r="AD78" s="23"/>
      <c r="AE78" s="23"/>
      <c r="AF78" s="23"/>
      <c r="AG78" s="23"/>
      <c r="AH78" s="23"/>
      <c r="AI78" s="23"/>
      <c r="AJ78" s="23"/>
      <c r="AK78" s="23"/>
      <c r="AL78" s="23"/>
    </row>
    <row r="79" spans="1:38" s="11" customFormat="1" ht="15" x14ac:dyDescent="0.25">
      <c r="A79" s="32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  <c r="AB79" s="25"/>
      <c r="AC79" s="25"/>
      <c r="AD79" s="25"/>
      <c r="AE79" s="25"/>
      <c r="AF79" s="25"/>
      <c r="AG79" s="25"/>
      <c r="AH79" s="25"/>
      <c r="AI79" s="25"/>
      <c r="AJ79" s="25"/>
      <c r="AK79" s="25"/>
      <c r="AL79" s="25"/>
    </row>
    <row r="80" spans="1:38" s="11" customFormat="1" x14ac:dyDescent="0.2">
      <c r="A80" s="40"/>
      <c r="B80" s="39"/>
      <c r="C80" s="41"/>
      <c r="D80" s="41"/>
      <c r="E80" s="41"/>
      <c r="F80" s="41"/>
      <c r="G80" s="41"/>
      <c r="H80" s="41"/>
      <c r="I80" s="41"/>
      <c r="J80" s="41"/>
      <c r="K80" s="41"/>
      <c r="L80" s="41"/>
      <c r="M80" s="41"/>
      <c r="N80" s="41"/>
      <c r="O80" s="41"/>
      <c r="P80" s="34"/>
      <c r="Q80" s="34"/>
      <c r="R80" s="41"/>
      <c r="S80" s="41"/>
      <c r="T80" s="41"/>
      <c r="U80" s="41"/>
      <c r="V80" s="41"/>
      <c r="W80" s="41"/>
      <c r="X80" s="41"/>
      <c r="Y80" s="41"/>
      <c r="Z80" s="41"/>
      <c r="AA80" s="41"/>
      <c r="AB80" s="41"/>
      <c r="AC80" s="41"/>
      <c r="AD80" s="41"/>
      <c r="AE80" s="41"/>
      <c r="AF80" s="41"/>
      <c r="AG80" s="41"/>
      <c r="AH80" s="41"/>
      <c r="AI80" s="41"/>
      <c r="AJ80" s="41"/>
      <c r="AK80" s="41"/>
      <c r="AL80" s="41"/>
    </row>
    <row r="81" spans="1:38" s="11" customFormat="1" x14ac:dyDescent="0.2">
      <c r="A81" s="40"/>
      <c r="B81" s="39"/>
      <c r="C81" s="41"/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34"/>
      <c r="Q81" s="34"/>
      <c r="R81" s="41"/>
      <c r="S81" s="41"/>
      <c r="T81" s="41"/>
      <c r="U81" s="41"/>
      <c r="V81" s="34"/>
      <c r="W81" s="41"/>
      <c r="X81" s="41"/>
      <c r="Y81" s="41"/>
      <c r="Z81" s="41"/>
      <c r="AA81" s="41"/>
      <c r="AB81" s="41"/>
      <c r="AC81" s="41"/>
      <c r="AD81" s="41"/>
      <c r="AE81" s="41"/>
      <c r="AF81" s="41"/>
      <c r="AG81" s="41"/>
      <c r="AH81" s="41"/>
      <c r="AI81" s="41"/>
      <c r="AJ81" s="41"/>
      <c r="AK81" s="41"/>
      <c r="AL81" s="41"/>
    </row>
    <row r="82" spans="1:38" s="11" customFormat="1" x14ac:dyDescent="0.2">
      <c r="A82" s="36"/>
      <c r="B82" s="31"/>
      <c r="C82" s="31"/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1"/>
      <c r="AA82" s="31"/>
      <c r="AB82" s="31"/>
      <c r="AC82" s="31"/>
      <c r="AD82" s="31"/>
      <c r="AE82" s="31"/>
      <c r="AF82" s="31"/>
      <c r="AG82" s="31"/>
      <c r="AH82" s="31"/>
      <c r="AI82" s="31"/>
      <c r="AJ82" s="31"/>
      <c r="AK82" s="31"/>
      <c r="AL82" s="31"/>
    </row>
    <row r="83" spans="1:38" s="11" customFormat="1" ht="15" x14ac:dyDescent="0.25">
      <c r="A83" s="25"/>
      <c r="B83" s="25"/>
      <c r="C83" s="37"/>
      <c r="D83" s="37"/>
      <c r="E83" s="37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8"/>
      <c r="Q83" s="38"/>
      <c r="R83" s="37"/>
      <c r="S83" s="37"/>
      <c r="T83" s="37"/>
      <c r="U83" s="37"/>
      <c r="V83" s="37"/>
      <c r="W83" s="37"/>
      <c r="X83" s="37"/>
      <c r="Y83" s="37"/>
      <c r="Z83" s="37"/>
      <c r="AA83" s="37"/>
      <c r="AB83" s="37"/>
      <c r="AC83" s="37"/>
      <c r="AD83" s="37"/>
      <c r="AE83" s="37"/>
      <c r="AF83" s="37"/>
      <c r="AG83" s="37"/>
      <c r="AH83" s="37"/>
      <c r="AI83" s="37"/>
      <c r="AJ83" s="37"/>
      <c r="AK83" s="37"/>
      <c r="AL83" s="37"/>
    </row>
    <row r="84" spans="1:38" s="11" customFormat="1" ht="15" x14ac:dyDescent="0.25">
      <c r="A84" s="22"/>
      <c r="B84" s="22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4"/>
      <c r="T84" s="24"/>
      <c r="U84" s="23"/>
      <c r="V84" s="23"/>
      <c r="W84" s="23"/>
      <c r="X84" s="23"/>
      <c r="Y84" s="23"/>
      <c r="Z84" s="23"/>
      <c r="AA84" s="23"/>
      <c r="AB84" s="23"/>
      <c r="AC84" s="23"/>
      <c r="AD84" s="23"/>
      <c r="AE84" s="23"/>
      <c r="AF84" s="23"/>
      <c r="AG84" s="23"/>
      <c r="AH84" s="23"/>
      <c r="AI84" s="23"/>
      <c r="AJ84" s="23"/>
      <c r="AK84" s="23"/>
      <c r="AL84" s="23"/>
    </row>
    <row r="85" spans="1:38" ht="15" x14ac:dyDescent="0.25">
      <c r="A85" s="32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  <c r="AG85" s="25"/>
      <c r="AH85" s="25"/>
      <c r="AI85" s="25"/>
      <c r="AJ85" s="25"/>
      <c r="AK85" s="25"/>
      <c r="AL85" s="25"/>
    </row>
    <row r="86" spans="1:38" x14ac:dyDescent="0.2">
      <c r="A86" s="40"/>
      <c r="B86" s="39"/>
      <c r="C86" s="41"/>
      <c r="D86" s="41"/>
      <c r="E86" s="41"/>
      <c r="F86" s="41"/>
      <c r="G86" s="41"/>
      <c r="H86" s="41"/>
      <c r="I86" s="41"/>
      <c r="J86" s="41"/>
      <c r="K86" s="41"/>
      <c r="L86" s="41"/>
      <c r="M86" s="41"/>
      <c r="N86" s="41"/>
      <c r="O86" s="41"/>
      <c r="P86" s="34"/>
      <c r="Q86" s="34"/>
      <c r="R86" s="41"/>
      <c r="S86" s="41"/>
      <c r="T86" s="41"/>
      <c r="U86" s="41"/>
      <c r="V86" s="34"/>
      <c r="W86" s="41"/>
      <c r="X86" s="41"/>
      <c r="Y86" s="41"/>
      <c r="Z86" s="41"/>
      <c r="AA86" s="41"/>
      <c r="AB86" s="41"/>
      <c r="AC86" s="41"/>
      <c r="AD86" s="41"/>
      <c r="AE86" s="41"/>
      <c r="AF86" s="41"/>
      <c r="AG86" s="41"/>
      <c r="AH86" s="41"/>
      <c r="AI86" s="41"/>
      <c r="AJ86" s="41"/>
      <c r="AK86" s="41"/>
      <c r="AL86" s="41"/>
    </row>
    <row r="87" spans="1:38" x14ac:dyDescent="0.2">
      <c r="A87" s="40"/>
      <c r="B87" s="39"/>
      <c r="C87" s="41"/>
      <c r="D87" s="41"/>
      <c r="E87" s="41"/>
      <c r="F87" s="41"/>
      <c r="G87" s="41"/>
      <c r="H87" s="41"/>
      <c r="I87" s="41"/>
      <c r="J87" s="41"/>
      <c r="K87" s="41"/>
      <c r="L87" s="41"/>
      <c r="M87" s="41"/>
      <c r="N87" s="41"/>
      <c r="O87" s="41"/>
      <c r="P87" s="34"/>
      <c r="Q87" s="34"/>
      <c r="R87" s="41"/>
      <c r="S87" s="41"/>
      <c r="T87" s="41"/>
      <c r="U87" s="41"/>
      <c r="V87" s="34"/>
      <c r="W87" s="41"/>
      <c r="X87" s="41"/>
      <c r="Y87" s="41"/>
      <c r="Z87" s="41"/>
      <c r="AA87" s="41"/>
      <c r="AB87" s="41"/>
      <c r="AC87" s="41"/>
      <c r="AD87" s="41"/>
      <c r="AE87" s="41"/>
      <c r="AF87" s="41"/>
      <c r="AG87" s="41"/>
      <c r="AH87" s="41"/>
      <c r="AI87" s="41"/>
      <c r="AJ87" s="41"/>
      <c r="AK87" s="41"/>
      <c r="AL87" s="41"/>
    </row>
    <row r="88" spans="1:38" x14ac:dyDescent="0.2">
      <c r="A88" s="36"/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  <c r="Z88" s="31"/>
      <c r="AA88" s="31"/>
      <c r="AB88" s="31"/>
      <c r="AC88" s="31"/>
      <c r="AD88" s="31"/>
      <c r="AE88" s="31"/>
      <c r="AF88" s="31"/>
      <c r="AG88" s="31"/>
      <c r="AH88" s="31"/>
      <c r="AI88" s="31"/>
      <c r="AJ88" s="31"/>
      <c r="AK88" s="31"/>
      <c r="AL88" s="31"/>
    </row>
    <row r="89" spans="1:38" ht="15" x14ac:dyDescent="0.25">
      <c r="A89" s="25"/>
      <c r="B89" s="25"/>
      <c r="C89" s="37"/>
      <c r="D89" s="37"/>
      <c r="E89" s="37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38"/>
      <c r="Q89" s="38"/>
      <c r="R89" s="37"/>
      <c r="S89" s="37"/>
      <c r="T89" s="37"/>
      <c r="U89" s="37"/>
      <c r="V89" s="38"/>
      <c r="W89" s="37"/>
      <c r="X89" s="37"/>
      <c r="Y89" s="37"/>
      <c r="Z89" s="37"/>
      <c r="AA89" s="37"/>
      <c r="AB89" s="37"/>
      <c r="AC89" s="37"/>
      <c r="AD89" s="37"/>
      <c r="AE89" s="37"/>
      <c r="AF89" s="37"/>
      <c r="AG89" s="37"/>
      <c r="AH89" s="37"/>
      <c r="AI89" s="37"/>
      <c r="AJ89" s="37"/>
      <c r="AK89" s="37"/>
      <c r="AL89" s="37"/>
    </row>
    <row r="90" spans="1:38" ht="15" x14ac:dyDescent="0.25">
      <c r="A90" s="22"/>
      <c r="B90" s="22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4"/>
      <c r="T90" s="24"/>
      <c r="U90" s="23"/>
      <c r="V90" s="23"/>
      <c r="W90" s="23"/>
      <c r="X90" s="23"/>
      <c r="Y90" s="23"/>
      <c r="Z90" s="24"/>
      <c r="AA90" s="23"/>
      <c r="AB90" s="23"/>
      <c r="AC90" s="23"/>
      <c r="AD90" s="23"/>
      <c r="AE90" s="23"/>
      <c r="AF90" s="23"/>
      <c r="AG90" s="23"/>
      <c r="AH90" s="23"/>
      <c r="AI90" s="23"/>
      <c r="AJ90" s="23"/>
      <c r="AK90" s="23"/>
      <c r="AL90" s="23"/>
    </row>
    <row r="91" spans="1:38" x14ac:dyDescent="0.2">
      <c r="A91" s="35"/>
      <c r="B91" s="31"/>
      <c r="C91" s="31"/>
      <c r="D91" s="31"/>
      <c r="E91" s="31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/>
      <c r="Z91" s="31"/>
      <c r="AA91" s="31"/>
      <c r="AB91" s="31"/>
      <c r="AC91" s="31"/>
      <c r="AD91" s="31"/>
      <c r="AE91" s="31"/>
      <c r="AF91" s="31"/>
      <c r="AG91" s="31"/>
      <c r="AH91" s="31"/>
      <c r="AI91" s="31"/>
      <c r="AJ91" s="31"/>
      <c r="AK91" s="31"/>
      <c r="AL91" s="31"/>
    </row>
    <row r="92" spans="1:38" x14ac:dyDescent="0.2">
      <c r="A92" s="36"/>
      <c r="B92" s="39"/>
      <c r="C92" s="37"/>
      <c r="D92" s="37"/>
      <c r="E92" s="37"/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38"/>
      <c r="Q92" s="38"/>
      <c r="R92" s="37"/>
      <c r="S92" s="37"/>
      <c r="T92" s="37"/>
      <c r="U92" s="37"/>
      <c r="V92" s="37"/>
      <c r="W92" s="37"/>
      <c r="X92" s="37"/>
      <c r="Y92" s="37"/>
      <c r="Z92" s="37"/>
      <c r="AA92" s="37"/>
      <c r="AB92" s="37"/>
      <c r="AC92" s="37"/>
      <c r="AD92" s="37"/>
      <c r="AE92" s="37"/>
      <c r="AF92" s="37"/>
      <c r="AG92" s="37"/>
      <c r="AH92" s="37"/>
      <c r="AI92" s="37"/>
      <c r="AJ92" s="37"/>
      <c r="AK92" s="37"/>
      <c r="AL92" s="37"/>
    </row>
    <row r="94" spans="1:38" x14ac:dyDescent="0.2">
      <c r="X94" s="9"/>
      <c r="AE94" s="9"/>
      <c r="AF94" s="9"/>
    </row>
  </sheetData>
  <mergeCells count="3">
    <mergeCell ref="B1:F1"/>
    <mergeCell ref="B3:F3"/>
    <mergeCell ref="B4:F4"/>
  </mergeCells>
  <printOptions horizontalCentered="1"/>
  <pageMargins left="0.19685039370078741" right="0.23622047244094491" top="0.74803149606299213" bottom="0.74803149606299213" header="0.31496062992125984" footer="0.31496062992125984"/>
  <pageSetup scale="27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M56"/>
  <sheetViews>
    <sheetView view="pageBreakPreview" zoomScale="110" zoomScaleNormal="140" zoomScaleSheetLayoutView="110" workbookViewId="0">
      <selection activeCell="C4" sqref="C4"/>
    </sheetView>
  </sheetViews>
  <sheetFormatPr baseColWidth="10" defaultRowHeight="12.75" x14ac:dyDescent="0.2"/>
  <cols>
    <col min="1" max="1" width="2.7109375" customWidth="1"/>
    <col min="2" max="2" width="16" customWidth="1"/>
    <col min="3" max="3" width="9.140625" customWidth="1"/>
    <col min="4" max="4" width="29.28515625" customWidth="1"/>
    <col min="5" max="5" width="17.5703125" customWidth="1"/>
    <col min="6" max="6" width="20.5703125" customWidth="1"/>
    <col min="7" max="7" width="11.85546875" customWidth="1"/>
    <col min="8" max="8" width="14.85546875" customWidth="1"/>
    <col min="9" max="9" width="12.85546875" customWidth="1"/>
    <col min="10" max="11" width="11.42578125" style="11"/>
  </cols>
  <sheetData>
    <row r="4" spans="2:12" x14ac:dyDescent="0.2">
      <c r="B4" s="142" t="s">
        <v>10</v>
      </c>
      <c r="C4" s="142"/>
      <c r="D4" s="136"/>
    </row>
    <row r="5" spans="2:12" s="136" customFormat="1" ht="19.5" customHeight="1" x14ac:dyDescent="0.2">
      <c r="B5" s="139" t="s">
        <v>16</v>
      </c>
      <c r="C5" s="139" t="s">
        <v>17</v>
      </c>
      <c r="D5" s="139" t="s">
        <v>15</v>
      </c>
      <c r="E5" s="139" t="s">
        <v>8</v>
      </c>
      <c r="F5" s="139" t="s">
        <v>14</v>
      </c>
      <c r="G5" s="139" t="s">
        <v>9</v>
      </c>
      <c r="H5" s="140" t="s">
        <v>57</v>
      </c>
      <c r="I5" s="139" t="s">
        <v>20</v>
      </c>
      <c r="J5" s="149"/>
      <c r="K5" s="149"/>
    </row>
    <row r="6" spans="2:12" s="60" customFormat="1" ht="11.25" x14ac:dyDescent="0.2">
      <c r="B6" s="6"/>
      <c r="C6" s="51"/>
      <c r="D6" s="6"/>
      <c r="G6" s="156"/>
      <c r="H6" s="146"/>
      <c r="I6" s="146"/>
      <c r="J6" s="149"/>
      <c r="K6" s="149"/>
      <c r="L6" s="149"/>
    </row>
    <row r="7" spans="2:12" s="60" customFormat="1" ht="11.25" x14ac:dyDescent="0.2">
      <c r="B7" s="6"/>
      <c r="C7" s="51"/>
      <c r="D7" s="6"/>
      <c r="G7" s="156"/>
      <c r="H7" s="146"/>
      <c r="I7" s="146"/>
      <c r="J7" s="149"/>
      <c r="K7" s="149"/>
      <c r="L7" s="149"/>
    </row>
    <row r="8" spans="2:12" s="60" customFormat="1" ht="11.25" x14ac:dyDescent="0.2">
      <c r="B8" s="6"/>
      <c r="C8" s="51"/>
      <c r="D8" s="6"/>
      <c r="G8" s="156"/>
      <c r="H8" s="146"/>
      <c r="I8" s="146"/>
      <c r="J8" s="149"/>
      <c r="K8" s="149"/>
      <c r="L8" s="149"/>
    </row>
    <row r="9" spans="2:12" s="60" customFormat="1" ht="11.25" x14ac:dyDescent="0.2">
      <c r="B9" s="6"/>
      <c r="C9" s="51"/>
      <c r="D9" s="6"/>
      <c r="G9" s="156"/>
      <c r="H9" s="146"/>
      <c r="I9" s="146"/>
      <c r="J9" s="149"/>
      <c r="K9" s="149"/>
      <c r="L9" s="149"/>
    </row>
    <row r="10" spans="2:12" s="60" customFormat="1" ht="11.25" x14ac:dyDescent="0.2">
      <c r="B10" s="6"/>
      <c r="C10" s="51"/>
      <c r="D10" s="6"/>
      <c r="G10" s="156"/>
      <c r="H10" s="146"/>
      <c r="I10" s="146"/>
      <c r="J10" s="149"/>
      <c r="K10" s="149"/>
      <c r="L10" s="149"/>
    </row>
    <row r="11" spans="2:12" s="60" customFormat="1" ht="11.25" x14ac:dyDescent="0.2">
      <c r="B11" s="6"/>
      <c r="C11" s="51"/>
      <c r="G11" s="156"/>
      <c r="H11" s="146"/>
      <c r="I11" s="146"/>
      <c r="J11" s="149"/>
      <c r="K11" s="149"/>
      <c r="L11" s="149"/>
    </row>
    <row r="12" spans="2:12" s="60" customFormat="1" ht="11.25" x14ac:dyDescent="0.2">
      <c r="B12" s="6"/>
      <c r="C12" s="51"/>
      <c r="D12" s="6"/>
      <c r="G12" s="156"/>
      <c r="H12" s="146"/>
      <c r="I12" s="146"/>
      <c r="J12" s="149"/>
      <c r="K12" s="149"/>
      <c r="L12" s="149"/>
    </row>
    <row r="13" spans="2:12" s="60" customFormat="1" ht="11.25" x14ac:dyDescent="0.2">
      <c r="B13" s="6"/>
      <c r="C13" s="51"/>
      <c r="D13" s="6"/>
      <c r="G13" s="156"/>
      <c r="H13" s="146"/>
      <c r="I13" s="199"/>
      <c r="J13" s="149"/>
      <c r="K13" s="149"/>
      <c r="L13" s="149"/>
    </row>
    <row r="14" spans="2:12" s="60" customFormat="1" ht="11.25" x14ac:dyDescent="0.2">
      <c r="B14" s="6"/>
      <c r="C14" s="51"/>
      <c r="D14" s="6"/>
      <c r="G14" s="156"/>
      <c r="H14" s="146"/>
      <c r="I14" s="146"/>
      <c r="J14" s="149"/>
      <c r="K14" s="149"/>
      <c r="L14" s="149"/>
    </row>
    <row r="15" spans="2:12" s="60" customFormat="1" ht="11.25" x14ac:dyDescent="0.2">
      <c r="B15" s="6"/>
      <c r="C15" s="51"/>
      <c r="D15" s="6"/>
      <c r="E15" s="6"/>
      <c r="G15" s="156"/>
      <c r="H15" s="146"/>
      <c r="I15" s="146"/>
      <c r="J15" s="149"/>
      <c r="K15" s="149"/>
      <c r="L15" s="149"/>
    </row>
    <row r="16" spans="2:12" s="60" customFormat="1" ht="11.25" x14ac:dyDescent="0.2">
      <c r="B16" s="6"/>
      <c r="C16" s="51"/>
      <c r="D16" s="6"/>
      <c r="G16" s="156"/>
      <c r="H16" s="146"/>
      <c r="I16" s="146"/>
      <c r="J16" s="149"/>
      <c r="K16" s="149"/>
      <c r="L16" s="149"/>
    </row>
    <row r="17" spans="2:13" s="60" customFormat="1" ht="11.25" x14ac:dyDescent="0.2">
      <c r="B17" s="6"/>
      <c r="C17" s="51"/>
      <c r="D17" s="6"/>
      <c r="G17" s="156"/>
      <c r="H17" s="146"/>
      <c r="I17" s="146"/>
      <c r="J17" s="149"/>
      <c r="K17" s="149"/>
      <c r="L17" s="149"/>
    </row>
    <row r="18" spans="2:13" s="60" customFormat="1" ht="11.25" x14ac:dyDescent="0.2">
      <c r="B18" s="6"/>
      <c r="C18" s="51"/>
      <c r="D18" s="197"/>
      <c r="E18" s="81"/>
      <c r="F18" s="81"/>
      <c r="G18" s="156"/>
      <c r="H18" s="146"/>
      <c r="I18" s="146"/>
      <c r="J18" s="149"/>
      <c r="K18" s="149"/>
      <c r="L18" s="149"/>
    </row>
    <row r="19" spans="2:13" s="60" customFormat="1" ht="11.25" x14ac:dyDescent="0.2">
      <c r="B19" s="6"/>
      <c r="C19" s="51"/>
      <c r="D19" s="6"/>
      <c r="E19" s="81"/>
      <c r="F19" s="200"/>
      <c r="G19" s="162"/>
      <c r="H19" s="146"/>
      <c r="I19" s="146"/>
      <c r="J19" s="150"/>
      <c r="K19" s="149"/>
      <c r="L19" s="149"/>
      <c r="M19" s="167"/>
    </row>
    <row r="20" spans="2:13" s="60" customFormat="1" ht="11.25" x14ac:dyDescent="0.2">
      <c r="B20" s="6"/>
      <c r="C20" s="51"/>
      <c r="D20" s="6"/>
      <c r="E20" s="81"/>
      <c r="F20" s="200"/>
      <c r="G20" s="162"/>
      <c r="H20" s="146"/>
      <c r="I20" s="146"/>
      <c r="J20" s="150"/>
      <c r="K20" s="149"/>
      <c r="L20" s="149"/>
      <c r="M20" s="167"/>
    </row>
    <row r="21" spans="2:13" s="60" customFormat="1" ht="11.25" x14ac:dyDescent="0.2">
      <c r="B21" s="6"/>
      <c r="C21" s="51"/>
      <c r="D21" s="6"/>
      <c r="E21" s="81"/>
      <c r="F21" s="200"/>
      <c r="G21" s="162"/>
      <c r="H21" s="146"/>
      <c r="I21" s="146"/>
      <c r="J21" s="150"/>
      <c r="K21" s="149"/>
      <c r="L21" s="149"/>
      <c r="M21" s="167"/>
    </row>
    <row r="22" spans="2:13" s="60" customFormat="1" ht="11.25" x14ac:dyDescent="0.2">
      <c r="B22" s="6"/>
      <c r="C22" s="51"/>
      <c r="D22" s="6"/>
      <c r="E22" s="81"/>
      <c r="F22" s="200"/>
      <c r="G22" s="162"/>
      <c r="H22" s="146"/>
      <c r="I22" s="146"/>
      <c r="J22" s="150"/>
      <c r="K22" s="149"/>
      <c r="L22" s="149"/>
      <c r="M22" s="167"/>
    </row>
    <row r="23" spans="2:13" s="60" customFormat="1" ht="11.25" x14ac:dyDescent="0.2">
      <c r="B23" s="6"/>
      <c r="C23" s="51"/>
      <c r="D23" s="197"/>
      <c r="E23" s="81"/>
      <c r="F23" s="200"/>
      <c r="G23" s="162"/>
      <c r="H23" s="146"/>
      <c r="I23" s="146"/>
      <c r="J23" s="150"/>
      <c r="K23" s="149"/>
      <c r="L23" s="149"/>
      <c r="M23" s="167"/>
    </row>
    <row r="24" spans="2:13" s="60" customFormat="1" ht="11.25" x14ac:dyDescent="0.2">
      <c r="B24" s="6"/>
      <c r="C24" s="51"/>
      <c r="D24" s="6"/>
      <c r="E24" s="81"/>
      <c r="F24" s="200"/>
      <c r="G24" s="162"/>
      <c r="H24" s="146"/>
      <c r="I24" s="146"/>
      <c r="J24" s="150"/>
      <c r="K24" s="149"/>
      <c r="L24" s="149"/>
      <c r="M24" s="167"/>
    </row>
    <row r="25" spans="2:13" s="60" customFormat="1" ht="11.25" x14ac:dyDescent="0.2">
      <c r="B25" s="6"/>
      <c r="C25" s="51"/>
      <c r="D25" s="6"/>
      <c r="E25" s="81"/>
      <c r="F25" s="200"/>
      <c r="G25" s="162"/>
      <c r="H25" s="146"/>
      <c r="I25" s="146"/>
      <c r="J25" s="150"/>
      <c r="K25" s="149"/>
      <c r="L25" s="149"/>
      <c r="M25" s="167"/>
    </row>
    <row r="26" spans="2:13" s="60" customFormat="1" ht="11.25" x14ac:dyDescent="0.2">
      <c r="B26" s="6"/>
      <c r="C26" s="51"/>
      <c r="D26" s="6"/>
      <c r="E26" s="81"/>
      <c r="F26" s="201"/>
      <c r="G26" s="162"/>
      <c r="H26" s="146"/>
      <c r="I26" s="146"/>
      <c r="J26" s="149"/>
      <c r="K26" s="149"/>
      <c r="L26" s="149"/>
    </row>
    <row r="27" spans="2:13" s="60" customFormat="1" ht="11.25" x14ac:dyDescent="0.2">
      <c r="B27" s="6"/>
      <c r="C27" s="51"/>
      <c r="D27" s="6"/>
      <c r="E27" s="81"/>
      <c r="F27" s="200"/>
      <c r="G27" s="162"/>
      <c r="H27" s="146"/>
      <c r="I27" s="146"/>
      <c r="J27" s="150"/>
      <c r="K27" s="149"/>
      <c r="L27" s="149"/>
    </row>
    <row r="28" spans="2:13" s="60" customFormat="1" ht="11.25" x14ac:dyDescent="0.2">
      <c r="B28" s="6"/>
      <c r="C28" s="51"/>
      <c r="D28" s="197"/>
      <c r="E28" s="81"/>
      <c r="F28" s="200"/>
      <c r="G28" s="156"/>
      <c r="H28" s="146"/>
      <c r="I28" s="146"/>
      <c r="J28" s="150"/>
      <c r="K28" s="149"/>
      <c r="L28" s="149"/>
    </row>
    <row r="29" spans="2:13" s="60" customFormat="1" ht="11.25" x14ac:dyDescent="0.2">
      <c r="B29" s="6"/>
      <c r="C29" s="51"/>
      <c r="D29" s="6"/>
      <c r="G29" s="156"/>
      <c r="H29" s="146"/>
      <c r="I29" s="146"/>
      <c r="J29" s="150"/>
      <c r="K29" s="149"/>
      <c r="L29" s="149"/>
    </row>
    <row r="30" spans="2:13" s="60" customFormat="1" ht="11.25" x14ac:dyDescent="0.2">
      <c r="B30" s="6"/>
      <c r="C30" s="51"/>
      <c r="D30" s="6"/>
      <c r="G30" s="156"/>
      <c r="H30" s="146"/>
      <c r="I30" s="146"/>
      <c r="J30" s="149"/>
      <c r="K30" s="149"/>
      <c r="L30" s="149"/>
    </row>
    <row r="31" spans="2:13" s="60" customFormat="1" ht="11.25" x14ac:dyDescent="0.2">
      <c r="B31" s="6"/>
      <c r="C31" s="51"/>
      <c r="D31" s="6"/>
      <c r="G31" s="156"/>
      <c r="H31" s="146"/>
      <c r="I31" s="146"/>
      <c r="J31" s="149"/>
      <c r="K31" s="149"/>
      <c r="L31" s="149"/>
    </row>
    <row r="32" spans="2:13" s="60" customFormat="1" ht="11.25" x14ac:dyDescent="0.2">
      <c r="B32" s="6"/>
      <c r="C32" s="51"/>
      <c r="D32" s="6"/>
      <c r="G32" s="156"/>
      <c r="H32" s="146"/>
      <c r="I32" s="146"/>
      <c r="J32" s="149"/>
      <c r="K32" s="149"/>
      <c r="L32" s="149"/>
    </row>
    <row r="33" spans="2:12" s="60" customFormat="1" ht="11.25" x14ac:dyDescent="0.2">
      <c r="B33" s="6"/>
      <c r="C33" s="51"/>
      <c r="D33" s="6"/>
      <c r="G33" s="156"/>
      <c r="H33" s="146"/>
      <c r="I33" s="146"/>
      <c r="J33" s="149"/>
      <c r="K33" s="149"/>
      <c r="L33" s="149"/>
    </row>
    <row r="34" spans="2:12" s="60" customFormat="1" ht="11.25" x14ac:dyDescent="0.2">
      <c r="B34" s="6"/>
      <c r="C34" s="51"/>
      <c r="D34" s="6"/>
      <c r="G34" s="156"/>
      <c r="H34" s="146"/>
      <c r="I34" s="146"/>
      <c r="J34" s="149"/>
      <c r="K34" s="149"/>
      <c r="L34" s="149"/>
    </row>
    <row r="35" spans="2:12" s="60" customFormat="1" ht="11.25" x14ac:dyDescent="0.2">
      <c r="B35" s="6"/>
      <c r="C35" s="51"/>
      <c r="D35" s="197"/>
      <c r="E35" s="81"/>
      <c r="F35" s="200"/>
      <c r="G35" s="162"/>
      <c r="H35" s="146"/>
      <c r="I35" s="146"/>
      <c r="J35" s="149"/>
      <c r="K35" s="149"/>
      <c r="L35" s="149"/>
    </row>
    <row r="36" spans="2:12" s="60" customFormat="1" ht="11.25" x14ac:dyDescent="0.2">
      <c r="B36" s="6"/>
      <c r="C36" s="51"/>
      <c r="D36" s="6"/>
      <c r="G36" s="156"/>
      <c r="H36" s="146"/>
      <c r="I36" s="146"/>
      <c r="J36" s="149"/>
      <c r="K36" s="149"/>
      <c r="L36" s="149"/>
    </row>
    <row r="37" spans="2:12" s="60" customFormat="1" ht="11.25" x14ac:dyDescent="0.2">
      <c r="B37" s="6"/>
      <c r="C37" s="51"/>
      <c r="D37" s="6"/>
      <c r="G37" s="156"/>
      <c r="H37" s="146"/>
      <c r="I37" s="146"/>
      <c r="J37" s="149"/>
      <c r="K37" s="149"/>
      <c r="L37" s="149"/>
    </row>
    <row r="38" spans="2:12" s="60" customFormat="1" ht="11.25" x14ac:dyDescent="0.2">
      <c r="B38" s="6"/>
      <c r="C38" s="51"/>
      <c r="D38" s="6"/>
      <c r="G38" s="156"/>
      <c r="H38" s="146"/>
      <c r="I38" s="146"/>
      <c r="J38" s="149"/>
      <c r="K38" s="149"/>
      <c r="L38" s="149"/>
    </row>
    <row r="39" spans="2:12" s="60" customFormat="1" ht="11.25" x14ac:dyDescent="0.2">
      <c r="B39" s="6"/>
      <c r="C39" s="51"/>
      <c r="D39" s="6"/>
      <c r="G39" s="156"/>
      <c r="H39" s="146"/>
      <c r="I39" s="146"/>
      <c r="J39" s="149"/>
      <c r="K39" s="149"/>
      <c r="L39" s="149"/>
    </row>
    <row r="40" spans="2:12" s="60" customFormat="1" ht="11.25" x14ac:dyDescent="0.2">
      <c r="B40" s="6"/>
      <c r="C40" s="51"/>
      <c r="D40" s="6"/>
      <c r="G40" s="156"/>
      <c r="H40" s="146"/>
      <c r="I40" s="146"/>
      <c r="J40" s="149"/>
      <c r="K40" s="149"/>
      <c r="L40" s="149"/>
    </row>
    <row r="41" spans="2:12" s="60" customFormat="1" ht="11.25" x14ac:dyDescent="0.2">
      <c r="B41" s="6"/>
      <c r="C41" s="51"/>
      <c r="D41" s="6"/>
      <c r="G41" s="156"/>
      <c r="H41" s="146"/>
      <c r="I41" s="146"/>
      <c r="J41" s="149"/>
      <c r="K41" s="149"/>
      <c r="L41" s="149"/>
    </row>
    <row r="42" spans="2:12" s="60" customFormat="1" ht="11.25" x14ac:dyDescent="0.2">
      <c r="B42" s="6"/>
      <c r="C42" s="51"/>
      <c r="D42" s="6"/>
      <c r="G42" s="156"/>
      <c r="H42" s="146"/>
      <c r="I42" s="146"/>
      <c r="J42" s="149"/>
      <c r="K42" s="149"/>
      <c r="L42" s="149"/>
    </row>
    <row r="43" spans="2:12" s="60" customFormat="1" ht="11.25" x14ac:dyDescent="0.2">
      <c r="B43" s="6"/>
      <c r="C43" s="51"/>
      <c r="D43" s="6"/>
      <c r="G43" s="156"/>
      <c r="H43" s="146"/>
      <c r="I43" s="146"/>
      <c r="J43" s="149"/>
      <c r="K43" s="149"/>
      <c r="L43" s="149"/>
    </row>
    <row r="44" spans="2:12" s="60" customFormat="1" ht="11.25" x14ac:dyDescent="0.2">
      <c r="B44" s="6"/>
      <c r="C44" s="51"/>
      <c r="D44" s="6"/>
      <c r="G44" s="156"/>
      <c r="H44" s="146"/>
      <c r="I44" s="146"/>
      <c r="J44" s="149"/>
      <c r="K44" s="149"/>
      <c r="L44" s="149"/>
    </row>
    <row r="45" spans="2:12" s="60" customFormat="1" ht="11.25" x14ac:dyDescent="0.2">
      <c r="B45" s="6"/>
      <c r="C45" s="51"/>
      <c r="D45" s="6"/>
      <c r="G45" s="156"/>
      <c r="H45" s="146"/>
      <c r="I45" s="146"/>
      <c r="J45" s="149"/>
      <c r="K45" s="149"/>
      <c r="L45" s="149"/>
    </row>
    <row r="46" spans="2:12" s="60" customFormat="1" ht="11.25" x14ac:dyDescent="0.2">
      <c r="B46" s="6"/>
      <c r="C46" s="51"/>
      <c r="D46" s="6"/>
      <c r="G46" s="156"/>
      <c r="H46" s="146"/>
      <c r="I46" s="146"/>
      <c r="J46" s="149"/>
      <c r="K46" s="149"/>
      <c r="L46" s="149"/>
    </row>
    <row r="47" spans="2:12" s="60" customFormat="1" ht="11.25" x14ac:dyDescent="0.2">
      <c r="B47" s="6"/>
      <c r="C47" s="51"/>
      <c r="D47" s="6"/>
      <c r="G47" s="156"/>
      <c r="H47" s="146"/>
      <c r="I47" s="146"/>
      <c r="J47" s="149"/>
      <c r="K47" s="149"/>
      <c r="L47" s="149"/>
    </row>
    <row r="48" spans="2:12" s="60" customFormat="1" ht="11.25" x14ac:dyDescent="0.2">
      <c r="B48" s="6"/>
      <c r="C48" s="51"/>
      <c r="D48" s="6"/>
      <c r="G48" s="156"/>
      <c r="H48" s="146"/>
      <c r="I48" s="146"/>
      <c r="J48" s="149"/>
      <c r="K48" s="149"/>
      <c r="L48" s="149"/>
    </row>
    <row r="49" spans="2:12" s="60" customFormat="1" ht="11.25" x14ac:dyDescent="0.2">
      <c r="B49" s="6"/>
      <c r="C49" s="51"/>
      <c r="D49" s="6"/>
      <c r="G49" s="156"/>
      <c r="H49" s="146"/>
      <c r="I49" s="146"/>
      <c r="J49" s="149"/>
      <c r="K49" s="149"/>
      <c r="L49" s="149"/>
    </row>
    <row r="50" spans="2:12" s="60" customFormat="1" ht="11.25" x14ac:dyDescent="0.2">
      <c r="B50" s="6"/>
      <c r="C50" s="51"/>
      <c r="D50" s="6"/>
      <c r="G50" s="156"/>
      <c r="H50" s="146"/>
      <c r="I50" s="146"/>
      <c r="J50" s="149"/>
      <c r="K50" s="149"/>
      <c r="L50" s="149"/>
    </row>
    <row r="51" spans="2:12" s="11" customFormat="1" x14ac:dyDescent="0.2">
      <c r="B51" s="6"/>
      <c r="C51" s="51"/>
      <c r="D51" s="6"/>
      <c r="H51" s="151"/>
      <c r="I51" s="151"/>
      <c r="J51" s="146"/>
      <c r="K51" s="146"/>
      <c r="L51" s="61"/>
    </row>
    <row r="52" spans="2:12" s="11" customFormat="1" x14ac:dyDescent="0.2">
      <c r="B52" s="6"/>
      <c r="C52" s="51"/>
      <c r="D52" s="6"/>
      <c r="H52" s="146"/>
      <c r="I52" s="146"/>
    </row>
    <row r="53" spans="2:12" s="11" customFormat="1" x14ac:dyDescent="0.2">
      <c r="B53" s="6"/>
      <c r="C53" s="51"/>
      <c r="D53" s="6"/>
      <c r="H53" s="146"/>
      <c r="I53" s="146"/>
    </row>
    <row r="54" spans="2:12" s="11" customFormat="1" x14ac:dyDescent="0.2">
      <c r="B54" s="64"/>
      <c r="C54" s="63"/>
      <c r="D54" s="64"/>
      <c r="H54" s="147"/>
      <c r="I54" s="147"/>
    </row>
    <row r="55" spans="2:12" x14ac:dyDescent="0.2">
      <c r="B55" s="137"/>
      <c r="C55" s="141"/>
      <c r="D55" s="137"/>
      <c r="H55" s="138"/>
      <c r="I55" s="138"/>
    </row>
    <row r="56" spans="2:12" x14ac:dyDescent="0.2">
      <c r="H56" s="138"/>
      <c r="I56" s="138"/>
    </row>
  </sheetData>
  <pageMargins left="0.70866141732283472" right="0.70866141732283472" top="0.74803149606299213" bottom="0.74803149606299213" header="0.31496062992125984" footer="0.31496062992125984"/>
  <pageSetup scale="75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S33"/>
  <sheetViews>
    <sheetView view="pageBreakPreview" zoomScale="110" zoomScaleNormal="110" zoomScaleSheetLayoutView="110" workbookViewId="0">
      <selection activeCell="C12" sqref="C12"/>
    </sheetView>
  </sheetViews>
  <sheetFormatPr baseColWidth="10" defaultRowHeight="13.5" x14ac:dyDescent="0.25"/>
  <cols>
    <col min="1" max="1" width="4.140625" style="1" customWidth="1"/>
    <col min="2" max="2" width="18" style="2" customWidth="1"/>
    <col min="3" max="3" width="17.7109375" style="14" customWidth="1"/>
    <col min="4" max="5" width="13.7109375" style="14" customWidth="1"/>
    <col min="6" max="6" width="18.140625" style="2" customWidth="1"/>
    <col min="7" max="7" width="15.5703125" style="2" customWidth="1"/>
    <col min="8" max="8" width="13.5703125" style="8" customWidth="1"/>
    <col min="9" max="9" width="13.28515625" style="8" customWidth="1"/>
    <col min="10" max="10" width="15.140625" style="8" customWidth="1"/>
    <col min="11" max="11" width="2.5703125" style="8" customWidth="1"/>
    <col min="12" max="12" width="19.140625" style="1" customWidth="1"/>
    <col min="13" max="13" width="13.42578125" style="1" bestFit="1" customWidth="1"/>
    <col min="14" max="14" width="14.85546875" style="1" bestFit="1" customWidth="1"/>
    <col min="15" max="15" width="11.42578125" style="1" customWidth="1"/>
    <col min="16" max="16" width="9.140625" style="57" customWidth="1"/>
    <col min="17" max="18" width="12.140625" style="57" bestFit="1" customWidth="1"/>
    <col min="19" max="45" width="9.140625" style="57" customWidth="1"/>
    <col min="46" max="16384" width="11.42578125" style="1"/>
  </cols>
  <sheetData>
    <row r="1" spans="2:18" x14ac:dyDescent="0.25">
      <c r="B1" s="8"/>
      <c r="F1" s="14"/>
      <c r="I1" s="14"/>
      <c r="J1" s="14"/>
      <c r="L1" s="8"/>
      <c r="M1" s="8"/>
      <c r="N1" s="78"/>
    </row>
    <row r="2" spans="2:18" x14ac:dyDescent="0.25">
      <c r="B2" s="8"/>
      <c r="D2" s="8"/>
      <c r="E2" s="8"/>
      <c r="F2" s="81"/>
      <c r="G2" s="14"/>
      <c r="I2" s="70"/>
      <c r="J2" s="14"/>
      <c r="L2" s="8"/>
      <c r="M2" s="8"/>
      <c r="N2" s="8"/>
    </row>
    <row r="3" spans="2:18" ht="15" x14ac:dyDescent="0.25">
      <c r="B3" s="148" t="s">
        <v>77</v>
      </c>
      <c r="C3" s="216">
        <f>'NOMINA TOTAL'!B10</f>
        <v>0</v>
      </c>
      <c r="D3" s="217"/>
      <c r="E3" s="122"/>
      <c r="F3" s="81"/>
      <c r="G3" s="14"/>
      <c r="I3" s="14"/>
      <c r="J3" s="14"/>
      <c r="L3" s="8"/>
      <c r="M3" s="8"/>
      <c r="N3" s="8"/>
      <c r="O3" s="84"/>
    </row>
    <row r="4" spans="2:18" ht="15" x14ac:dyDescent="0.25">
      <c r="B4" s="144" t="s">
        <v>75</v>
      </c>
      <c r="C4" s="145" t="s">
        <v>74</v>
      </c>
      <c r="D4" s="145" t="s">
        <v>76</v>
      </c>
      <c r="E4" s="111"/>
      <c r="F4" s="79"/>
      <c r="G4" s="82"/>
      <c r="H4" s="79"/>
      <c r="I4" s="14"/>
      <c r="J4" s="97"/>
      <c r="L4" s="8"/>
      <c r="M4" s="8"/>
      <c r="N4" s="8"/>
    </row>
    <row r="5" spans="2:18" x14ac:dyDescent="0.25">
      <c r="B5" s="100" t="s">
        <v>72</v>
      </c>
      <c r="C5" s="101"/>
      <c r="D5" s="101"/>
      <c r="E5" s="110"/>
      <c r="F5" s="79"/>
      <c r="G5" s="14"/>
      <c r="H5" s="14"/>
      <c r="I5" s="14"/>
      <c r="J5" s="14"/>
      <c r="L5" s="8"/>
      <c r="M5" s="8"/>
      <c r="N5" s="8"/>
    </row>
    <row r="6" spans="2:18" x14ac:dyDescent="0.25">
      <c r="B6" s="143" t="s">
        <v>78</v>
      </c>
      <c r="C6" s="105" t="e">
        <f>'NOMINA TOTAL'!#REF!</f>
        <v>#REF!</v>
      </c>
      <c r="D6" s="101"/>
      <c r="E6" s="110"/>
      <c r="F6" s="79"/>
      <c r="G6" s="80"/>
      <c r="H6" s="80"/>
      <c r="I6" s="14"/>
      <c r="J6" s="14"/>
      <c r="L6" s="8"/>
      <c r="M6" s="8"/>
      <c r="N6" s="8"/>
    </row>
    <row r="7" spans="2:18" x14ac:dyDescent="0.25">
      <c r="B7" s="143" t="s">
        <v>98</v>
      </c>
      <c r="C7" s="105" t="e">
        <f>'NOMINA TOTAL'!#REF!</f>
        <v>#REF!</v>
      </c>
      <c r="D7" s="105"/>
      <c r="E7" s="110"/>
      <c r="F7" s="79"/>
      <c r="G7" s="80"/>
      <c r="H7" s="80"/>
      <c r="I7" s="14"/>
      <c r="J7" s="14"/>
      <c r="L7" s="8"/>
      <c r="M7" s="8"/>
      <c r="N7" s="8"/>
    </row>
    <row r="8" spans="2:18" x14ac:dyDescent="0.25">
      <c r="B8" s="143" t="s">
        <v>105</v>
      </c>
      <c r="C8" s="105" t="e">
        <f>'NOMINA TOTAL'!#REF!</f>
        <v>#REF!</v>
      </c>
      <c r="D8" s="105"/>
      <c r="E8" s="110"/>
      <c r="F8" s="79"/>
      <c r="G8" s="80"/>
      <c r="H8" s="80"/>
      <c r="I8" s="14"/>
      <c r="J8" s="14"/>
      <c r="L8" s="8"/>
      <c r="M8" s="8"/>
      <c r="N8" s="8"/>
    </row>
    <row r="9" spans="2:18" x14ac:dyDescent="0.25">
      <c r="B9" s="143" t="s">
        <v>198</v>
      </c>
      <c r="C9" s="105" t="e">
        <f>'NOMINA TOTAL'!#REF!</f>
        <v>#REF!</v>
      </c>
      <c r="D9" s="105"/>
      <c r="E9" s="110"/>
      <c r="F9" s="79"/>
      <c r="G9" s="80"/>
      <c r="H9" s="80"/>
      <c r="I9" s="14"/>
      <c r="J9" s="14"/>
      <c r="L9" s="8"/>
      <c r="M9" s="8"/>
      <c r="N9" s="8"/>
    </row>
    <row r="10" spans="2:18" x14ac:dyDescent="0.25">
      <c r="B10" s="143" t="s">
        <v>118</v>
      </c>
      <c r="C10" s="105" t="e">
        <f>'NOMINA TOTAL'!#REF!</f>
        <v>#REF!</v>
      </c>
      <c r="D10" s="105"/>
      <c r="E10" s="110"/>
      <c r="F10" s="79"/>
      <c r="G10" s="80"/>
      <c r="H10" s="80"/>
      <c r="I10" s="14"/>
      <c r="J10" s="14"/>
      <c r="L10" s="8"/>
      <c r="M10" s="8"/>
      <c r="N10" s="8"/>
    </row>
    <row r="11" spans="2:18" x14ac:dyDescent="0.25">
      <c r="B11" s="143" t="s">
        <v>80</v>
      </c>
      <c r="C11" s="105" t="e">
        <f>'NOMINA TOTAL'!#REF!</f>
        <v>#REF!</v>
      </c>
      <c r="D11" s="105"/>
      <c r="E11" s="110"/>
      <c r="F11" s="79"/>
      <c r="G11" s="80"/>
      <c r="H11" s="80"/>
      <c r="I11" s="14"/>
      <c r="J11" s="14"/>
      <c r="L11" s="8"/>
      <c r="M11" s="8"/>
      <c r="N11" s="8"/>
    </row>
    <row r="12" spans="2:18" x14ac:dyDescent="0.25">
      <c r="B12" s="143" t="s">
        <v>131</v>
      </c>
      <c r="C12" s="105"/>
      <c r="D12" s="105" t="e">
        <f>'NOMINA TOTAL'!#REF!</f>
        <v>#REF!</v>
      </c>
      <c r="E12" s="110"/>
      <c r="F12" s="79"/>
      <c r="G12" s="80"/>
      <c r="H12" s="80"/>
      <c r="I12" s="14"/>
      <c r="J12" s="14"/>
      <c r="L12" s="8"/>
      <c r="M12" s="8"/>
      <c r="N12" s="8"/>
    </row>
    <row r="13" spans="2:18" x14ac:dyDescent="0.25">
      <c r="B13" s="143" t="s">
        <v>163</v>
      </c>
      <c r="C13" s="105" t="e">
        <f>'NOMINA TOTAL'!#REF!</f>
        <v>#REF!</v>
      </c>
      <c r="D13" s="105" t="e">
        <f>'NOMINA TOTAL'!#REF!</f>
        <v>#REF!</v>
      </c>
      <c r="E13" s="110"/>
      <c r="F13" s="79"/>
      <c r="G13" s="80"/>
      <c r="H13" s="80"/>
      <c r="I13" s="14"/>
      <c r="J13" s="14"/>
      <c r="L13" s="8"/>
      <c r="M13" s="8"/>
      <c r="N13" s="8"/>
    </row>
    <row r="14" spans="2:18" x14ac:dyDescent="0.25">
      <c r="B14" s="106" t="s">
        <v>0</v>
      </c>
      <c r="C14" s="102" t="e">
        <f>SUM(C6:C13)</f>
        <v>#REF!</v>
      </c>
      <c r="D14" s="103" t="e">
        <f>SUM(D6:D13)</f>
        <v>#REF!</v>
      </c>
      <c r="E14" s="112"/>
      <c r="F14" s="57"/>
      <c r="G14" s="80"/>
      <c r="H14" s="80"/>
      <c r="I14" s="70"/>
      <c r="J14" s="14"/>
    </row>
    <row r="15" spans="2:18" x14ac:dyDescent="0.25">
      <c r="B15" s="106" t="s">
        <v>3</v>
      </c>
      <c r="C15" s="104" t="e">
        <f>C14*16%</f>
        <v>#REF!</v>
      </c>
      <c r="D15" s="104" t="e">
        <f>D14*16%</f>
        <v>#REF!</v>
      </c>
      <c r="E15" s="113"/>
      <c r="F15" s="57"/>
      <c r="G15" s="80"/>
      <c r="H15" s="80"/>
      <c r="I15" s="14"/>
      <c r="J15" s="14"/>
    </row>
    <row r="16" spans="2:18" x14ac:dyDescent="0.25">
      <c r="B16" s="107" t="s">
        <v>1</v>
      </c>
      <c r="C16" s="108" t="e">
        <f>SUM(C14:C15)</f>
        <v>#REF!</v>
      </c>
      <c r="D16" s="108" t="e">
        <f>SUM(D14:D15)</f>
        <v>#REF!</v>
      </c>
      <c r="E16" s="114"/>
      <c r="F16" s="98"/>
      <c r="G16" s="171"/>
      <c r="H16" s="172"/>
      <c r="N16" s="119"/>
      <c r="O16" s="119"/>
      <c r="P16" s="112"/>
      <c r="Q16" s="98"/>
      <c r="R16" s="98"/>
    </row>
    <row r="17" spans="2:18" x14ac:dyDescent="0.25">
      <c r="B17" s="100" t="s">
        <v>73</v>
      </c>
      <c r="C17" s="102"/>
      <c r="D17" s="103"/>
      <c r="E17" s="112"/>
      <c r="F17" s="57"/>
      <c r="G17" s="169"/>
      <c r="H17" s="170"/>
      <c r="N17" s="119"/>
      <c r="O17" s="119"/>
      <c r="P17" s="112"/>
    </row>
    <row r="18" spans="2:18" x14ac:dyDescent="0.25">
      <c r="B18" s="143" t="s">
        <v>78</v>
      </c>
      <c r="C18" s="102" t="e">
        <f>'NOMINA TOTAL'!#REF!</f>
        <v>#REF!</v>
      </c>
      <c r="D18" s="103"/>
      <c r="E18" s="112"/>
      <c r="F18" s="57"/>
      <c r="G18" s="169"/>
      <c r="H18" s="170"/>
      <c r="N18" s="119"/>
      <c r="O18" s="119"/>
      <c r="P18" s="112"/>
    </row>
    <row r="19" spans="2:18" x14ac:dyDescent="0.25">
      <c r="B19" s="143" t="s">
        <v>98</v>
      </c>
      <c r="C19" s="102" t="e">
        <f>'NOMINA TOTAL'!#REF!</f>
        <v>#REF!</v>
      </c>
      <c r="D19" s="103"/>
      <c r="E19" s="112"/>
      <c r="F19" s="57"/>
      <c r="G19" s="169"/>
      <c r="H19" s="170"/>
      <c r="N19" s="119"/>
      <c r="O19" s="119"/>
      <c r="P19" s="112"/>
    </row>
    <row r="20" spans="2:18" x14ac:dyDescent="0.25">
      <c r="B20" s="143" t="s">
        <v>105</v>
      </c>
      <c r="C20" s="102" t="e">
        <f>'NOMINA TOTAL'!#REF!</f>
        <v>#REF!</v>
      </c>
      <c r="D20" s="103"/>
      <c r="E20" s="112"/>
      <c r="F20" s="57"/>
      <c r="G20" s="169"/>
      <c r="H20" s="170"/>
      <c r="N20" s="119"/>
      <c r="O20" s="119"/>
      <c r="P20" s="112"/>
    </row>
    <row r="21" spans="2:18" x14ac:dyDescent="0.25">
      <c r="B21" s="143" t="s">
        <v>198</v>
      </c>
      <c r="C21" s="102" t="e">
        <f>'NOMINA TOTAL'!#REF!</f>
        <v>#REF!</v>
      </c>
      <c r="D21" s="103"/>
      <c r="E21" s="112"/>
      <c r="F21" s="57"/>
      <c r="G21" s="169"/>
      <c r="H21" s="170"/>
      <c r="N21" s="119"/>
      <c r="O21" s="119"/>
      <c r="P21" s="112"/>
    </row>
    <row r="22" spans="2:18" x14ac:dyDescent="0.25">
      <c r="B22" s="143" t="s">
        <v>118</v>
      </c>
      <c r="C22" s="102" t="e">
        <f>'NOMINA TOTAL'!#REF!</f>
        <v>#REF!</v>
      </c>
      <c r="D22" s="103"/>
      <c r="E22" s="112"/>
      <c r="F22" s="57"/>
      <c r="G22" s="169"/>
      <c r="H22" s="170"/>
      <c r="N22" s="119"/>
      <c r="O22" s="119"/>
      <c r="P22" s="112"/>
    </row>
    <row r="23" spans="2:18" x14ac:dyDescent="0.25">
      <c r="B23" s="143" t="s">
        <v>80</v>
      </c>
      <c r="C23" s="102" t="e">
        <f>'NOMINA TOTAL'!#REF!</f>
        <v>#REF!</v>
      </c>
      <c r="D23" s="103"/>
      <c r="E23" s="112"/>
      <c r="F23" s="57"/>
      <c r="G23" s="169"/>
      <c r="H23" s="170"/>
      <c r="N23" s="119"/>
      <c r="O23" s="119"/>
      <c r="P23" s="112"/>
    </row>
    <row r="24" spans="2:18" x14ac:dyDescent="0.25">
      <c r="B24" s="143" t="s">
        <v>131</v>
      </c>
      <c r="C24" s="102"/>
      <c r="D24" s="103" t="e">
        <f>'NOMINA TOTAL'!#REF!</f>
        <v>#REF!</v>
      </c>
      <c r="E24" s="112"/>
      <c r="F24" s="57"/>
      <c r="G24" s="169"/>
      <c r="H24" s="170"/>
      <c r="N24" s="119"/>
      <c r="O24" s="119"/>
      <c r="P24" s="112"/>
    </row>
    <row r="25" spans="2:18" x14ac:dyDescent="0.25">
      <c r="B25" s="143" t="s">
        <v>163</v>
      </c>
      <c r="C25" s="102" t="e">
        <f>'NOMINA TOTAL'!#REF!</f>
        <v>#REF!</v>
      </c>
      <c r="D25" s="103" t="e">
        <f>'NOMINA TOTAL'!#REF!</f>
        <v>#REF!</v>
      </c>
      <c r="E25" s="112"/>
      <c r="F25" s="57"/>
      <c r="G25" s="169"/>
      <c r="H25" s="170"/>
      <c r="N25" s="119"/>
      <c r="O25" s="119"/>
      <c r="P25" s="112"/>
    </row>
    <row r="26" spans="2:18" x14ac:dyDescent="0.25">
      <c r="B26" s="106" t="s">
        <v>0</v>
      </c>
      <c r="C26" s="104" t="e">
        <f>SUM(C18:C25)</f>
        <v>#REF!</v>
      </c>
      <c r="D26" s="104" t="e">
        <f>SUM(D18:D25)</f>
        <v>#REF!</v>
      </c>
      <c r="E26" s="113"/>
      <c r="G26" s="169"/>
      <c r="H26" s="170"/>
      <c r="N26" s="119"/>
      <c r="O26" s="119"/>
      <c r="P26" s="112"/>
    </row>
    <row r="27" spans="2:18" x14ac:dyDescent="0.25">
      <c r="B27" s="106" t="s">
        <v>3</v>
      </c>
      <c r="C27" s="105" t="e">
        <f>C26*16%</f>
        <v>#REF!</v>
      </c>
      <c r="D27" s="105" t="e">
        <f>D26*16%</f>
        <v>#REF!</v>
      </c>
      <c r="E27" s="115"/>
      <c r="G27" s="169"/>
      <c r="H27" s="170"/>
      <c r="N27" s="119"/>
      <c r="O27" s="119"/>
      <c r="P27" s="112"/>
    </row>
    <row r="28" spans="2:18" x14ac:dyDescent="0.25">
      <c r="B28" s="107" t="s">
        <v>1</v>
      </c>
      <c r="C28" s="109" t="e">
        <f>SUM(C26:C27)</f>
        <v>#REF!</v>
      </c>
      <c r="D28" s="109" t="e">
        <f>SUM(D26:D27)</f>
        <v>#REF!</v>
      </c>
      <c r="E28" s="116"/>
      <c r="F28" s="96"/>
      <c r="G28" s="171"/>
      <c r="H28" s="172"/>
      <c r="N28" s="119"/>
      <c r="O28" s="119"/>
      <c r="P28" s="112"/>
      <c r="Q28" s="98"/>
      <c r="R28" s="98"/>
    </row>
    <row r="29" spans="2:18" x14ac:dyDescent="0.25">
      <c r="F29" s="96"/>
    </row>
    <row r="31" spans="2:18" x14ac:dyDescent="0.25">
      <c r="C31" s="70"/>
    </row>
    <row r="33" spans="3:3" x14ac:dyDescent="0.25">
      <c r="C33" s="70"/>
    </row>
  </sheetData>
  <mergeCells count="1">
    <mergeCell ref="C3:D3"/>
  </mergeCells>
  <pageMargins left="0.39370078740157483" right="0.27559055118110237" top="0.51181102362204722" bottom="0.59055118110236227" header="0.31496062992125984" footer="0.31496062992125984"/>
  <pageSetup scale="40" orientation="landscape" r:id="rId1"/>
  <ignoredErrors>
    <ignoredError sqref="C27:D27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L50"/>
  <sheetViews>
    <sheetView workbookViewId="0">
      <selection activeCell="F37" sqref="F37"/>
    </sheetView>
  </sheetViews>
  <sheetFormatPr baseColWidth="10" defaultRowHeight="12.75" x14ac:dyDescent="0.2"/>
  <cols>
    <col min="1" max="1" width="15.28515625" style="55" customWidth="1"/>
    <col min="2" max="2" width="16.5703125" style="55" bestFit="1" customWidth="1"/>
    <col min="3" max="3" width="18.5703125" style="55" customWidth="1"/>
    <col min="4" max="4" width="14.85546875" style="55" bestFit="1" customWidth="1"/>
    <col min="5" max="5" width="18.140625" style="55" bestFit="1" customWidth="1"/>
    <col min="6" max="6" width="17.85546875" style="55" bestFit="1" customWidth="1"/>
    <col min="7" max="7" width="13.5703125" style="55" customWidth="1"/>
    <col min="8" max="8" width="22.140625" style="56" bestFit="1" customWidth="1"/>
    <col min="9" max="9" width="23.42578125" style="56" customWidth="1"/>
    <col min="10" max="10" width="25.140625" style="55" bestFit="1" customWidth="1"/>
    <col min="11" max="11" width="18.5703125" style="55" bestFit="1" customWidth="1"/>
    <col min="12" max="12" width="53.28515625" style="55" bestFit="1" customWidth="1"/>
    <col min="13" max="16384" width="11.42578125" style="55"/>
  </cols>
  <sheetData>
    <row r="2" spans="1:12" ht="15" x14ac:dyDescent="0.25">
      <c r="A2" s="52" t="s">
        <v>58</v>
      </c>
      <c r="B2" s="52" t="s">
        <v>59</v>
      </c>
      <c r="C2" s="52" t="s">
        <v>7</v>
      </c>
      <c r="D2" s="52" t="s">
        <v>60</v>
      </c>
      <c r="E2" s="52" t="s">
        <v>61</v>
      </c>
      <c r="F2" s="52" t="s">
        <v>36</v>
      </c>
      <c r="G2" s="53" t="s">
        <v>8</v>
      </c>
      <c r="H2" s="54" t="s">
        <v>14</v>
      </c>
      <c r="I2" s="54" t="s">
        <v>9</v>
      </c>
      <c r="J2" s="53" t="s">
        <v>28</v>
      </c>
      <c r="K2" s="54" t="s">
        <v>27</v>
      </c>
    </row>
    <row r="3" spans="1:12" s="72" customFormat="1" ht="15.75" x14ac:dyDescent="0.25">
      <c r="A3" s="73" t="s">
        <v>207</v>
      </c>
      <c r="B3" s="73" t="s">
        <v>240</v>
      </c>
      <c r="C3" s="73" t="s">
        <v>266</v>
      </c>
      <c r="D3" s="83">
        <v>9469.4470332060482</v>
      </c>
      <c r="E3" s="83"/>
      <c r="F3" s="71"/>
      <c r="G3" s="76" t="s">
        <v>62</v>
      </c>
      <c r="H3" s="117" t="s">
        <v>84</v>
      </c>
      <c r="I3" s="74">
        <v>2614939697</v>
      </c>
      <c r="J3" s="118" t="s">
        <v>83</v>
      </c>
      <c r="K3" s="118" t="s">
        <v>82</v>
      </c>
    </row>
    <row r="4" spans="1:12" s="72" customFormat="1" ht="15.75" x14ac:dyDescent="0.25">
      <c r="A4" s="73" t="s">
        <v>208</v>
      </c>
      <c r="B4" s="73" t="s">
        <v>241</v>
      </c>
      <c r="C4" s="73" t="s">
        <v>267</v>
      </c>
      <c r="D4" s="83">
        <v>1241.1920578207573</v>
      </c>
      <c r="E4" s="83"/>
      <c r="F4" s="71"/>
      <c r="G4" s="76" t="s">
        <v>62</v>
      </c>
      <c r="H4" s="117" t="s">
        <v>87</v>
      </c>
      <c r="I4" s="74">
        <v>1175894409</v>
      </c>
      <c r="J4" s="118" t="s">
        <v>86</v>
      </c>
      <c r="K4" s="118" t="s">
        <v>85</v>
      </c>
    </row>
    <row r="5" spans="1:12" s="72" customFormat="1" ht="15.75" x14ac:dyDescent="0.25">
      <c r="A5" s="73" t="s">
        <v>209</v>
      </c>
      <c r="B5" s="73" t="s">
        <v>237</v>
      </c>
      <c r="C5" s="73" t="s">
        <v>268</v>
      </c>
      <c r="D5" s="83">
        <v>9469.4470332060446</v>
      </c>
      <c r="E5" s="83"/>
      <c r="F5" s="71"/>
      <c r="G5" s="76" t="s">
        <v>62</v>
      </c>
      <c r="H5" s="117" t="s">
        <v>90</v>
      </c>
      <c r="I5" s="74">
        <v>1279385908</v>
      </c>
      <c r="J5" s="118" t="s">
        <v>89</v>
      </c>
      <c r="K5" s="118" t="s">
        <v>88</v>
      </c>
    </row>
    <row r="6" spans="1:12" s="72" customFormat="1" ht="15.75" x14ac:dyDescent="0.25">
      <c r="A6" s="73" t="s">
        <v>210</v>
      </c>
      <c r="B6" s="73" t="s">
        <v>242</v>
      </c>
      <c r="C6" s="73" t="s">
        <v>269</v>
      </c>
      <c r="D6" s="83">
        <v>9469.4470332060464</v>
      </c>
      <c r="E6" s="83"/>
      <c r="F6" s="71"/>
      <c r="G6" s="76" t="s">
        <v>81</v>
      </c>
      <c r="H6" s="117" t="s">
        <v>167</v>
      </c>
      <c r="I6" s="74"/>
      <c r="J6" s="118" t="s">
        <v>92</v>
      </c>
      <c r="K6" s="118" t="s">
        <v>91</v>
      </c>
    </row>
    <row r="7" spans="1:12" s="72" customFormat="1" ht="15.75" x14ac:dyDescent="0.25">
      <c r="A7" s="73" t="s">
        <v>211</v>
      </c>
      <c r="B7" s="73" t="s">
        <v>243</v>
      </c>
      <c r="C7" s="73" t="s">
        <v>270</v>
      </c>
      <c r="D7" s="83">
        <v>56668.163829297962</v>
      </c>
      <c r="E7" s="83"/>
      <c r="F7" s="71"/>
      <c r="G7" s="76" t="s">
        <v>62</v>
      </c>
      <c r="H7" s="117" t="s">
        <v>95</v>
      </c>
      <c r="I7" s="74" t="s">
        <v>168</v>
      </c>
      <c r="J7" s="118" t="s">
        <v>94</v>
      </c>
      <c r="K7" s="118" t="s">
        <v>93</v>
      </c>
    </row>
    <row r="8" spans="1:12" s="72" customFormat="1" ht="15.75" x14ac:dyDescent="0.25">
      <c r="A8" s="73" t="s">
        <v>212</v>
      </c>
      <c r="B8" s="73" t="s">
        <v>244</v>
      </c>
      <c r="C8" s="73" t="s">
        <v>270</v>
      </c>
      <c r="D8" s="83">
        <v>10442.614235619985</v>
      </c>
      <c r="E8" s="83"/>
      <c r="F8" s="71"/>
      <c r="G8" s="76" t="s">
        <v>81</v>
      </c>
      <c r="H8" s="118" t="s">
        <v>99</v>
      </c>
      <c r="I8" s="74"/>
      <c r="J8" s="118" t="s">
        <v>97</v>
      </c>
      <c r="K8" s="118" t="s">
        <v>96</v>
      </c>
    </row>
    <row r="9" spans="1:12" s="177" customFormat="1" ht="15.75" x14ac:dyDescent="0.25">
      <c r="A9" s="173" t="s">
        <v>213</v>
      </c>
      <c r="B9" s="173" t="s">
        <v>238</v>
      </c>
      <c r="C9" s="173" t="s">
        <v>271</v>
      </c>
      <c r="D9" s="159">
        <v>40972.980332919549</v>
      </c>
      <c r="E9" s="159"/>
      <c r="F9" s="71"/>
      <c r="G9" s="174" t="s">
        <v>62</v>
      </c>
      <c r="H9" s="175" t="s">
        <v>102</v>
      </c>
      <c r="I9" s="176">
        <v>1106394299</v>
      </c>
      <c r="J9" s="175" t="s">
        <v>101</v>
      </c>
      <c r="K9" s="175" t="s">
        <v>100</v>
      </c>
    </row>
    <row r="10" spans="1:12" s="72" customFormat="1" ht="15.75" x14ac:dyDescent="0.25">
      <c r="A10" s="73" t="s">
        <v>214</v>
      </c>
      <c r="B10" s="73" t="s">
        <v>245</v>
      </c>
      <c r="C10" s="73" t="s">
        <v>272</v>
      </c>
      <c r="D10" s="83">
        <v>62847.602118190494</v>
      </c>
      <c r="E10" s="83"/>
      <c r="F10" s="71"/>
      <c r="G10" s="76" t="s">
        <v>62</v>
      </c>
      <c r="H10" s="118" t="s">
        <v>106</v>
      </c>
      <c r="I10" s="74" t="s">
        <v>169</v>
      </c>
      <c r="J10" s="118" t="s">
        <v>104</v>
      </c>
      <c r="K10" s="118" t="s">
        <v>103</v>
      </c>
    </row>
    <row r="11" spans="1:12" s="177" customFormat="1" ht="15.75" x14ac:dyDescent="0.25">
      <c r="A11" s="173" t="s">
        <v>216</v>
      </c>
      <c r="B11" s="173" t="s">
        <v>247</v>
      </c>
      <c r="C11" s="173" t="s">
        <v>274</v>
      </c>
      <c r="D11" s="159">
        <v>4537.6425010791982</v>
      </c>
      <c r="E11" s="159"/>
      <c r="F11" s="71"/>
      <c r="G11" s="174" t="s">
        <v>62</v>
      </c>
      <c r="H11" s="175" t="s">
        <v>112</v>
      </c>
      <c r="I11" s="176">
        <v>2984760999</v>
      </c>
      <c r="J11" s="175" t="s">
        <v>111</v>
      </c>
      <c r="K11" s="175" t="s">
        <v>110</v>
      </c>
    </row>
    <row r="12" spans="1:12" s="177" customFormat="1" ht="15.75" x14ac:dyDescent="0.25">
      <c r="A12" s="173" t="s">
        <v>217</v>
      </c>
      <c r="B12" s="173" t="s">
        <v>215</v>
      </c>
      <c r="C12" s="173" t="s">
        <v>275</v>
      </c>
      <c r="D12" s="159">
        <v>38905.40421191755</v>
      </c>
      <c r="E12" s="159"/>
      <c r="F12" s="71"/>
      <c r="G12" s="174" t="s">
        <v>62</v>
      </c>
      <c r="H12" s="175" t="s">
        <v>115</v>
      </c>
      <c r="I12" s="176">
        <v>2635475015</v>
      </c>
      <c r="J12" s="175" t="s">
        <v>114</v>
      </c>
      <c r="K12" s="175" t="s">
        <v>113</v>
      </c>
    </row>
    <row r="13" spans="1:12" s="177" customFormat="1" ht="15.75" x14ac:dyDescent="0.25">
      <c r="A13" s="173" t="s">
        <v>218</v>
      </c>
      <c r="B13" s="173" t="s">
        <v>248</v>
      </c>
      <c r="C13" s="173" t="s">
        <v>276</v>
      </c>
      <c r="D13" s="159">
        <v>30465.193836854058</v>
      </c>
      <c r="E13" s="159"/>
      <c r="F13" s="71"/>
      <c r="G13" s="174" t="s">
        <v>202</v>
      </c>
      <c r="H13" s="175" t="s">
        <v>203</v>
      </c>
      <c r="I13" s="176"/>
      <c r="J13" s="175" t="s">
        <v>117</v>
      </c>
      <c r="K13" s="175" t="s">
        <v>116</v>
      </c>
    </row>
    <row r="14" spans="1:12" s="72" customFormat="1" ht="15.75" x14ac:dyDescent="0.25">
      <c r="A14" s="73" t="s">
        <v>215</v>
      </c>
      <c r="B14" s="73" t="s">
        <v>249</v>
      </c>
      <c r="C14" s="73" t="s">
        <v>277</v>
      </c>
      <c r="D14" s="83">
        <v>10872.141756621841</v>
      </c>
      <c r="E14" s="83"/>
      <c r="F14" s="71"/>
      <c r="G14" s="76" t="s">
        <v>62</v>
      </c>
      <c r="H14" s="118" t="s">
        <v>171</v>
      </c>
      <c r="I14" s="74">
        <v>2787650418</v>
      </c>
      <c r="J14" s="118" t="s">
        <v>179</v>
      </c>
      <c r="K14" s="118" t="s">
        <v>178</v>
      </c>
    </row>
    <row r="15" spans="1:12" s="72" customFormat="1" ht="15.75" x14ac:dyDescent="0.25">
      <c r="A15" s="73" t="s">
        <v>219</v>
      </c>
      <c r="B15" s="73" t="s">
        <v>239</v>
      </c>
      <c r="C15" s="73" t="s">
        <v>278</v>
      </c>
      <c r="D15" s="83">
        <v>10079.072731407088</v>
      </c>
      <c r="E15" s="83"/>
      <c r="F15" s="71"/>
      <c r="G15" s="76" t="s">
        <v>62</v>
      </c>
      <c r="H15" s="118" t="s">
        <v>172</v>
      </c>
      <c r="I15" s="74">
        <v>2848462704</v>
      </c>
      <c r="J15" s="118" t="s">
        <v>181</v>
      </c>
      <c r="K15" s="118" t="s">
        <v>180</v>
      </c>
    </row>
    <row r="16" spans="1:12" s="72" customFormat="1" ht="15.75" x14ac:dyDescent="0.25">
      <c r="A16" s="73" t="s">
        <v>208</v>
      </c>
      <c r="B16" s="73" t="s">
        <v>250</v>
      </c>
      <c r="C16" s="73" t="s">
        <v>279</v>
      </c>
      <c r="D16" s="83">
        <v>10079.072731407088</v>
      </c>
      <c r="E16" s="83"/>
      <c r="F16" s="71"/>
      <c r="G16" s="76" t="s">
        <v>81</v>
      </c>
      <c r="H16" s="118" t="s">
        <v>173</v>
      </c>
      <c r="I16" s="74"/>
      <c r="J16" s="118" t="s">
        <v>183</v>
      </c>
      <c r="K16" s="118" t="s">
        <v>182</v>
      </c>
      <c r="L16" s="190" t="s">
        <v>301</v>
      </c>
    </row>
    <row r="17" spans="1:11" s="72" customFormat="1" ht="15.75" x14ac:dyDescent="0.25">
      <c r="A17" s="73" t="s">
        <v>220</v>
      </c>
      <c r="B17" s="73" t="s">
        <v>251</v>
      </c>
      <c r="C17" s="73" t="s">
        <v>280</v>
      </c>
      <c r="D17" s="83">
        <v>8829.0727314070882</v>
      </c>
      <c r="E17" s="83"/>
      <c r="F17" s="71"/>
      <c r="G17" s="76" t="s">
        <v>62</v>
      </c>
      <c r="H17" s="118" t="s">
        <v>174</v>
      </c>
      <c r="I17" s="74">
        <v>2849018301</v>
      </c>
      <c r="J17" s="118" t="s">
        <v>185</v>
      </c>
      <c r="K17" s="118" t="s">
        <v>184</v>
      </c>
    </row>
    <row r="18" spans="1:11" s="72" customFormat="1" ht="15.75" x14ac:dyDescent="0.25">
      <c r="A18" s="73" t="s">
        <v>221</v>
      </c>
      <c r="B18" s="73" t="s">
        <v>252</v>
      </c>
      <c r="C18" s="73" t="s">
        <v>273</v>
      </c>
      <c r="D18" s="83">
        <v>18782.163464522982</v>
      </c>
      <c r="E18" s="83"/>
      <c r="F18" s="71"/>
      <c r="G18" s="76" t="s">
        <v>62</v>
      </c>
      <c r="H18" s="118" t="s">
        <v>204</v>
      </c>
      <c r="I18" s="74">
        <v>2848941734</v>
      </c>
      <c r="J18" s="118" t="s">
        <v>187</v>
      </c>
      <c r="K18" s="118" t="s">
        <v>186</v>
      </c>
    </row>
    <row r="19" spans="1:11" s="72" customFormat="1" ht="15.75" x14ac:dyDescent="0.25">
      <c r="A19" s="73" t="s">
        <v>222</v>
      </c>
      <c r="B19" s="73" t="s">
        <v>209</v>
      </c>
      <c r="C19" s="73" t="s">
        <v>281</v>
      </c>
      <c r="D19" s="83">
        <v>22795.536352922547</v>
      </c>
      <c r="E19" s="83"/>
      <c r="F19" s="71"/>
      <c r="G19" s="76" t="s">
        <v>62</v>
      </c>
      <c r="H19" s="118" t="s">
        <v>175</v>
      </c>
      <c r="I19" s="74">
        <v>1529525491</v>
      </c>
      <c r="J19" s="118" t="s">
        <v>189</v>
      </c>
      <c r="K19" s="118" t="s">
        <v>188</v>
      </c>
    </row>
    <row r="20" spans="1:11" s="72" customFormat="1" ht="15.75" x14ac:dyDescent="0.25">
      <c r="A20" s="73" t="s">
        <v>223</v>
      </c>
      <c r="B20" s="73" t="s">
        <v>253</v>
      </c>
      <c r="C20" s="73" t="s">
        <v>282</v>
      </c>
      <c r="D20" s="83">
        <v>8929.0727314070882</v>
      </c>
      <c r="E20" s="83"/>
      <c r="F20" s="71"/>
      <c r="G20" s="76" t="s">
        <v>81</v>
      </c>
      <c r="H20" s="118" t="s">
        <v>176</v>
      </c>
      <c r="I20" s="74"/>
      <c r="J20" s="118" t="s">
        <v>191</v>
      </c>
      <c r="K20" s="118" t="s">
        <v>190</v>
      </c>
    </row>
    <row r="21" spans="1:11" s="72" customFormat="1" ht="15.75" x14ac:dyDescent="0.25">
      <c r="A21" s="73" t="s">
        <v>224</v>
      </c>
      <c r="B21" s="73" t="s">
        <v>254</v>
      </c>
      <c r="C21" s="73" t="s">
        <v>283</v>
      </c>
      <c r="D21" s="83">
        <v>10079.072731407088</v>
      </c>
      <c r="E21" s="83"/>
      <c r="F21" s="71"/>
      <c r="G21" s="76" t="s">
        <v>81</v>
      </c>
      <c r="H21" s="118" t="s">
        <v>201</v>
      </c>
      <c r="I21" s="74"/>
      <c r="J21" s="118" t="s">
        <v>193</v>
      </c>
      <c r="K21" s="118" t="s">
        <v>192</v>
      </c>
    </row>
    <row r="22" spans="1:11" s="72" customFormat="1" ht="15.75" x14ac:dyDescent="0.25">
      <c r="A22" s="73" t="s">
        <v>225</v>
      </c>
      <c r="B22" s="73" t="s">
        <v>209</v>
      </c>
      <c r="C22" s="73" t="s">
        <v>284</v>
      </c>
      <c r="D22" s="188">
        <v>10079.072731407088</v>
      </c>
      <c r="E22" s="83"/>
      <c r="F22" s="71"/>
      <c r="G22" s="76" t="s">
        <v>62</v>
      </c>
      <c r="H22" s="118" t="s">
        <v>177</v>
      </c>
      <c r="I22" s="74">
        <v>2849861513</v>
      </c>
      <c r="J22" s="118" t="s">
        <v>195</v>
      </c>
      <c r="K22" s="118" t="s">
        <v>194</v>
      </c>
    </row>
    <row r="23" spans="1:11" s="72" customFormat="1" ht="15.75" x14ac:dyDescent="0.25">
      <c r="A23" s="73" t="s">
        <v>226</v>
      </c>
      <c r="B23" s="73" t="s">
        <v>255</v>
      </c>
      <c r="C23" s="73" t="s">
        <v>285</v>
      </c>
      <c r="D23" s="83">
        <v>13172.141756621841</v>
      </c>
      <c r="E23" s="83"/>
      <c r="F23" s="71"/>
      <c r="G23" s="76" t="s">
        <v>205</v>
      </c>
      <c r="H23" s="118" t="s">
        <v>206</v>
      </c>
      <c r="I23" s="74"/>
      <c r="J23" s="118" t="s">
        <v>197</v>
      </c>
      <c r="K23" s="118" t="s">
        <v>196</v>
      </c>
    </row>
    <row r="24" spans="1:11" s="72" customFormat="1" ht="15.75" x14ac:dyDescent="0.25">
      <c r="A24" s="73" t="s">
        <v>227</v>
      </c>
      <c r="B24" s="73" t="s">
        <v>208</v>
      </c>
      <c r="C24" s="73" t="s">
        <v>286</v>
      </c>
      <c r="D24" s="83">
        <v>24865.193836854058</v>
      </c>
      <c r="E24" s="83"/>
      <c r="F24" s="71"/>
      <c r="G24" s="76" t="s">
        <v>62</v>
      </c>
      <c r="H24" s="118" t="s">
        <v>166</v>
      </c>
      <c r="I24" s="74">
        <v>2620354465</v>
      </c>
      <c r="J24" s="118" t="s">
        <v>165</v>
      </c>
      <c r="K24" s="118" t="s">
        <v>164</v>
      </c>
    </row>
    <row r="25" spans="1:11" s="72" customFormat="1" ht="15.75" x14ac:dyDescent="0.25">
      <c r="A25" s="73" t="s">
        <v>228</v>
      </c>
      <c r="B25" s="73" t="s">
        <v>251</v>
      </c>
      <c r="C25" s="73" t="s">
        <v>287</v>
      </c>
      <c r="D25" s="83">
        <v>8227.3770332060467</v>
      </c>
      <c r="E25" s="83"/>
      <c r="F25" s="71"/>
      <c r="G25" s="76" t="s">
        <v>62</v>
      </c>
      <c r="H25" s="75" t="s">
        <v>121</v>
      </c>
      <c r="I25" s="74">
        <v>1134967259</v>
      </c>
      <c r="J25" s="75" t="s">
        <v>120</v>
      </c>
      <c r="K25" s="75" t="s">
        <v>119</v>
      </c>
    </row>
    <row r="26" spans="1:11" s="72" customFormat="1" ht="15.75" x14ac:dyDescent="0.25">
      <c r="A26" s="73" t="s">
        <v>210</v>
      </c>
      <c r="B26" s="73" t="s">
        <v>256</v>
      </c>
      <c r="C26" s="73" t="s">
        <v>288</v>
      </c>
      <c r="D26" s="83">
        <v>8227.3770332060467</v>
      </c>
      <c r="E26" s="83"/>
      <c r="F26" s="71"/>
      <c r="G26" s="76" t="s">
        <v>81</v>
      </c>
      <c r="H26" s="75" t="s">
        <v>124</v>
      </c>
      <c r="I26" s="74"/>
      <c r="J26" s="75" t="s">
        <v>123</v>
      </c>
      <c r="K26" s="75" t="s">
        <v>122</v>
      </c>
    </row>
    <row r="27" spans="1:11" s="72" customFormat="1" ht="15.75" x14ac:dyDescent="0.25">
      <c r="A27" s="73" t="s">
        <v>229</v>
      </c>
      <c r="B27" s="73" t="s">
        <v>257</v>
      </c>
      <c r="C27" s="73" t="s">
        <v>289</v>
      </c>
      <c r="D27" s="83">
        <v>42102.16382929797</v>
      </c>
      <c r="E27" s="83"/>
      <c r="F27" s="71"/>
      <c r="G27" s="76" t="s">
        <v>62</v>
      </c>
      <c r="H27" s="75" t="s">
        <v>127</v>
      </c>
      <c r="I27" s="74">
        <v>1195840910</v>
      </c>
      <c r="J27" s="75" t="s">
        <v>126</v>
      </c>
      <c r="K27" s="75" t="s">
        <v>125</v>
      </c>
    </row>
    <row r="28" spans="1:11" s="72" customFormat="1" ht="15.75" x14ac:dyDescent="0.25">
      <c r="A28" s="73" t="s">
        <v>230</v>
      </c>
      <c r="B28" s="73" t="s">
        <v>258</v>
      </c>
      <c r="C28" s="73" t="s">
        <v>290</v>
      </c>
      <c r="D28" s="83">
        <v>32159.11731899243</v>
      </c>
      <c r="E28" s="83"/>
      <c r="F28" s="71"/>
      <c r="G28" s="76" t="s">
        <v>62</v>
      </c>
      <c r="H28" s="75" t="s">
        <v>130</v>
      </c>
      <c r="I28" s="74">
        <v>1119445579</v>
      </c>
      <c r="J28" s="75" t="s">
        <v>129</v>
      </c>
      <c r="K28" s="75" t="s">
        <v>128</v>
      </c>
    </row>
    <row r="29" spans="1:11" s="72" customFormat="1" ht="15.75" x14ac:dyDescent="0.25">
      <c r="A29" s="73" t="s">
        <v>231</v>
      </c>
      <c r="B29" s="73" t="s">
        <v>259</v>
      </c>
      <c r="C29" s="73" t="s">
        <v>269</v>
      </c>
      <c r="D29" s="83">
        <v>43618.163829297977</v>
      </c>
      <c r="E29" s="83"/>
      <c r="F29" s="71"/>
      <c r="G29" s="76" t="s">
        <v>81</v>
      </c>
      <c r="H29" s="75" t="s">
        <v>134</v>
      </c>
      <c r="I29" s="74"/>
      <c r="J29" s="75" t="s">
        <v>133</v>
      </c>
      <c r="K29" s="75" t="s">
        <v>132</v>
      </c>
    </row>
    <row r="30" spans="1:11" s="72" customFormat="1" ht="15.75" x14ac:dyDescent="0.25">
      <c r="A30" s="73" t="s">
        <v>232</v>
      </c>
      <c r="B30" s="73" t="s">
        <v>208</v>
      </c>
      <c r="C30" s="73" t="s">
        <v>273</v>
      </c>
      <c r="D30" s="83">
        <v>10442.614235619985</v>
      </c>
      <c r="E30" s="83"/>
      <c r="F30" s="71"/>
      <c r="G30" s="76" t="s">
        <v>81</v>
      </c>
      <c r="H30" s="75" t="s">
        <v>137</v>
      </c>
      <c r="I30" s="74"/>
      <c r="J30" s="75" t="s">
        <v>136</v>
      </c>
      <c r="K30" s="75" t="s">
        <v>135</v>
      </c>
    </row>
    <row r="31" spans="1:11" s="72" customFormat="1" ht="15.75" x14ac:dyDescent="0.25">
      <c r="A31" s="73" t="s">
        <v>233</v>
      </c>
      <c r="B31" s="73" t="s">
        <v>260</v>
      </c>
      <c r="C31" s="73" t="s">
        <v>291</v>
      </c>
      <c r="D31" s="83">
        <v>8224.4770332060452</v>
      </c>
      <c r="E31" s="83"/>
      <c r="F31" s="71"/>
      <c r="G31" s="76" t="s">
        <v>62</v>
      </c>
      <c r="H31" s="75" t="s">
        <v>140</v>
      </c>
      <c r="I31" s="74">
        <v>1196715761</v>
      </c>
      <c r="J31" s="75" t="s">
        <v>139</v>
      </c>
      <c r="K31" s="75" t="s">
        <v>138</v>
      </c>
    </row>
    <row r="32" spans="1:11" s="72" customFormat="1" ht="15.75" x14ac:dyDescent="0.25">
      <c r="A32" s="73" t="s">
        <v>234</v>
      </c>
      <c r="B32" s="73" t="s">
        <v>261</v>
      </c>
      <c r="C32" s="73" t="s">
        <v>292</v>
      </c>
      <c r="D32" s="83">
        <v>8227.3770332060467</v>
      </c>
      <c r="E32" s="83"/>
      <c r="F32" s="71"/>
      <c r="G32" s="76" t="s">
        <v>62</v>
      </c>
      <c r="H32" s="75" t="s">
        <v>143</v>
      </c>
      <c r="I32" s="74">
        <v>1495003075</v>
      </c>
      <c r="J32" s="75" t="s">
        <v>142</v>
      </c>
      <c r="K32" s="75" t="s">
        <v>141</v>
      </c>
    </row>
    <row r="33" spans="1:12" s="72" customFormat="1" ht="15.75" x14ac:dyDescent="0.25">
      <c r="A33" s="73" t="s">
        <v>235</v>
      </c>
      <c r="B33" s="73" t="s">
        <v>262</v>
      </c>
      <c r="C33" s="73" t="s">
        <v>293</v>
      </c>
      <c r="D33" s="83">
        <v>46518.16382929797</v>
      </c>
      <c r="E33" s="83"/>
      <c r="F33" s="71"/>
      <c r="G33" s="76" t="s">
        <v>62</v>
      </c>
      <c r="H33" s="75" t="s">
        <v>146</v>
      </c>
      <c r="I33" s="74">
        <v>2976008909</v>
      </c>
      <c r="J33" s="75" t="s">
        <v>145</v>
      </c>
      <c r="K33" s="75" t="s">
        <v>144</v>
      </c>
    </row>
    <row r="34" spans="1:12" s="72" customFormat="1" ht="15.75" x14ac:dyDescent="0.25">
      <c r="A34" s="73" t="s">
        <v>236</v>
      </c>
      <c r="B34" s="73" t="s">
        <v>263</v>
      </c>
      <c r="C34" s="73" t="s">
        <v>294</v>
      </c>
      <c r="D34" s="83">
        <v>22457.044607247299</v>
      </c>
      <c r="E34" s="83"/>
      <c r="F34" s="71"/>
      <c r="G34" s="76" t="s">
        <v>170</v>
      </c>
      <c r="H34" s="189" t="s">
        <v>149</v>
      </c>
      <c r="I34" s="74"/>
      <c r="J34" s="75" t="s">
        <v>148</v>
      </c>
      <c r="K34" s="75" t="s">
        <v>147</v>
      </c>
      <c r="L34" s="177" t="s">
        <v>300</v>
      </c>
    </row>
    <row r="35" spans="1:12" s="72" customFormat="1" ht="15.75" x14ac:dyDescent="0.25">
      <c r="A35" s="73" t="s">
        <v>237</v>
      </c>
      <c r="B35" s="73" t="s">
        <v>233</v>
      </c>
      <c r="C35" s="73" t="s">
        <v>295</v>
      </c>
      <c r="D35" s="83">
        <v>43618.163829297977</v>
      </c>
      <c r="E35" s="83"/>
      <c r="F35" s="71"/>
      <c r="G35" s="76" t="s">
        <v>62</v>
      </c>
      <c r="H35" s="75" t="s">
        <v>152</v>
      </c>
      <c r="I35" s="74">
        <v>2757317549</v>
      </c>
      <c r="J35" s="75" t="s">
        <v>151</v>
      </c>
      <c r="K35" s="75" t="s">
        <v>150</v>
      </c>
    </row>
    <row r="36" spans="1:12" s="72" customFormat="1" ht="15.75" x14ac:dyDescent="0.25">
      <c r="A36" s="73" t="s">
        <v>209</v>
      </c>
      <c r="B36" s="73" t="s">
        <v>264</v>
      </c>
      <c r="C36" s="73" t="s">
        <v>296</v>
      </c>
      <c r="D36" s="83">
        <v>46518.16382929797</v>
      </c>
      <c r="E36" s="83"/>
      <c r="F36" s="71"/>
      <c r="G36" s="76" t="s">
        <v>62</v>
      </c>
      <c r="H36" s="75" t="s">
        <v>155</v>
      </c>
      <c r="I36" s="74">
        <v>2846776361</v>
      </c>
      <c r="J36" s="75" t="s">
        <v>154</v>
      </c>
      <c r="K36" s="75" t="s">
        <v>153</v>
      </c>
    </row>
    <row r="37" spans="1:12" s="72" customFormat="1" ht="15.75" x14ac:dyDescent="0.25">
      <c r="A37" s="73" t="s">
        <v>238</v>
      </c>
      <c r="B37" s="73" t="s">
        <v>208</v>
      </c>
      <c r="C37" s="73" t="s">
        <v>297</v>
      </c>
      <c r="D37" s="83">
        <v>4254.0398447617481</v>
      </c>
      <c r="E37" s="83"/>
      <c r="F37" s="71"/>
      <c r="G37" s="76" t="s">
        <v>62</v>
      </c>
      <c r="H37" s="75" t="s">
        <v>158</v>
      </c>
      <c r="I37" s="74">
        <v>2859119736</v>
      </c>
      <c r="J37" s="75" t="s">
        <v>157</v>
      </c>
      <c r="K37" s="75" t="s">
        <v>156</v>
      </c>
    </row>
    <row r="38" spans="1:12" s="72" customFormat="1" ht="15.75" x14ac:dyDescent="0.25">
      <c r="A38" s="73" t="s">
        <v>239</v>
      </c>
      <c r="B38" s="73" t="s">
        <v>265</v>
      </c>
      <c r="C38" s="73" t="s">
        <v>298</v>
      </c>
      <c r="D38" s="83">
        <v>8227.3770332060467</v>
      </c>
      <c r="E38" s="83"/>
      <c r="F38" s="71"/>
      <c r="G38" s="76" t="s">
        <v>62</v>
      </c>
      <c r="H38" s="75" t="s">
        <v>161</v>
      </c>
      <c r="I38" s="74">
        <v>2970572284</v>
      </c>
      <c r="J38" s="75" t="s">
        <v>160</v>
      </c>
      <c r="K38" s="75" t="s">
        <v>159</v>
      </c>
    </row>
    <row r="39" spans="1:12" s="72" customFormat="1" ht="15.75" x14ac:dyDescent="0.25">
      <c r="A39" s="73"/>
      <c r="B39" s="73"/>
      <c r="C39" s="73"/>
      <c r="D39" s="83"/>
      <c r="E39" s="83"/>
      <c r="F39" s="71"/>
      <c r="G39" s="76"/>
      <c r="H39" s="75"/>
      <c r="I39" s="74"/>
      <c r="J39" s="75"/>
      <c r="K39" s="75"/>
    </row>
    <row r="40" spans="1:12" ht="15" x14ac:dyDescent="0.25">
      <c r="A40" s="52" t="s">
        <v>58</v>
      </c>
      <c r="B40" s="52" t="s">
        <v>59</v>
      </c>
      <c r="C40" s="52" t="s">
        <v>7</v>
      </c>
      <c r="D40" s="52" t="s">
        <v>60</v>
      </c>
      <c r="E40" s="52" t="s">
        <v>61</v>
      </c>
      <c r="F40" s="52" t="s">
        <v>36</v>
      </c>
      <c r="G40" s="53" t="s">
        <v>8</v>
      </c>
      <c r="H40" s="54" t="s">
        <v>14</v>
      </c>
      <c r="I40" s="54" t="s">
        <v>9</v>
      </c>
      <c r="J40" s="53" t="s">
        <v>28</v>
      </c>
      <c r="K40" s="54" t="s">
        <v>27</v>
      </c>
    </row>
    <row r="41" spans="1:12" s="177" customFormat="1" ht="15.75" x14ac:dyDescent="0.25">
      <c r="A41" s="173" t="s">
        <v>213</v>
      </c>
      <c r="B41" s="173" t="s">
        <v>238</v>
      </c>
      <c r="C41" s="173" t="s">
        <v>271</v>
      </c>
      <c r="D41" s="159">
        <v>46826.263237622348</v>
      </c>
      <c r="E41" s="159"/>
      <c r="F41" s="71"/>
      <c r="G41" s="174" t="s">
        <v>62</v>
      </c>
      <c r="H41" s="175" t="s">
        <v>102</v>
      </c>
      <c r="I41" s="176">
        <v>1106394299</v>
      </c>
      <c r="J41" s="175" t="s">
        <v>101</v>
      </c>
      <c r="K41" s="175" t="s">
        <v>100</v>
      </c>
    </row>
    <row r="42" spans="1:12" s="177" customFormat="1" ht="15.75" x14ac:dyDescent="0.25">
      <c r="A42" s="173" t="s">
        <v>217</v>
      </c>
      <c r="B42" s="173" t="s">
        <v>215</v>
      </c>
      <c r="C42" s="173" t="s">
        <v>275</v>
      </c>
      <c r="D42" s="159">
        <v>23157.044607247299</v>
      </c>
      <c r="E42" s="159"/>
      <c r="F42" s="71"/>
      <c r="G42" s="174" t="s">
        <v>62</v>
      </c>
      <c r="H42" s="175" t="s">
        <v>115</v>
      </c>
      <c r="I42" s="176">
        <v>2635475015</v>
      </c>
      <c r="J42" s="175" t="s">
        <v>114</v>
      </c>
      <c r="K42" s="175" t="s">
        <v>113</v>
      </c>
    </row>
    <row r="43" spans="1:12" s="177" customFormat="1" ht="15.75" x14ac:dyDescent="0.25">
      <c r="A43" s="173" t="s">
        <v>218</v>
      </c>
      <c r="B43" s="173" t="s">
        <v>248</v>
      </c>
      <c r="C43" s="173" t="s">
        <v>276</v>
      </c>
      <c r="D43" s="159">
        <v>26657.044607247299</v>
      </c>
      <c r="E43" s="159"/>
      <c r="F43" s="71"/>
      <c r="G43" s="174" t="s">
        <v>202</v>
      </c>
      <c r="H43" s="178" t="s">
        <v>203</v>
      </c>
      <c r="I43" s="176"/>
      <c r="J43" s="178" t="s">
        <v>117</v>
      </c>
      <c r="K43" s="178" t="s">
        <v>116</v>
      </c>
    </row>
    <row r="44" spans="1:12" s="177" customFormat="1" ht="15.75" x14ac:dyDescent="0.25">
      <c r="A44" s="173" t="s">
        <v>216</v>
      </c>
      <c r="B44" s="173" t="s">
        <v>247</v>
      </c>
      <c r="C44" s="173" t="s">
        <v>274</v>
      </c>
      <c r="D44" s="159">
        <v>3686.834532126848</v>
      </c>
      <c r="E44" s="159"/>
      <c r="F44" s="71"/>
      <c r="G44" s="174" t="s">
        <v>62</v>
      </c>
      <c r="H44" s="178" t="s">
        <v>112</v>
      </c>
      <c r="I44" s="176">
        <v>2984760999</v>
      </c>
      <c r="J44" s="178" t="s">
        <v>111</v>
      </c>
      <c r="K44" s="178" t="s">
        <v>110</v>
      </c>
    </row>
    <row r="45" spans="1:12" ht="15" x14ac:dyDescent="0.25">
      <c r="A45" s="52" t="s">
        <v>58</v>
      </c>
      <c r="B45" s="52" t="s">
        <v>59</v>
      </c>
      <c r="C45" s="52" t="s">
        <v>7</v>
      </c>
      <c r="D45" s="52" t="s">
        <v>60</v>
      </c>
      <c r="E45" s="52" t="s">
        <v>61</v>
      </c>
      <c r="F45" s="52" t="s">
        <v>36</v>
      </c>
      <c r="G45" s="53" t="s">
        <v>8</v>
      </c>
      <c r="H45" s="54" t="s">
        <v>14</v>
      </c>
      <c r="I45" s="54" t="s">
        <v>9</v>
      </c>
      <c r="J45" s="53" t="s">
        <v>28</v>
      </c>
      <c r="K45" s="54" t="s">
        <v>27</v>
      </c>
    </row>
    <row r="46" spans="1:12" s="186" customFormat="1" ht="15.75" x14ac:dyDescent="0.25">
      <c r="A46" s="179" t="s">
        <v>215</v>
      </c>
      <c r="B46" s="179" t="s">
        <v>246</v>
      </c>
      <c r="C46" s="179" t="s">
        <v>273</v>
      </c>
      <c r="D46" s="180">
        <v>5761.4423368937851</v>
      </c>
      <c r="E46" s="180"/>
      <c r="F46" s="181"/>
      <c r="G46" s="182" t="s">
        <v>81</v>
      </c>
      <c r="H46" s="183" t="s">
        <v>109</v>
      </c>
      <c r="I46" s="184"/>
      <c r="J46" s="183" t="s">
        <v>108</v>
      </c>
      <c r="K46" s="183" t="s">
        <v>107</v>
      </c>
      <c r="L46" s="185" t="s">
        <v>299</v>
      </c>
    </row>
    <row r="47" spans="1:12" s="177" customFormat="1" ht="15.75" x14ac:dyDescent="0.25">
      <c r="A47" s="173"/>
      <c r="B47" s="173"/>
      <c r="C47" s="173"/>
      <c r="D47" s="159"/>
      <c r="E47" s="159"/>
      <c r="F47" s="71"/>
      <c r="G47" s="174"/>
      <c r="H47" s="178"/>
      <c r="I47" s="176"/>
      <c r="J47" s="178"/>
      <c r="K47" s="178"/>
    </row>
    <row r="48" spans="1:12" s="177" customFormat="1" ht="15.75" x14ac:dyDescent="0.25">
      <c r="A48" s="173"/>
      <c r="B48" s="173"/>
      <c r="C48" s="173"/>
      <c r="D48" s="159"/>
      <c r="E48" s="159"/>
      <c r="F48" s="71"/>
      <c r="G48" s="174"/>
      <c r="H48" s="178"/>
      <c r="I48" s="176"/>
      <c r="J48" s="178"/>
      <c r="K48" s="178"/>
    </row>
    <row r="49" spans="1:11" s="72" customFormat="1" ht="15.75" x14ac:dyDescent="0.25">
      <c r="A49" s="73"/>
      <c r="B49" s="73"/>
      <c r="C49" s="73"/>
      <c r="D49" s="83"/>
      <c r="E49" s="83"/>
      <c r="F49" s="71"/>
      <c r="G49" s="76"/>
      <c r="H49" s="75"/>
      <c r="I49" s="74"/>
      <c r="J49" s="75"/>
      <c r="K49" s="75"/>
    </row>
    <row r="50" spans="1:11" x14ac:dyDescent="0.2">
      <c r="D50" s="85">
        <f>SUM(D3:D49)</f>
        <v>861960.99741958268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4</vt:i4>
      </vt:variant>
    </vt:vector>
  </HeadingPairs>
  <TitlesOfParts>
    <vt:vector size="10" baseType="lpstr">
      <vt:lpstr>NOMINA TOTAL</vt:lpstr>
      <vt:lpstr>OPERADORA ABORDO</vt:lpstr>
      <vt:lpstr>OPERADORA DESCANSO</vt:lpstr>
      <vt:lpstr>DETALLE</vt:lpstr>
      <vt:lpstr>FACT</vt:lpstr>
      <vt:lpstr>ASIMILADOS</vt:lpstr>
      <vt:lpstr>DETALLE!Área_de_impresión</vt:lpstr>
      <vt:lpstr>FACT!Área_de_impresión</vt:lpstr>
      <vt:lpstr>'OPERADORA ABORDO'!Área_de_impresión</vt:lpstr>
      <vt:lpstr>'OPERADORA DESCANSO'!Área_de_impresión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grupocim</dc:creator>
  <cp:lastModifiedBy>Eduardo</cp:lastModifiedBy>
  <cp:lastPrinted>2018-01-10T15:21:52Z</cp:lastPrinted>
  <dcterms:created xsi:type="dcterms:W3CDTF">2010-06-12T17:02:29Z</dcterms:created>
  <dcterms:modified xsi:type="dcterms:W3CDTF">2018-08-08T22:08:00Z</dcterms:modified>
</cp:coreProperties>
</file>