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7155" tabRatio="647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ALIMENTICIA'!$B$1:$J$1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  <fileRecoveryPr repairLoad="1"/>
</workbook>
</file>

<file path=xl/calcChain.xml><?xml version="1.0" encoding="utf-8"?>
<calcChain xmlns="http://schemas.openxmlformats.org/spreadsheetml/2006/main">
  <c r="D31" i="30" l="1"/>
  <c r="C31" i="30"/>
  <c r="D30" i="30"/>
  <c r="C30" i="30"/>
  <c r="D55" i="30" l="1"/>
  <c r="D56" i="30" s="1"/>
  <c r="D57" i="30" s="1"/>
  <c r="D28" i="30"/>
  <c r="D29" i="30" s="1"/>
  <c r="J2" i="32" l="1"/>
  <c r="G50" i="30" l="1"/>
  <c r="I48" i="30"/>
  <c r="H48" i="30"/>
  <c r="H49" i="30" s="1"/>
  <c r="G27" i="30"/>
  <c r="I25" i="30"/>
  <c r="I26" i="30" s="1"/>
  <c r="H25" i="30"/>
  <c r="H26" i="30" s="1"/>
  <c r="H27" i="30" s="1"/>
  <c r="C28" i="30"/>
  <c r="I49" i="30" l="1"/>
  <c r="I50" i="30" s="1"/>
  <c r="I27" i="30"/>
  <c r="C29" i="30"/>
  <c r="H50" i="30"/>
  <c r="C55" i="30" l="1"/>
  <c r="C56" i="30" l="1"/>
  <c r="C57" i="30" s="1"/>
</calcChain>
</file>

<file path=xl/sharedStrings.xml><?xml version="1.0" encoding="utf-8"?>
<sst xmlns="http://schemas.openxmlformats.org/spreadsheetml/2006/main" count="283" uniqueCount="130">
  <si>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</si>
  <si>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</si>
  <si>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</si>
  <si>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</si>
  <si>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</si>
  <si>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</si>
  <si>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</si>
  <si>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</si>
  <si>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</si>
  <si>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</si>
  <si>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</si>
  <si>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</si>
  <si>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</si>
  <si>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</si>
  <si>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</si>
  <si>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</si>
  <si>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</si>
  <si>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</si>
  <si>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</si>
  <si>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</si>
  <si>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</si>
  <si>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</si>
  <si>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</si>
  <si>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</si>
  <si>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</si>
  <si>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</si>
  <si>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</si>
  <si>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</si>
  <si>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</si>
  <si>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</si>
  <si>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</si>
  <si>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</si>
  <si>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</si>
  <si>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</si>
  <si>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</si>
  <si>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</si>
  <si>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</si>
  <si>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</si>
  <si>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</si>
  <si>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</si>
  <si>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</si>
  <si>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</si>
  <si>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</si>
  <si>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</si>
  <si>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</si>
  <si>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</si>
  <si>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</si>
  <si>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</si>
  <si>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</si>
  <si>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</si>
  <si>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</si>
  <si>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</si>
  <si>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</si>
  <si>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</si>
  <si>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</si>
  <si>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</si>
  <si>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</si>
  <si>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</si>
  <si>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</si>
  <si>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</si>
  <si>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</si>
  <si>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</si>
  <si>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</si>
  <si>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</si>
  <si>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</si>
  <si>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</si>
  <si>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</si>
  <si>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</si>
  <si>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</si>
  <si>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</si>
  <si>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</si>
  <si>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</si>
  <si>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</si>
  <si>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</si>
  <si>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</si>
  <si>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</si>
  <si>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</si>
  <si>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</si>
  <si>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</si>
  <si>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</si>
  <si>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</si>
  <si>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</si>
  <si>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</si>
  <si>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</si>
  <si>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</si>
  <si>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</si>
  <si>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</si>
  <si>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</si>
  <si>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</si>
  <si>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</si>
  <si>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</si>
  <si>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</si>
  <si>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</si>
  <si>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</si>
  <si>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</si>
  <si>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</si>
  <si>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</si>
  <si>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</si>
  <si>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</si>
  <si>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</si>
  <si>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</si>
  <si>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</si>
  <si>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</si>
  <si>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</si>
  <si>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</si>
  <si>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</si>
  <si>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</si>
  <si>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</si>
  <si>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</si>
  <si>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</si>
  <si>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</si>
  <si>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</si>
  <si>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</si>
  <si>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</si>
  <si>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</si>
  <si>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</si>
  <si>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</si>
  <si>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</si>
  <si>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</si>
  <si>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</si>
  <si>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</si>
  <si>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</si>
  <si>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</si>
  <si>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</si>
  <si>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</si>
  <si>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</si>
  <si>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</si>
  <si>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</si>
  <si>
    <t>RETENCION DEL 6%</t>
  </si>
  <si>
    <t>RETENCION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</si>
</sst>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3" xfId="203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/>
    </xf>
    <xf numFmtId="0" fontId="31" fillId="7" borderId="16" xfId="1318" applyFont="1" applyFill="1" applyBorder="1" applyAlignment="1">
      <alignment horizontal="center" vertical="center" wrapText="1"/>
    </xf>
    <xf numFmtId="43" fontId="0" fillId="12" borderId="17" xfId="53" applyFont="1" applyFill="1" applyBorder="1" applyAlignment="1">
      <alignment horizontal="center" vertical="center"/>
    </xf>
    <xf numFmtId="0" fontId="4" fillId="0" borderId="0" xfId="0" applyFont="1"/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BH12"/>
  <sheetViews>
    <sheetView tabSelected="1" topLeftCell="R1" zoomScale="90" zoomScaleNormal="90" workbookViewId="0">
      <pane ySplit="12" topLeftCell="A13" activePane="bottomLeft" state="frozen"/>
      <selection pane="bottomLeft" activeCell="J31" sqref="J31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8" width="18.28515625" customWidth="1"/>
    <col min="19" max="19" width="13.140625" customWidth="1"/>
    <col min="20" max="20" width="17" customWidth="1"/>
    <col min="21" max="21" width="12.5703125" bestFit="1" customWidth="1"/>
    <col min="22" max="22" width="32.5703125" bestFit="1" customWidth="1"/>
    <col min="23" max="23" width="1.85546875" customWidth="1"/>
    <col min="24" max="24" width="15.42578125" customWidth="1"/>
    <col min="25" max="25" width="28.140625" bestFit="1" customWidth="1"/>
    <col min="26" max="26" width="14.85546875" bestFit="1" customWidth="1"/>
    <col min="27" max="27" width="13.140625" bestFit="1" customWidth="1"/>
    <col min="28" max="28" width="14.85546875" bestFit="1" customWidth="1"/>
    <col min="29" max="29" width="14.85546875" customWidth="1"/>
    <col min="30" max="30" width="15.140625" customWidth="1"/>
  </cols>
  <sheetData>
    <row r="1" spans="2:60" s="1" customFormat="1" ht="13.5" hidden="1" customHeight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13"/>
      <c r="S1" s="13"/>
      <c r="T1" s="4"/>
      <c r="U1" s="4"/>
      <c r="V1" s="7"/>
      <c r="W1" s="7"/>
      <c r="X1" s="7"/>
      <c r="Y1" s="7"/>
      <c r="Z1" s="3"/>
      <c r="AA1" s="3"/>
      <c r="AB1" s="3"/>
      <c r="AC1" s="3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</row>
    <row r="2" spans="2:60" s="1" customFormat="1" ht="15" hidden="1" customHeight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  <c r="AB2" s="6"/>
      <c r="AC2" s="6"/>
      <c r="AD2" s="6"/>
      <c r="AE2" s="6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</row>
    <row r="3" spans="2:60" s="43" customFormat="1" ht="15" hidden="1" customHeight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1"/>
      <c r="AB3" s="41"/>
      <c r="AC3" s="41"/>
      <c r="AD3" s="41"/>
      <c r="AE3" s="41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</row>
    <row r="4" spans="2:60" s="43" customFormat="1" ht="13.5" hidden="1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60"/>
      <c r="T4" s="60"/>
      <c r="U4" s="42"/>
      <c r="V4" s="42"/>
      <c r="W4" s="42"/>
      <c r="X4" s="42"/>
      <c r="Y4" s="42"/>
      <c r="Z4" s="42"/>
      <c r="AA4" s="41"/>
      <c r="AB4" s="41"/>
      <c r="AC4" s="41"/>
      <c r="AD4" s="41"/>
      <c r="AE4" s="41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</row>
    <row r="5" spans="2:60" s="43" customFormat="1" ht="13.5" hidden="1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60"/>
      <c r="T5" s="60"/>
      <c r="U5" s="42"/>
      <c r="V5" s="42"/>
      <c r="W5" s="42"/>
      <c r="X5" s="42"/>
      <c r="Y5" s="42"/>
      <c r="Z5" s="42"/>
      <c r="AA5" s="41"/>
      <c r="AB5" s="41"/>
      <c r="AC5" s="41"/>
      <c r="AD5" s="41"/>
      <c r="AE5" s="41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</row>
    <row r="6" spans="2:60" s="43" customFormat="1" ht="13.5" hidden="1" customHeigh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60"/>
      <c r="T6" s="60"/>
      <c r="U6" s="42"/>
      <c r="V6" s="42"/>
      <c r="W6" s="42"/>
      <c r="X6" s="42"/>
      <c r="Y6" s="42"/>
      <c r="Z6" s="42"/>
      <c r="AA6" s="41"/>
      <c r="AB6" s="41"/>
      <c r="AC6" s="41"/>
      <c r="AD6" s="41"/>
      <c r="AE6" s="41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</row>
    <row r="7" spans="2:60" s="43" customFormat="1" ht="13.5" hidden="1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61"/>
      <c r="T7" s="61"/>
      <c r="U7" s="42"/>
      <c r="V7" s="42"/>
      <c r="W7" s="42"/>
      <c r="X7" s="42"/>
      <c r="Y7" s="42"/>
      <c r="Z7" s="42"/>
      <c r="AA7" s="41"/>
      <c r="AB7" s="41"/>
      <c r="AC7" s="41"/>
      <c r="AD7" s="41"/>
      <c r="AE7" s="41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</row>
    <row r="8" spans="2:60" s="43" customFormat="1" ht="13.5" hidden="1" customHeight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105"/>
      <c r="R8" s="105"/>
      <c r="S8" s="61"/>
      <c r="T8" s="60"/>
      <c r="U8" s="60"/>
      <c r="V8" s="60"/>
      <c r="W8" s="60"/>
      <c r="X8" s="60"/>
      <c r="Y8" s="60"/>
      <c r="Z8" s="60"/>
      <c r="AA8" s="111"/>
      <c r="AB8" s="111"/>
      <c r="AC8" s="111"/>
      <c r="AD8" s="111"/>
      <c r="AE8" s="111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</row>
    <row r="9" spans="2:60" s="1" customFormat="1" ht="13.5" hidden="1" customHeight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62"/>
      <c r="R9" s="62"/>
      <c r="S9" s="112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</row>
    <row r="10" spans="2:60" s="1" customFormat="1" ht="13.5" hidden="1" customHeight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62"/>
      <c r="R10" s="62"/>
      <c r="S10" s="112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</row>
    <row r="11" spans="2:60" s="85" customFormat="1" ht="13.5" customHeight="1" x14ac:dyDescent="0.3">
      <c r="B11" s="188" t="s">
        <v>15</v>
      </c>
      <c r="C11" s="188" t="s">
        <v>25</v>
      </c>
      <c r="D11" s="188" t="s">
        <v>57</v>
      </c>
      <c r="E11" s="188" t="s">
        <v>2</v>
      </c>
      <c r="F11" s="188" t="s">
        <v>18</v>
      </c>
      <c r="G11" s="188" t="s">
        <v>30</v>
      </c>
      <c r="H11" s="188" t="s">
        <v>61</v>
      </c>
      <c r="I11" s="188" t="s">
        <v>71</v>
      </c>
      <c r="J11" s="188" t="s">
        <v>60</v>
      </c>
      <c r="K11" s="188" t="s">
        <v>59</v>
      </c>
      <c r="L11" s="188" t="s">
        <v>4</v>
      </c>
      <c r="M11" s="188" t="s">
        <v>62</v>
      </c>
      <c r="N11" s="188" t="s">
        <v>72</v>
      </c>
      <c r="O11" s="129"/>
      <c r="P11" s="188" t="s">
        <v>52</v>
      </c>
      <c r="Q11" s="132"/>
      <c r="R11" s="132"/>
      <c r="S11" s="188" t="s">
        <v>58</v>
      </c>
      <c r="T11" s="188" t="s">
        <v>17</v>
      </c>
      <c r="U11" s="188" t="s">
        <v>19</v>
      </c>
      <c r="V11" s="188" t="s">
        <v>73</v>
      </c>
      <c r="W11" s="86"/>
      <c r="X11" s="188" t="s">
        <v>74</v>
      </c>
      <c r="Y11" s="188" t="s">
        <v>75</v>
      </c>
      <c r="Z11" s="188" t="s">
        <v>5</v>
      </c>
      <c r="AA11" s="188" t="s">
        <v>0</v>
      </c>
      <c r="AB11" s="189" t="s">
        <v>20</v>
      </c>
      <c r="AC11" s="188" t="s">
        <v>128</v>
      </c>
      <c r="AD11" s="188" t="s">
        <v>1</v>
      </c>
      <c r="AE11" s="188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</row>
    <row r="12" spans="2:60" s="87" customFormat="1" ht="24" customHeight="1" x14ac:dyDescent="0.3"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29" t="s">
        <v>76</v>
      </c>
      <c r="P12" s="188" t="s">
        <v>63</v>
      </c>
      <c r="Q12" s="132" t="s">
        <v>66</v>
      </c>
      <c r="R12" s="132" t="s">
        <v>115</v>
      </c>
      <c r="S12" s="188"/>
      <c r="T12" s="188"/>
      <c r="U12" s="188"/>
      <c r="V12" s="188"/>
      <c r="W12" s="86"/>
      <c r="X12" s="188"/>
      <c r="Y12" s="188"/>
      <c r="Z12" s="188"/>
      <c r="AA12" s="188"/>
      <c r="AB12" s="189"/>
      <c r="AC12" s="188"/>
      <c r="AD12" s="188"/>
      <c r="AE12" s="188"/>
      <c r="AF12" s="88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</row>
  </sheetData>
  <mergeCells count="26">
    <mergeCell ref="AC11:AC12"/>
    <mergeCell ref="AE11:AE12"/>
    <mergeCell ref="AD11:AD12"/>
    <mergeCell ref="G11:G12"/>
    <mergeCell ref="M11:M12"/>
    <mergeCell ref="V11:V12"/>
    <mergeCell ref="I11:I12"/>
    <mergeCell ref="J11:J12"/>
    <mergeCell ref="K11:K12"/>
    <mergeCell ref="H11:H12"/>
    <mergeCell ref="L11:L12"/>
    <mergeCell ref="N11:N12"/>
    <mergeCell ref="U11:U12"/>
    <mergeCell ref="AA11:AA12"/>
    <mergeCell ref="AB11:AB12"/>
    <mergeCell ref="P11:P12"/>
    <mergeCell ref="S11:S12"/>
    <mergeCell ref="T11:T12"/>
    <mergeCell ref="X11:X12"/>
    <mergeCell ref="Z11:Z12"/>
    <mergeCell ref="Y11:Y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B47"/>
  <sheetViews>
    <sheetView topLeftCell="AM1" zoomScale="80" zoomScaleNormal="80" zoomScaleSheetLayoutView="80" workbookViewId="0">
      <selection activeCell="BE4" sqref="BE4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190" t="s">
        <v>11</v>
      </c>
      <c r="C1" s="191"/>
      <c r="D1" s="191"/>
      <c r="E1" s="191"/>
      <c r="F1" s="191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192" t="s">
        <v>12</v>
      </c>
      <c r="C3" s="191"/>
      <c r="D3" s="191"/>
      <c r="E3" s="191"/>
      <c r="F3" s="191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193" t="s">
        <v>64</v>
      </c>
      <c r="C4" s="194"/>
      <c r="D4" s="194"/>
      <c r="E4" s="194"/>
      <c r="F4" s="19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80" t="s">
        <v>53</v>
      </c>
      <c r="AQ8" s="182" t="s">
        <v>28</v>
      </c>
      <c r="AR8" s="183" t="s">
        <v>67</v>
      </c>
      <c r="AS8" s="183" t="s">
        <v>10</v>
      </c>
      <c r="AT8" s="183" t="s">
        <v>68</v>
      </c>
      <c r="AU8" s="184" t="s">
        <v>69</v>
      </c>
      <c r="AV8" s="185" t="s">
        <v>70</v>
      </c>
      <c r="AW8" s="181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83"/>
      <c r="AU20" s="83"/>
      <c r="AV20" s="83"/>
      <c r="AW20" s="83"/>
      <c r="AX20" s="83"/>
      <c r="AY20" s="83"/>
      <c r="AZ20" s="83"/>
      <c r="BA20" s="83"/>
      <c r="BB20" s="83"/>
    </row>
    <row r="21" spans="1:54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83"/>
      <c r="AU21" s="83"/>
      <c r="AV21" s="83"/>
      <c r="AW21" s="83"/>
      <c r="AX21" s="83"/>
      <c r="AY21" s="83"/>
      <c r="AZ21" s="83"/>
      <c r="BA21" s="83"/>
      <c r="BB21" s="83"/>
    </row>
    <row r="22" spans="1:54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83"/>
      <c r="AU22" s="83"/>
      <c r="AV22" s="83"/>
      <c r="AW22" s="83"/>
      <c r="AX22" s="83"/>
      <c r="AY22" s="83"/>
      <c r="AZ22" s="83"/>
      <c r="BA22" s="83"/>
      <c r="BB22" s="83"/>
    </row>
    <row r="23" spans="1:54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83"/>
      <c r="AU23" s="83"/>
      <c r="AV23" s="83"/>
      <c r="AW23" s="83"/>
      <c r="AX23" s="83"/>
      <c r="AY23" s="83"/>
      <c r="AZ23" s="83"/>
      <c r="BA23" s="83"/>
      <c r="BB23" s="83"/>
    </row>
    <row r="24" spans="1:54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83"/>
      <c r="AU24" s="83"/>
      <c r="AV24" s="83"/>
      <c r="AW24" s="83"/>
      <c r="AX24" s="83"/>
      <c r="AY24" s="83"/>
      <c r="AZ24" s="83"/>
      <c r="BA24" s="83"/>
      <c r="BB24" s="83"/>
    </row>
    <row r="25" spans="1:54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83"/>
      <c r="AU25" s="83"/>
      <c r="AV25" s="83"/>
      <c r="AW25" s="83"/>
      <c r="AX25" s="83"/>
      <c r="AY25" s="83"/>
      <c r="AZ25" s="83"/>
      <c r="BA25" s="83"/>
      <c r="BB25" s="83"/>
    </row>
    <row r="26" spans="1:54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83"/>
      <c r="AU26" s="83"/>
      <c r="AV26" s="83"/>
      <c r="AW26" s="83"/>
      <c r="AX26" s="83"/>
      <c r="AY26" s="83"/>
      <c r="AZ26" s="83"/>
      <c r="BA26" s="83"/>
      <c r="BB26" s="83"/>
    </row>
    <row r="27" spans="1:54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83"/>
      <c r="AU27" s="83"/>
      <c r="AV27" s="83"/>
      <c r="AW27" s="83"/>
      <c r="AX27" s="83"/>
      <c r="AY27" s="83"/>
      <c r="AZ27" s="83"/>
      <c r="BA27" s="83"/>
      <c r="BB27" s="83"/>
    </row>
    <row r="28" spans="1:54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83"/>
      <c r="AU28" s="83"/>
      <c r="AV28" s="83"/>
      <c r="AW28" s="83"/>
      <c r="AX28" s="83"/>
      <c r="AY28" s="83"/>
      <c r="AZ28" s="83"/>
      <c r="BA28" s="83"/>
      <c r="BB28" s="83"/>
    </row>
    <row r="29" spans="1:54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83"/>
      <c r="AU29" s="83"/>
      <c r="AV29" s="83"/>
      <c r="AW29" s="83"/>
      <c r="AX29" s="83"/>
      <c r="AY29" s="83"/>
      <c r="AZ29" s="83"/>
      <c r="BA29" s="83"/>
      <c r="BB29" s="83"/>
    </row>
    <row r="30" spans="1:54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83"/>
      <c r="AU30" s="83"/>
      <c r="AV30" s="83"/>
      <c r="AW30" s="83"/>
      <c r="AX30" s="83"/>
      <c r="AY30" s="83"/>
      <c r="AZ30" s="83"/>
      <c r="BA30" s="83"/>
      <c r="BB30" s="83"/>
    </row>
    <row r="31" spans="1:54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83"/>
      <c r="AU31" s="83"/>
      <c r="AV31" s="83"/>
      <c r="AW31" s="83"/>
      <c r="AX31" s="83"/>
      <c r="AY31" s="83"/>
      <c r="AZ31" s="83"/>
      <c r="BA31" s="83"/>
      <c r="BB31" s="83"/>
    </row>
    <row r="32" spans="1:54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83"/>
      <c r="AU32" s="83"/>
      <c r="AV32" s="83"/>
      <c r="AW32" s="83"/>
      <c r="AX32" s="83"/>
      <c r="AY32" s="83"/>
      <c r="AZ32" s="83"/>
      <c r="BA32" s="83"/>
      <c r="BB32" s="83"/>
    </row>
    <row r="33" spans="1:54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83"/>
      <c r="AU33" s="83"/>
      <c r="AV33" s="83"/>
      <c r="AW33" s="83"/>
      <c r="AX33" s="83"/>
      <c r="AY33" s="83"/>
      <c r="AZ33" s="83"/>
      <c r="BA33" s="83"/>
      <c r="BB33" s="83"/>
    </row>
    <row r="34" spans="1:54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83"/>
      <c r="AU34" s="83"/>
      <c r="AV34" s="83"/>
      <c r="AW34" s="83"/>
      <c r="AX34" s="83"/>
      <c r="AY34" s="83"/>
      <c r="AZ34" s="83"/>
      <c r="BA34" s="83"/>
      <c r="BB34" s="83"/>
    </row>
    <row r="35" spans="1:54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83"/>
      <c r="AU35" s="83"/>
      <c r="AV35" s="83"/>
      <c r="AW35" s="83"/>
      <c r="AX35" s="83"/>
      <c r="AY35" s="83"/>
      <c r="AZ35" s="83"/>
      <c r="BA35" s="83"/>
      <c r="BB35" s="83"/>
    </row>
    <row r="36" spans="1:54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83"/>
      <c r="AU36" s="83"/>
      <c r="AV36" s="83"/>
      <c r="AW36" s="83"/>
      <c r="AX36" s="83"/>
      <c r="AY36" s="83"/>
      <c r="AZ36" s="83"/>
      <c r="BA36" s="83"/>
      <c r="BB36" s="83"/>
    </row>
    <row r="37" spans="1:54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83"/>
      <c r="AU37" s="83"/>
      <c r="AV37" s="83"/>
      <c r="AW37" s="83"/>
      <c r="AX37" s="83"/>
      <c r="AY37" s="83"/>
      <c r="AZ37" s="83"/>
      <c r="BA37" s="83"/>
      <c r="BB37" s="83"/>
    </row>
    <row r="38" spans="1:54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83"/>
      <c r="AU38" s="83"/>
      <c r="AV38" s="83"/>
      <c r="AW38" s="83"/>
      <c r="AX38" s="83"/>
      <c r="AY38" s="83"/>
      <c r="AZ38" s="83"/>
      <c r="BA38" s="83"/>
      <c r="BB38" s="83"/>
    </row>
    <row r="39" spans="1:54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83"/>
      <c r="AU39" s="83"/>
      <c r="AV39" s="83"/>
      <c r="AW39" s="83"/>
      <c r="AX39" s="83"/>
      <c r="AY39" s="83"/>
      <c r="AZ39" s="83"/>
      <c r="BA39" s="83"/>
      <c r="BB39" s="83"/>
    </row>
    <row r="40" spans="1:54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83"/>
      <c r="AU40" s="83"/>
      <c r="AV40" s="83"/>
      <c r="AW40" s="83"/>
      <c r="AX40" s="83"/>
      <c r="AY40" s="83"/>
      <c r="AZ40" s="83"/>
      <c r="BA40" s="83"/>
      <c r="BB40" s="83"/>
    </row>
    <row r="41" spans="1:54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83"/>
      <c r="AU41" s="83"/>
      <c r="AV41" s="83"/>
      <c r="AW41" s="83"/>
      <c r="AX41" s="83"/>
      <c r="AY41" s="83"/>
      <c r="AZ41" s="83"/>
      <c r="BA41" s="83"/>
      <c r="BB41" s="83"/>
    </row>
    <row r="42" spans="1:54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54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54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54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54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W59"/>
  <sheetViews>
    <sheetView topLeftCell="AJ2" zoomScale="80" zoomScaleNormal="80" zoomScaleSheetLayoutView="80" workbookViewId="0">
      <selection activeCell="AP9" sqref="AP9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28515625" customWidth="1"/>
    <col min="49" max="51" width="11.42578125" style="10" hidden="1" customWidth="1"/>
    <col min="52" max="58" width="11.42578125" style="10"/>
  </cols>
  <sheetData>
    <row r="1" spans="1:101" ht="15" x14ac:dyDescent="0.25">
      <c r="A1" s="27"/>
      <c r="B1" s="190" t="s">
        <v>11</v>
      </c>
      <c r="C1" s="191"/>
      <c r="D1" s="191"/>
      <c r="E1" s="191"/>
      <c r="F1" s="191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1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1" s="9" customFormat="1" ht="15.75" x14ac:dyDescent="0.25">
      <c r="A3" s="24"/>
      <c r="B3" s="192" t="s">
        <v>12</v>
      </c>
      <c r="C3" s="191"/>
      <c r="D3" s="191"/>
      <c r="E3" s="191"/>
      <c r="F3" s="191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 spans="1:101" s="10" customFormat="1" ht="15" x14ac:dyDescent="0.25">
      <c r="A4" s="24"/>
      <c r="B4" s="193" t="s">
        <v>64</v>
      </c>
      <c r="C4" s="194"/>
      <c r="D4" s="194"/>
      <c r="E4" s="194"/>
      <c r="F4" s="19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1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1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</row>
    <row r="8" spans="1:101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  <c r="AQ9" s="83"/>
      <c r="AR9" s="83"/>
      <c r="AS9" s="83"/>
      <c r="AT9" s="83"/>
      <c r="AU9" s="83"/>
      <c r="AV9" s="83"/>
    </row>
    <row r="10" spans="1:101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  <c r="AQ10" s="48"/>
      <c r="AR10" s="48"/>
      <c r="AS10" s="48"/>
      <c r="AT10" s="48"/>
      <c r="AU10" s="48"/>
      <c r="AV10" s="54"/>
    </row>
    <row r="11" spans="1:101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  <c r="AQ11" s="103"/>
      <c r="AR11" s="103"/>
      <c r="AS11" s="103"/>
      <c r="AT11" s="48"/>
      <c r="AU11" s="48"/>
      <c r="AV11" s="48"/>
      <c r="AW11" s="48"/>
      <c r="AX11" s="48"/>
      <c r="AY11" s="48"/>
      <c r="AZ11" s="48"/>
    </row>
    <row r="12" spans="1:101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101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101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101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101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  <c r="AP20" s="79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  <c r="AZ25" s="48"/>
    </row>
    <row r="26" spans="1:52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  <c r="AZ26" s="48"/>
    </row>
    <row r="27" spans="1:52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  <c r="AZ27" s="48"/>
    </row>
    <row r="28" spans="1:52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  <c r="AZ28" s="48"/>
    </row>
    <row r="29" spans="1:52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  <c r="AZ29" s="48"/>
    </row>
    <row r="30" spans="1:52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  <c r="AZ30" s="48"/>
    </row>
    <row r="31" spans="1:52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  <c r="AZ31" s="48"/>
    </row>
    <row r="32" spans="1:52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  <c r="AZ32" s="48"/>
    </row>
    <row r="33" spans="1:52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  <c r="AZ33" s="48"/>
    </row>
    <row r="34" spans="1:52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  <c r="AZ34" s="48"/>
    </row>
    <row r="35" spans="1:52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  <c r="AZ35" s="48"/>
    </row>
    <row r="36" spans="1:52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  <c r="AZ36" s="48"/>
    </row>
    <row r="37" spans="1:52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  <c r="AZ37" s="48"/>
    </row>
    <row r="38" spans="1:52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  <c r="AZ38" s="48"/>
    </row>
    <row r="39" spans="1:52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  <c r="AZ39" s="48"/>
    </row>
    <row r="40" spans="1:52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  <c r="AZ40" s="48"/>
    </row>
    <row r="41" spans="1:52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  <c r="AZ41" s="48"/>
    </row>
    <row r="42" spans="1:52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  <c r="AZ42" s="48"/>
    </row>
    <row r="43" spans="1:52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  <c r="AZ43" s="48"/>
    </row>
    <row r="44" spans="1:52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  <c r="AZ44" s="48"/>
    </row>
    <row r="45" spans="1:52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  <c r="AZ45" s="48"/>
    </row>
    <row r="46" spans="1:52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  <c r="AZ46" s="48"/>
    </row>
    <row r="47" spans="1:52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  <c r="AZ47" s="48"/>
    </row>
    <row r="48" spans="1:52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  <c r="AZ48" s="48"/>
    </row>
    <row r="49" spans="1:52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  <c r="AZ49" s="48"/>
    </row>
    <row r="50" spans="1:52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  <c r="AZ50" s="48"/>
    </row>
    <row r="51" spans="1:52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  <c r="AZ51" s="48"/>
    </row>
    <row r="52" spans="1:52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2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2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2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2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2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2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view="pageBreakPreview" zoomScale="110" zoomScaleNormal="70" zoomScaleSheetLayoutView="110" workbookViewId="0">
      <selection activeCell="H11" sqref="H11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61"/>
  <sheetViews>
    <sheetView topLeftCell="A25" workbookViewId="0">
      <selection activeCell="H1" sqref="H1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195">
        <v>43374</v>
      </c>
      <c r="D3" s="196"/>
      <c r="E3" s="137"/>
      <c r="F3" s="136" t="s">
        <v>77</v>
      </c>
      <c r="G3" s="138"/>
      <c r="H3" s="195"/>
      <c r="I3" s="196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">
        <v>81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108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93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110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94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46" t="s">
        <v>95</v>
      </c>
      <c r="C22" s="147"/>
      <c r="D22" s="147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96</v>
      </c>
      <c r="C23" s="156"/>
      <c r="D23" s="147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5" t="s">
        <v>111</v>
      </c>
      <c r="C24" s="156"/>
      <c r="D24" s="14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112</v>
      </c>
      <c r="C25" s="157"/>
      <c r="D25" s="14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3.5" x14ac:dyDescent="0.25">
      <c r="A26" s="133"/>
      <c r="B26" s="157" t="s">
        <v>113</v>
      </c>
      <c r="C26" s="157"/>
      <c r="D26" s="147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.75" thickBot="1" x14ac:dyDescent="0.3">
      <c r="A27" s="133"/>
      <c r="B27" s="158" t="s">
        <v>121</v>
      </c>
      <c r="C27" s="159"/>
      <c r="D27" s="147"/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0" t="s">
        <v>0</v>
      </c>
      <c r="C28" s="161">
        <f>SUM(C6:C27)</f>
        <v>0</v>
      </c>
      <c r="D28" s="161">
        <f>SUM(D6:D27)</f>
        <v>0</v>
      </c>
      <c r="E28" s="154"/>
      <c r="F28" s="143" t="s">
        <v>84</v>
      </c>
      <c r="G28" s="143"/>
      <c r="H28" s="171"/>
      <c r="I28" s="171"/>
      <c r="J28" s="135"/>
    </row>
    <row r="29" spans="1:10" ht="13.5" x14ac:dyDescent="0.25">
      <c r="A29" s="133"/>
      <c r="B29" s="162" t="s">
        <v>83</v>
      </c>
      <c r="C29" s="147">
        <f>C28*16%</f>
        <v>0</v>
      </c>
      <c r="D29" s="147">
        <f>D28*16%</f>
        <v>0</v>
      </c>
      <c r="E29" s="154"/>
      <c r="F29" s="148" t="s">
        <v>85</v>
      </c>
      <c r="G29" s="149"/>
      <c r="H29" s="147"/>
      <c r="I29" s="147"/>
      <c r="J29" s="135"/>
    </row>
    <row r="30" spans="1:10" ht="13.5" x14ac:dyDescent="0.25">
      <c r="A30" s="133"/>
      <c r="B30" s="162" t="s">
        <v>129</v>
      </c>
      <c r="C30" s="147">
        <f>+C28*6%</f>
        <v>0</v>
      </c>
      <c r="D30" s="147">
        <f>+D28*6%</f>
        <v>0</v>
      </c>
      <c r="E30" s="154"/>
      <c r="F30" s="148" t="s">
        <v>103</v>
      </c>
      <c r="G30" s="149"/>
      <c r="H30" s="147"/>
      <c r="I30" s="147"/>
      <c r="J30" s="135"/>
    </row>
    <row r="31" spans="1:10" ht="15" x14ac:dyDescent="0.25">
      <c r="A31" s="133"/>
      <c r="B31" s="165" t="s">
        <v>1</v>
      </c>
      <c r="C31" s="166">
        <f>C28+C29-C30</f>
        <v>0</v>
      </c>
      <c r="D31" s="166">
        <f>D28+D29-D30</f>
        <v>0</v>
      </c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3" t="s">
        <v>84</v>
      </c>
      <c r="C32" s="145"/>
      <c r="D32" s="145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85</v>
      </c>
      <c r="C33" s="145"/>
      <c r="D33" s="145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86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104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105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106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87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88</v>
      </c>
      <c r="C39" s="147"/>
      <c r="D39" s="144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46" t="s">
        <v>89</v>
      </c>
      <c r="C40" s="147"/>
      <c r="D40" s="144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46" t="s">
        <v>90</v>
      </c>
      <c r="C41" s="147"/>
      <c r="D41" s="147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53" t="s">
        <v>82</v>
      </c>
      <c r="C42" s="147"/>
      <c r="D42" s="144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55" t="s">
        <v>91</v>
      </c>
      <c r="C43" s="147"/>
      <c r="D43" s="144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92</v>
      </c>
      <c r="C44" s="156"/>
      <c r="D44" s="172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108</v>
      </c>
      <c r="C45" s="147"/>
      <c r="D45" s="147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93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46" t="s">
        <v>110</v>
      </c>
      <c r="C47" s="156"/>
      <c r="D47" s="172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46" t="s">
        <v>94</v>
      </c>
      <c r="C48" s="156"/>
      <c r="D48" s="172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46" t="s">
        <v>95</v>
      </c>
      <c r="C49" s="156"/>
      <c r="D49" s="172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5" t="s">
        <v>96</v>
      </c>
      <c r="C50" s="156"/>
      <c r="D50" s="156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3.5" x14ac:dyDescent="0.25">
      <c r="B51" s="155" t="s">
        <v>111</v>
      </c>
      <c r="C51" s="155"/>
      <c r="D51" s="156"/>
    </row>
    <row r="52" spans="1:10" ht="13.5" x14ac:dyDescent="0.25">
      <c r="B52" s="157" t="s">
        <v>112</v>
      </c>
      <c r="C52" s="157"/>
      <c r="D52" s="156"/>
    </row>
    <row r="53" spans="1:10" ht="13.5" x14ac:dyDescent="0.25">
      <c r="B53" s="157" t="s">
        <v>113</v>
      </c>
      <c r="C53" s="157"/>
      <c r="D53" s="156"/>
    </row>
    <row r="54" spans="1:10" ht="14.25" thickBot="1" x14ac:dyDescent="0.3">
      <c r="B54" s="158" t="s">
        <v>121</v>
      </c>
      <c r="C54" s="158"/>
      <c r="D54" s="156"/>
    </row>
    <row r="55" spans="1:10" ht="13.5" x14ac:dyDescent="0.25">
      <c r="B55" s="160" t="s">
        <v>0</v>
      </c>
      <c r="C55" s="168">
        <f>SUM(C33:C54)</f>
        <v>0</v>
      </c>
      <c r="D55" s="168">
        <f>SUM(D33:D54)</f>
        <v>0</v>
      </c>
    </row>
    <row r="56" spans="1:10" ht="13.5" x14ac:dyDescent="0.25">
      <c r="B56" s="162" t="s">
        <v>83</v>
      </c>
      <c r="C56" s="147">
        <f>C55*16%</f>
        <v>0</v>
      </c>
      <c r="D56" s="147">
        <f>D55*16%</f>
        <v>0</v>
      </c>
    </row>
    <row r="57" spans="1:10" ht="15" x14ac:dyDescent="0.25">
      <c r="B57" s="165" t="s">
        <v>1</v>
      </c>
      <c r="C57" s="166">
        <f>SUM(C55:C56)</f>
        <v>0</v>
      </c>
      <c r="D57" s="166">
        <f>SUM(D55:D56)</f>
        <v>0</v>
      </c>
    </row>
    <row r="58" spans="1:10" ht="13.5" x14ac:dyDescent="0.25">
      <c r="B58" s="133"/>
      <c r="C58" s="133"/>
      <c r="D58" s="133"/>
    </row>
    <row r="59" spans="1:10" x14ac:dyDescent="0.2">
      <c r="B59" s="154"/>
      <c r="C59" s="154"/>
      <c r="D59" s="154"/>
    </row>
    <row r="60" spans="1:10" x14ac:dyDescent="0.2">
      <c r="B60" s="154"/>
      <c r="C60" s="154"/>
      <c r="D60" s="154"/>
    </row>
    <row r="61" spans="1:10" x14ac:dyDescent="0.2">
      <c r="B61" s="154"/>
      <c r="C61" s="154"/>
      <c r="D61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J34"/>
  <sheetViews>
    <sheetView workbookViewId="0">
      <selection activeCell="B1" sqref="B1:B1048576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6" width="34" style="173" customWidth="1"/>
    <col min="7" max="7" width="13.7109375" style="173" customWidth="1"/>
    <col min="8" max="8" width="20.5703125" style="173" customWidth="1"/>
    <col min="9" max="9" width="19.85546875" style="173" customWidth="1"/>
    <col min="10" max="16384" width="11.42578125" style="173"/>
  </cols>
  <sheetData>
    <row r="1" spans="2:10" ht="32.25" customHeight="1" x14ac:dyDescent="0.25">
      <c r="B1" s="177" t="s">
        <v>116</v>
      </c>
      <c r="C1" s="177" t="s">
        <v>117</v>
      </c>
      <c r="D1" s="179" t="s">
        <v>7</v>
      </c>
      <c r="E1" s="179" t="s">
        <v>8</v>
      </c>
      <c r="F1" s="179" t="s">
        <v>13</v>
      </c>
      <c r="G1" s="177" t="s">
        <v>118</v>
      </c>
      <c r="H1" s="177" t="s">
        <v>119</v>
      </c>
      <c r="I1" s="177" t="s">
        <v>120</v>
      </c>
      <c r="J1" s="177" t="s">
        <v>1</v>
      </c>
    </row>
    <row r="2" spans="2:10" x14ac:dyDescent="0.25">
      <c r="H2" s="174"/>
      <c r="J2" s="178">
        <f>H2+I2</f>
        <v>0</v>
      </c>
    </row>
    <row r="3" spans="2:10" x14ac:dyDescent="0.25">
      <c r="H3" s="174"/>
    </row>
    <row r="4" spans="2:10" x14ac:dyDescent="0.25">
      <c r="H4" s="174"/>
    </row>
    <row r="5" spans="2:10" x14ac:dyDescent="0.25">
      <c r="H5" s="174"/>
    </row>
    <row r="6" spans="2:10" x14ac:dyDescent="0.25">
      <c r="H6" s="175"/>
    </row>
    <row r="7" spans="2:10" x14ac:dyDescent="0.25">
      <c r="H7" s="174"/>
    </row>
    <row r="8" spans="2:10" x14ac:dyDescent="0.25">
      <c r="H8" s="174"/>
    </row>
    <row r="9" spans="2:10" x14ac:dyDescent="0.25">
      <c r="H9" s="174"/>
    </row>
    <row r="10" spans="2:10" x14ac:dyDescent="0.25">
      <c r="H10" s="175"/>
    </row>
    <row r="11" spans="2:10" x14ac:dyDescent="0.25">
      <c r="H11" s="174"/>
    </row>
    <row r="12" spans="2:10" x14ac:dyDescent="0.25">
      <c r="H12" s="174"/>
    </row>
    <row r="13" spans="2:10" x14ac:dyDescent="0.25">
      <c r="H13" s="174"/>
    </row>
    <row r="14" spans="2:10" x14ac:dyDescent="0.25">
      <c r="H14" s="175"/>
    </row>
    <row r="15" spans="2:10" x14ac:dyDescent="0.25">
      <c r="H15" s="174"/>
    </row>
    <row r="16" spans="2:10" x14ac:dyDescent="0.25">
      <c r="H16" s="174"/>
    </row>
    <row r="17" spans="8:8" x14ac:dyDescent="0.25">
      <c r="H17" s="174"/>
    </row>
    <row r="18" spans="8:8" x14ac:dyDescent="0.25">
      <c r="H18" s="174"/>
    </row>
    <row r="19" spans="8:8" x14ac:dyDescent="0.25">
      <c r="H19" s="174"/>
    </row>
    <row r="20" spans="8:8" x14ac:dyDescent="0.25">
      <c r="H20" s="175"/>
    </row>
    <row r="21" spans="8:8" x14ac:dyDescent="0.25">
      <c r="H21" s="174"/>
    </row>
    <row r="22" spans="8:8" x14ac:dyDescent="0.25">
      <c r="H22" s="174"/>
    </row>
    <row r="23" spans="8:8" x14ac:dyDescent="0.25">
      <c r="H23" s="174"/>
    </row>
    <row r="24" spans="8:8" x14ac:dyDescent="0.25">
      <c r="H24" s="175"/>
    </row>
    <row r="25" spans="8:8" x14ac:dyDescent="0.25">
      <c r="H25" s="174"/>
    </row>
    <row r="26" spans="8:8" x14ac:dyDescent="0.25">
      <c r="H26" s="174"/>
    </row>
    <row r="27" spans="8:8" x14ac:dyDescent="0.25">
      <c r="H27" s="174"/>
    </row>
    <row r="28" spans="8:8" x14ac:dyDescent="0.25">
      <c r="H28" s="175"/>
    </row>
    <row r="29" spans="8:8" x14ac:dyDescent="0.25">
      <c r="H29" s="174"/>
    </row>
    <row r="30" spans="8:8" x14ac:dyDescent="0.25">
      <c r="H30" s="174"/>
    </row>
    <row r="31" spans="8:8" x14ac:dyDescent="0.25">
      <c r="H31" s="174"/>
    </row>
    <row r="32" spans="8:8" x14ac:dyDescent="0.25">
      <c r="H32" s="175"/>
    </row>
    <row r="33" spans="8:8" x14ac:dyDescent="0.25">
      <c r="H33" s="174"/>
    </row>
    <row r="34" spans="8:8" x14ac:dyDescent="0.25">
      <c r="H34" s="176"/>
    </row>
  </sheetData>
  <autoFilter ref="B1:J1">
    <sortState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G8"/>
  <sheetViews>
    <sheetView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86" t="s">
        <v>6</v>
      </c>
      <c r="C1" s="186" t="s">
        <v>125</v>
      </c>
      <c r="D1" s="186" t="s">
        <v>122</v>
      </c>
      <c r="E1" s="186" t="s">
        <v>126</v>
      </c>
      <c r="F1" s="186" t="s">
        <v>127</v>
      </c>
      <c r="G1" s="186" t="s">
        <v>124</v>
      </c>
    </row>
    <row r="8" spans="2:7" x14ac:dyDescent="0.2">
      <c r="D8" s="187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G1"/>
  <sheetViews>
    <sheetView workbookViewId="0">
      <selection activeCell="G21" sqref="G2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86" t="s">
        <v>6</v>
      </c>
      <c r="C1" s="186" t="s">
        <v>125</v>
      </c>
      <c r="D1" s="186" t="s">
        <v>122</v>
      </c>
      <c r="E1" s="186" t="s">
        <v>123</v>
      </c>
      <c r="F1" s="186" t="s">
        <v>127</v>
      </c>
      <c r="G1" s="18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2020-01-28T23:15:09Z</dcterms:modified>
</cp:coreProperties>
</file>