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ingmar/dev/7001-OperationAir/pcb/7001-mainboard/"/>
    </mc:Choice>
  </mc:AlternateContent>
  <xr:revisionPtr revIDLastSave="0" documentId="13_ncr:1_{4E85A4BC-1534-2A46-B811-441749224855}" xr6:coauthVersionLast="45" xr6:coauthVersionMax="45" xr10:uidLastSave="{00000000-0000-0000-0000-000000000000}"/>
  <bookViews>
    <workbookView xWindow="40" yWindow="460" windowWidth="33600" windowHeight="19660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2" i="1"/>
</calcChain>
</file>

<file path=xl/sharedStrings.xml><?xml version="1.0" encoding="utf-8"?>
<sst xmlns="http://schemas.openxmlformats.org/spreadsheetml/2006/main" count="229" uniqueCount="153">
  <si>
    <t>Sync</t>
  </si>
  <si>
    <t>Ref</t>
  </si>
  <si>
    <t>Qty</t>
  </si>
  <si>
    <t>Value</t>
  </si>
  <si>
    <t>Footprint</t>
  </si>
  <si>
    <t>MPN</t>
  </si>
  <si>
    <t>Farnell</t>
  </si>
  <si>
    <t>Mouser</t>
  </si>
  <si>
    <t>C1, C3, C2, C15, C26, C28, C29, C40, C43, C8, C31, C9, C33,</t>
  </si>
  <si>
    <t>13</t>
  </si>
  <si>
    <t>100nF</t>
  </si>
  <si>
    <t>Capacitor_SMD:C_0805_2012Metric</t>
  </si>
  <si>
    <t>C4, C11, C30, C32,</t>
  </si>
  <si>
    <t>4</t>
  </si>
  <si>
    <t>1uF</t>
  </si>
  <si>
    <t>C5, C6,</t>
  </si>
  <si>
    <t>2</t>
  </si>
  <si>
    <t>1nF</t>
  </si>
  <si>
    <t>C7, C35, C37,</t>
  </si>
  <si>
    <t>3</t>
  </si>
  <si>
    <t>2.2nF</t>
  </si>
  <si>
    <t>C12, C10,</t>
  </si>
  <si>
    <t>18pF</t>
  </si>
  <si>
    <t>C13,</t>
  </si>
  <si>
    <t>1</t>
  </si>
  <si>
    <t>4.7uF</t>
  </si>
  <si>
    <t>C14, C25, C16,</t>
  </si>
  <si>
    <t>10uF</t>
  </si>
  <si>
    <t>C17, C45,</t>
  </si>
  <si>
    <t>2.2nF 50V</t>
  </si>
  <si>
    <t>C20, C24, C19, C39, C41,</t>
  </si>
  <si>
    <t>5</t>
  </si>
  <si>
    <t>100nF 50V</t>
  </si>
  <si>
    <t>C21, C38, C18, C42, C44,</t>
  </si>
  <si>
    <t>10uF 50V</t>
  </si>
  <si>
    <t>Capacitor_SMD:C_1206_3216Metric</t>
  </si>
  <si>
    <t>C22,</t>
  </si>
  <si>
    <t>330uF</t>
  </si>
  <si>
    <t>Jitter_Footprints:CP_Elec_12.5x13.5</t>
  </si>
  <si>
    <t>MAL214699107E3</t>
  </si>
  <si>
    <t>C23, C27,</t>
  </si>
  <si>
    <t>10nF</t>
  </si>
  <si>
    <t>C34, C36,</t>
  </si>
  <si>
    <t>470pF</t>
  </si>
  <si>
    <t>D1, D2,</t>
  </si>
  <si>
    <t>D_Schottky</t>
  </si>
  <si>
    <t>Diode_SMD:D_SOD-123F</t>
  </si>
  <si>
    <t>NRVTS245ESFT3G</t>
  </si>
  <si>
    <t>H2, H1,</t>
  </si>
  <si>
    <t>DNI (mounting hole)</t>
  </si>
  <si>
    <t>MountingHole:MountingHole_3.5mm_Pad_Via</t>
  </si>
  <si>
    <t>J1,</t>
  </si>
  <si>
    <t>USB_B_Micro</t>
  </si>
  <si>
    <t>Connector_USB:USB_Micro-B_Molex_47346-0001</t>
  </si>
  <si>
    <t>J2,</t>
  </si>
  <si>
    <t>SWD</t>
  </si>
  <si>
    <t>Connector_PinSocket_2.54mm:PinSocket_1x04_P2.54mm_Vertical</t>
  </si>
  <si>
    <t>J3,</t>
  </si>
  <si>
    <t>12V</t>
  </si>
  <si>
    <t>Jitter_Footprints:TerminalBlock_Wurth_WR-TBL_691322110002_1x02_P3.50mm_Horizontal</t>
  </si>
  <si>
    <t>J5,</t>
  </si>
  <si>
    <t>24VIN</t>
  </si>
  <si>
    <t>J6,</t>
  </si>
  <si>
    <t>5V out</t>
  </si>
  <si>
    <t>Connector_PinHeader_2.54mm:PinHeader_1x02_P2.54mm_Vertical</t>
  </si>
  <si>
    <t>J7, J13, J14,</t>
  </si>
  <si>
    <t>PREG_PWR</t>
  </si>
  <si>
    <t>J8,</t>
  </si>
  <si>
    <t>PREG_SIGNALS</t>
  </si>
  <si>
    <t>Jitter_Footprints:TerminalBlock_Wurth_WR-TBL_691322110003_1x03_P3.50mm_Horizontal</t>
  </si>
  <si>
    <t>J9,</t>
  </si>
  <si>
    <t>Raspberry_Pi_2_3</t>
  </si>
  <si>
    <t>Connector_PinSocket_2.54mm:PinSocket_2x20_P2.54mm_Vertical_SMD</t>
  </si>
  <si>
    <t>J10,</t>
  </si>
  <si>
    <t>UART</t>
  </si>
  <si>
    <t>J11,</t>
  </si>
  <si>
    <t>I2C</t>
  </si>
  <si>
    <t>Jitter_Footprints:TerminalBlock_Wurth_WR-TBL_691322110004_1x04_P3.50mm_Horizontal</t>
  </si>
  <si>
    <t>J12,</t>
  </si>
  <si>
    <t>FLOW_SENSORS</t>
  </si>
  <si>
    <t>JP1,</t>
  </si>
  <si>
    <t>5V_jumper</t>
  </si>
  <si>
    <t>Connector_PinHeader_2.54mm:PinHeader_1x03_P2.54mm_Vertical</t>
  </si>
  <si>
    <t>R3, R8, R9, R29, R33, R35,</t>
  </si>
  <si>
    <t>6</t>
  </si>
  <si>
    <t>1k5</t>
  </si>
  <si>
    <t>Resistor_SMD:R_0805_2012Metric</t>
  </si>
  <si>
    <t>R4, R5,</t>
  </si>
  <si>
    <t>33R</t>
  </si>
  <si>
    <t>R6, R1, R2,</t>
  </si>
  <si>
    <t>68k</t>
  </si>
  <si>
    <t>R10, R12, R32,</t>
  </si>
  <si>
    <t>10k</t>
  </si>
  <si>
    <t>R11, R13, R16, R17, R18, R23, R22, R27, R28,</t>
  </si>
  <si>
    <t>9</t>
  </si>
  <si>
    <t>0</t>
  </si>
  <si>
    <t>R15,</t>
  </si>
  <si>
    <t>150</t>
  </si>
  <si>
    <t>R20, R21,</t>
  </si>
  <si>
    <t>100k</t>
  </si>
  <si>
    <t>R31,</t>
  </si>
  <si>
    <t>3.3k</t>
  </si>
  <si>
    <t>R34, R36,</t>
  </si>
  <si>
    <t>4.7k</t>
  </si>
  <si>
    <t>TP2, TP3,</t>
  </si>
  <si>
    <t>TestPoint</t>
  </si>
  <si>
    <t>TestPoint:TestPoint_THTPad_D1.5mm_Drill0.7mm</t>
  </si>
  <si>
    <t>TP5, TP1,</t>
  </si>
  <si>
    <t>5V</t>
  </si>
  <si>
    <t>U1, U8,</t>
  </si>
  <si>
    <t>MPRLS0001PG0000SA</t>
  </si>
  <si>
    <t>Jitter_Footprints:MPRLS0001PG0000SA</t>
  </si>
  <si>
    <t>U2,</t>
  </si>
  <si>
    <t>TPD2E2U06</t>
  </si>
  <si>
    <t>Package_TO_SOT_SMD:SOT-553</t>
  </si>
  <si>
    <t>U3,</t>
  </si>
  <si>
    <t>LPC11U37FBD48-401_</t>
  </si>
  <si>
    <t>Package_QFP:LQFP-48_7x7mm_P0.5mm</t>
  </si>
  <si>
    <t>U4,</t>
  </si>
  <si>
    <t>MCP1825S-3302E</t>
  </si>
  <si>
    <t>Package_TO_SOT_SMD:SOT-223-3_TabPin2</t>
  </si>
  <si>
    <t>1578404</t>
  </si>
  <si>
    <t>U5,</t>
  </si>
  <si>
    <t>S24SE05004PDFA_DC-DC</t>
  </si>
  <si>
    <t>S24SE05004PDFA</t>
  </si>
  <si>
    <t>108-S24SE05004PDFA</t>
  </si>
  <si>
    <t>U6,</t>
  </si>
  <si>
    <t>LM2937IMP-12/NOPB</t>
  </si>
  <si>
    <t>3007529</t>
  </si>
  <si>
    <t>U7,</t>
  </si>
  <si>
    <t>AD5410AREZ</t>
  </si>
  <si>
    <t>Jitter_Footprints:TSSOP-24-1EP_4.4x7.8mm_P0.65mm</t>
  </si>
  <si>
    <t>U9,</t>
  </si>
  <si>
    <t>ABPMAND001PG2A3</t>
  </si>
  <si>
    <t>Jitter_Footprints:ABPMXXX000XX0XX</t>
  </si>
  <si>
    <t>U10,</t>
  </si>
  <si>
    <t>Jitter_Footprints:ABPM+DXXX000XX0XX</t>
  </si>
  <si>
    <t>U11, U12,</t>
  </si>
  <si>
    <t>MPVZ5010GW6U</t>
  </si>
  <si>
    <t>Jitter_Footprints:MPVZ5010GW6U</t>
  </si>
  <si>
    <t>U13, U14,</t>
  </si>
  <si>
    <t>ITS4142NHUMA1</t>
  </si>
  <si>
    <t>Package_TO_SOT_SMD:SOT-223</t>
  </si>
  <si>
    <t>Y1,</t>
  </si>
  <si>
    <t>MCSJK-7U-12.00-10-10-80-B-10</t>
  </si>
  <si>
    <t>Crystal:Crystal_SMD_3225-4Pin_3.2x2.5mm</t>
  </si>
  <si>
    <t>2821165</t>
  </si>
  <si>
    <t>1210 footprint</t>
  </si>
  <si>
    <t>2115662</t>
  </si>
  <si>
    <t>710-691322110003</t>
  </si>
  <si>
    <t>785-ABPMAND001PG2A3</t>
  </si>
  <si>
    <t>841-MPVZ5010GW6U</t>
  </si>
  <si>
    <t>Digikey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</si>
</sst>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Verdana"/>
      <family val="2"/>
    </font>
    <font>
      <sz val="13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1"/>
    <xf numFmtId="0" fontId="3" fillId="0" borderId="0" xfId="0" applyFont="1"/>
    <xf numFmtId="49" fontId="1" fillId="0" borderId="0" xfId="0" applyNumberFormat="1" applyFont="1"/>
    <xf numFmtId="49" fontId="2" fillId="0" borderId="0" xfId="1" applyNumberFormat="1"/>
    <xf numFmtId="49" fontId="0" fillId="0" borderId="0" xfId="0" applyNumberFormat="1" applyFill="1"/>
    <xf numFmtId="49" fontId="0" fillId="0" borderId="0" xfId="0" applyNumberFormat="1"/>
    <xf numFmtId="0" fontId="3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l.farnell.com/avx/12105c106k4t2a/cap-10-f-50v-10-x7r-1210/dp/2834943" TargetMode="External"/><Relationship Id="rId13" Type="http://schemas.openxmlformats.org/officeDocument/2006/relationships/hyperlink" Target="https://nl.farnell.com/on-semiconductor/nrvts245esft3g/schottky-rect-single-45v-sod-123fl/dp/3003750?st=NRVTS245ESFT3G" TargetMode="External"/><Relationship Id="rId18" Type="http://schemas.openxmlformats.org/officeDocument/2006/relationships/hyperlink" Target="https://nl.farnell.com/multicomp/mcwr08x1002ftl/res-10k-1-0-125w-0805-thick-film/dp/2447553" TargetMode="External"/><Relationship Id="rId26" Type="http://schemas.openxmlformats.org/officeDocument/2006/relationships/hyperlink" Target="https://nl.farnell.com/multicomp/mcsjk-7u-12-00-10-10-80-b-10/crystal-12mhz-10pf-3-2mm-x-2-5mm/dp/2853914?st=MCSJK-7U-12.00-10-10-80-B-10" TargetMode="External"/><Relationship Id="rId3" Type="http://schemas.openxmlformats.org/officeDocument/2006/relationships/hyperlink" Target="https://nl.farnell.com/kemet/c0805c104m5ractu/cap-0-1-f-50v-20-x7r-0805/dp/1650866" TargetMode="External"/><Relationship Id="rId21" Type="http://schemas.openxmlformats.org/officeDocument/2006/relationships/hyperlink" Target="https://nl.farnell.com/multicomp/mcwr08x1003ftl/res-100k-1-0-125w-0805-thick-film/dp/2447551" TargetMode="External"/><Relationship Id="rId7" Type="http://schemas.openxmlformats.org/officeDocument/2006/relationships/hyperlink" Target="https://nl.farnell.com/tdk/cga4j1x7r1e475k125ac/cap-4-7-f-25v-10-x7r-0805/dp/2346968" TargetMode="External"/><Relationship Id="rId12" Type="http://schemas.openxmlformats.org/officeDocument/2006/relationships/hyperlink" Target="https://nl.farnell.com/kemet/c0805c471k5ractu/cap-470pf-50v-10-x7r-0805/dp/2409053" TargetMode="External"/><Relationship Id="rId17" Type="http://schemas.openxmlformats.org/officeDocument/2006/relationships/hyperlink" Target="https://nl.farnell.com/multicomp/mcwr08x6802ftl/res-68k-1-0-125w-thick-film/dp/2447706" TargetMode="External"/><Relationship Id="rId25" Type="http://schemas.openxmlformats.org/officeDocument/2006/relationships/hyperlink" Target="https://nl.farnell.com/infineon/its4142nhuma1/ic-high-side-power-switch-pgsot223/dp/1440816?st=ITS4142NHUMA1" TargetMode="External"/><Relationship Id="rId2" Type="http://schemas.openxmlformats.org/officeDocument/2006/relationships/hyperlink" Target="https://nl.farnell.com/murata/gcm21br71h105ka03l/cap-1-f-50v-10-x7r-0805/dp/2688485" TargetMode="External"/><Relationship Id="rId16" Type="http://schemas.openxmlformats.org/officeDocument/2006/relationships/hyperlink" Target="https://nl.farnell.com/multicomp/mcwr08x33r0ftl/res-33r-1-0-125w-thick-film/dp/2447640" TargetMode="External"/><Relationship Id="rId20" Type="http://schemas.openxmlformats.org/officeDocument/2006/relationships/hyperlink" Target="https://nl.farnell.com/multicomp/mcwr08x4701ftl/res-4k7-1-0-125w-0805-thick-film/dp/2447672" TargetMode="External"/><Relationship Id="rId1" Type="http://schemas.openxmlformats.org/officeDocument/2006/relationships/hyperlink" Target="https://nl.farnell.com/kemet/c0805c104m5ractu/cap-0-1-f-50v-20-x7r-0805/dp/1650866" TargetMode="External"/><Relationship Id="rId6" Type="http://schemas.openxmlformats.org/officeDocument/2006/relationships/hyperlink" Target="https://nl.farnell.com/kemet/c0805c222k5ractu/cap-2200pf-50v-10-x7r-0805/dp/1414681" TargetMode="External"/><Relationship Id="rId11" Type="http://schemas.openxmlformats.org/officeDocument/2006/relationships/hyperlink" Target="https://nl.farnell.com/kemet/c0805c103j5ractu/cap-0-01-f-50v-5-x7r-0805/dp/1650861" TargetMode="External"/><Relationship Id="rId24" Type="http://schemas.openxmlformats.org/officeDocument/2006/relationships/hyperlink" Target="https://nl.farnell.com/texas-instruments/tpd2e2u06drlr/diode-esd-protection-sot/dp/3116500?st=TPD2E2U06" TargetMode="External"/><Relationship Id="rId5" Type="http://schemas.openxmlformats.org/officeDocument/2006/relationships/hyperlink" Target="https://nl.farnell.com/kemet/c0805c222k5ractu/cap-2200pf-50v-10-x7r-0805/dp/1414681" TargetMode="External"/><Relationship Id="rId15" Type="http://schemas.openxmlformats.org/officeDocument/2006/relationships/hyperlink" Target="https://nl.farnell.com/multicomp/mcwr08x1501ftl/res-1k5-1-0-125w-0805-thick-film/dp/2447592" TargetMode="External"/><Relationship Id="rId23" Type="http://schemas.openxmlformats.org/officeDocument/2006/relationships/hyperlink" Target="https://nl.farnell.com/multicomp/mcwr08x0000ftl/res-0r0-1-0-125w-0805-thick-film/dp/2747563" TargetMode="External"/><Relationship Id="rId10" Type="http://schemas.openxmlformats.org/officeDocument/2006/relationships/hyperlink" Target="https://nl.farnell.com/vishay/mal214699107e3/cap-330-f-50v-smd/dp/2859824?st=MAL214699107E3" TargetMode="External"/><Relationship Id="rId19" Type="http://schemas.openxmlformats.org/officeDocument/2006/relationships/hyperlink" Target="https://nl.farnell.com/multicomp/mcwr08x3301ftl/res-3k3-1-0-125w-0805-thick-film/dp/2447651" TargetMode="External"/><Relationship Id="rId4" Type="http://schemas.openxmlformats.org/officeDocument/2006/relationships/hyperlink" Target="https://nl.farnell.com/samsung-electro-mechanics/cl21b102kbcnnnc/cap-1000pf-50v-mlcc-0805/dp/3013468" TargetMode="External"/><Relationship Id="rId9" Type="http://schemas.openxmlformats.org/officeDocument/2006/relationships/hyperlink" Target="https://nl.farnell.com/samsung-electro-mechanics/cl21b106koqnnne/cap-10uf-16v-mlcc-0805/dp/3013485" TargetMode="External"/><Relationship Id="rId14" Type="http://schemas.openxmlformats.org/officeDocument/2006/relationships/hyperlink" Target="https://nl.farnell.com/molex/47346-0001/usb-conn-2-0-micro-usb-type-b/dp/1568026?st=47346-0001" TargetMode="External"/><Relationship Id="rId22" Type="http://schemas.openxmlformats.org/officeDocument/2006/relationships/hyperlink" Target="https://nl.farnell.com/multicomp/mcwr08x1500ftl/res-150r-1-0-125w-0805-thick-film/dp/24475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D25" zoomScale="159" workbookViewId="0">
      <selection activeCell="E51" sqref="E51"/>
    </sheetView>
  </sheetViews>
  <sheetFormatPr baseColWidth="10" defaultColWidth="8.83203125" defaultRowHeight="15" x14ac:dyDescent="0.2"/>
  <cols>
    <col min="1" max="1" width="23.33203125" customWidth="1"/>
    <col min="2" max="2" width="29.1640625" customWidth="1"/>
    <col min="3" max="4" width="22.1640625" customWidth="1"/>
    <col min="5" max="5" width="30.5" customWidth="1"/>
    <col min="6" max="6" width="74.5" bestFit="1" customWidth="1"/>
    <col min="7" max="7" width="18.1640625" bestFit="1" customWidth="1"/>
    <col min="8" max="8" width="8.83203125" style="8"/>
  </cols>
  <sheetData>
    <row r="1" spans="1:10" x14ac:dyDescent="0.2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5" t="s">
        <v>6</v>
      </c>
      <c r="I1" s="1" t="s">
        <v>7</v>
      </c>
    </row>
    <row r="2" spans="1:10" x14ac:dyDescent="0.2">
      <c r="A2" s="2">
        <v>1</v>
      </c>
      <c r="B2" s="2" t="s">
        <v>8</v>
      </c>
      <c r="C2" s="2" t="s">
        <v>9</v>
      </c>
      <c r="D2" s="2">
        <f>C2*5</f>
        <v>65</v>
      </c>
      <c r="E2" s="2" t="s">
        <v>10</v>
      </c>
      <c r="F2" s="2" t="s">
        <v>11</v>
      </c>
      <c r="G2" s="2"/>
      <c r="H2" s="6">
        <v>1650866</v>
      </c>
      <c r="I2" s="2"/>
    </row>
    <row r="3" spans="1:10" x14ac:dyDescent="0.2">
      <c r="A3" s="2">
        <v>1</v>
      </c>
      <c r="B3" s="2" t="s">
        <v>12</v>
      </c>
      <c r="C3" s="2" t="s">
        <v>13</v>
      </c>
      <c r="D3" s="2">
        <f t="shared" ref="D3:D51" si="0">C3*5</f>
        <v>20</v>
      </c>
      <c r="E3" s="2" t="s">
        <v>14</v>
      </c>
      <c r="F3" s="2" t="s">
        <v>11</v>
      </c>
      <c r="G3" s="2"/>
      <c r="H3" s="6">
        <v>2688485</v>
      </c>
      <c r="I3" s="2"/>
    </row>
    <row r="4" spans="1:10" x14ac:dyDescent="0.2">
      <c r="A4" s="2">
        <v>1</v>
      </c>
      <c r="B4" s="2" t="s">
        <v>15</v>
      </c>
      <c r="C4" s="2" t="s">
        <v>16</v>
      </c>
      <c r="D4" s="2">
        <f t="shared" si="0"/>
        <v>10</v>
      </c>
      <c r="E4" s="2" t="s">
        <v>17</v>
      </c>
      <c r="F4" s="2" t="s">
        <v>11</v>
      </c>
      <c r="G4" s="2"/>
      <c r="H4" s="6">
        <v>3013468</v>
      </c>
      <c r="I4" s="2"/>
    </row>
    <row r="5" spans="1:10" x14ac:dyDescent="0.2">
      <c r="A5" s="2">
        <v>1</v>
      </c>
      <c r="B5" s="2" t="s">
        <v>18</v>
      </c>
      <c r="C5" s="2" t="s">
        <v>19</v>
      </c>
      <c r="D5" s="2">
        <f t="shared" si="0"/>
        <v>15</v>
      </c>
      <c r="E5" s="2" t="s">
        <v>20</v>
      </c>
      <c r="F5" s="2" t="s">
        <v>11</v>
      </c>
      <c r="G5" s="2"/>
      <c r="H5" s="6">
        <v>1414681</v>
      </c>
      <c r="I5" s="2"/>
    </row>
    <row r="6" spans="1:10" x14ac:dyDescent="0.2">
      <c r="A6" s="2">
        <v>1</v>
      </c>
      <c r="B6" s="2" t="s">
        <v>21</v>
      </c>
      <c r="C6" s="2" t="s">
        <v>16</v>
      </c>
      <c r="D6" s="2">
        <f t="shared" si="0"/>
        <v>10</v>
      </c>
      <c r="E6" s="2" t="s">
        <v>22</v>
      </c>
      <c r="F6" s="2" t="s">
        <v>11</v>
      </c>
      <c r="G6" s="2"/>
      <c r="H6" s="9" t="s">
        <v>146</v>
      </c>
      <c r="I6" s="2"/>
    </row>
    <row r="7" spans="1:10" x14ac:dyDescent="0.2">
      <c r="A7" s="2">
        <v>1</v>
      </c>
      <c r="B7" s="2" t="s">
        <v>23</v>
      </c>
      <c r="C7" s="2" t="s">
        <v>24</v>
      </c>
      <c r="D7" s="2">
        <f t="shared" si="0"/>
        <v>5</v>
      </c>
      <c r="E7" s="2" t="s">
        <v>25</v>
      </c>
      <c r="F7" s="2" t="s">
        <v>11</v>
      </c>
      <c r="G7" s="2"/>
      <c r="H7" s="3">
        <v>2346968</v>
      </c>
      <c r="I7" s="2"/>
    </row>
    <row r="8" spans="1:10" x14ac:dyDescent="0.2">
      <c r="A8" s="2">
        <v>1</v>
      </c>
      <c r="B8" s="2" t="s">
        <v>26</v>
      </c>
      <c r="C8" s="2" t="s">
        <v>19</v>
      </c>
      <c r="D8" s="2">
        <f t="shared" si="0"/>
        <v>15</v>
      </c>
      <c r="E8" s="2" t="s">
        <v>27</v>
      </c>
      <c r="F8" s="2" t="s">
        <v>11</v>
      </c>
      <c r="G8" s="2"/>
      <c r="H8" s="3">
        <v>3013485</v>
      </c>
      <c r="I8" s="2"/>
    </row>
    <row r="9" spans="1:10" x14ac:dyDescent="0.2">
      <c r="A9" s="2">
        <v>1</v>
      </c>
      <c r="B9" s="2" t="s">
        <v>28</v>
      </c>
      <c r="C9" s="2" t="s">
        <v>16</v>
      </c>
      <c r="D9" s="2">
        <f t="shared" si="0"/>
        <v>10</v>
      </c>
      <c r="E9" s="2" t="s">
        <v>29</v>
      </c>
      <c r="F9" s="2" t="s">
        <v>11</v>
      </c>
      <c r="G9" s="2"/>
      <c r="H9" s="6">
        <v>1414681</v>
      </c>
      <c r="I9" s="2"/>
    </row>
    <row r="10" spans="1:10" x14ac:dyDescent="0.2">
      <c r="A10" s="2">
        <v>1</v>
      </c>
      <c r="B10" s="2" t="s">
        <v>30</v>
      </c>
      <c r="C10" s="2" t="s">
        <v>31</v>
      </c>
      <c r="D10" s="2">
        <f t="shared" si="0"/>
        <v>25</v>
      </c>
      <c r="E10" s="2" t="s">
        <v>32</v>
      </c>
      <c r="F10" s="2" t="s">
        <v>11</v>
      </c>
      <c r="G10" s="2"/>
      <c r="H10" s="6">
        <v>1650866</v>
      </c>
      <c r="I10" s="2"/>
    </row>
    <row r="11" spans="1:10" x14ac:dyDescent="0.2">
      <c r="A11" s="2">
        <v>1</v>
      </c>
      <c r="B11" s="2" t="s">
        <v>33</v>
      </c>
      <c r="C11" s="2" t="s">
        <v>31</v>
      </c>
      <c r="D11" s="2">
        <f t="shared" si="0"/>
        <v>25</v>
      </c>
      <c r="E11" s="2" t="s">
        <v>34</v>
      </c>
      <c r="F11" s="2" t="s">
        <v>35</v>
      </c>
      <c r="G11" s="2"/>
      <c r="H11" s="3">
        <v>2834943</v>
      </c>
      <c r="I11" s="2"/>
      <c r="J11" t="s">
        <v>147</v>
      </c>
    </row>
    <row r="12" spans="1:10" x14ac:dyDescent="0.2">
      <c r="A12" s="2">
        <v>1</v>
      </c>
      <c r="B12" s="2" t="s">
        <v>36</v>
      </c>
      <c r="C12" s="2" t="s">
        <v>24</v>
      </c>
      <c r="D12" s="2">
        <f t="shared" si="0"/>
        <v>5</v>
      </c>
      <c r="E12" s="2" t="s">
        <v>37</v>
      </c>
      <c r="F12" s="2" t="s">
        <v>38</v>
      </c>
      <c r="G12" s="2" t="s">
        <v>39</v>
      </c>
      <c r="H12" s="3">
        <v>2859824</v>
      </c>
      <c r="I12" s="2"/>
    </row>
    <row r="13" spans="1:10" x14ac:dyDescent="0.2">
      <c r="A13" s="2">
        <v>1</v>
      </c>
      <c r="B13" s="2" t="s">
        <v>40</v>
      </c>
      <c r="C13" s="2" t="s">
        <v>16</v>
      </c>
      <c r="D13" s="2">
        <f t="shared" si="0"/>
        <v>10</v>
      </c>
      <c r="E13" s="2" t="s">
        <v>41</v>
      </c>
      <c r="F13" s="2" t="s">
        <v>11</v>
      </c>
      <c r="G13" s="2"/>
      <c r="H13" s="3">
        <v>1650861</v>
      </c>
      <c r="I13" s="2"/>
    </row>
    <row r="14" spans="1:10" x14ac:dyDescent="0.2">
      <c r="A14" s="2">
        <v>1</v>
      </c>
      <c r="B14" s="2" t="s">
        <v>42</v>
      </c>
      <c r="C14" s="2" t="s">
        <v>16</v>
      </c>
      <c r="D14" s="2">
        <f t="shared" si="0"/>
        <v>10</v>
      </c>
      <c r="E14" s="2" t="s">
        <v>43</v>
      </c>
      <c r="F14" s="2" t="s">
        <v>11</v>
      </c>
      <c r="G14" s="2"/>
      <c r="H14" s="3">
        <v>2409053</v>
      </c>
      <c r="I14" s="2"/>
    </row>
    <row r="15" spans="1:10" x14ac:dyDescent="0.2">
      <c r="A15" s="2">
        <v>1</v>
      </c>
      <c r="B15" s="2" t="s">
        <v>44</v>
      </c>
      <c r="C15" s="2" t="s">
        <v>16</v>
      </c>
      <c r="D15" s="2">
        <f t="shared" si="0"/>
        <v>10</v>
      </c>
      <c r="E15" s="2" t="s">
        <v>45</v>
      </c>
      <c r="F15" s="2" t="s">
        <v>46</v>
      </c>
      <c r="G15" s="2" t="s">
        <v>47</v>
      </c>
      <c r="H15" s="3">
        <v>3003750</v>
      </c>
      <c r="I15" s="2"/>
    </row>
    <row r="16" spans="1:10" x14ac:dyDescent="0.2">
      <c r="A16" s="2">
        <v>1</v>
      </c>
      <c r="B16" s="2" t="s">
        <v>48</v>
      </c>
      <c r="C16" s="2" t="s">
        <v>16</v>
      </c>
      <c r="D16" s="2">
        <f t="shared" si="0"/>
        <v>10</v>
      </c>
      <c r="E16" s="2" t="s">
        <v>49</v>
      </c>
      <c r="F16" s="2" t="s">
        <v>50</v>
      </c>
      <c r="G16" s="2"/>
      <c r="H16" s="7"/>
      <c r="I16" s="2"/>
    </row>
    <row r="17" spans="1:9" x14ac:dyDescent="0.2">
      <c r="A17" s="2">
        <v>1</v>
      </c>
      <c r="B17" s="2" t="s">
        <v>51</v>
      </c>
      <c r="C17" s="2" t="s">
        <v>24</v>
      </c>
      <c r="D17" s="2">
        <f t="shared" si="0"/>
        <v>5</v>
      </c>
      <c r="E17" s="2" t="s">
        <v>52</v>
      </c>
      <c r="F17" s="2" t="s">
        <v>53</v>
      </c>
      <c r="G17" s="2"/>
      <c r="H17" s="3">
        <v>1568026</v>
      </c>
      <c r="I17" s="2"/>
    </row>
    <row r="18" spans="1:9" x14ac:dyDescent="0.2">
      <c r="A18" s="2">
        <v>1</v>
      </c>
      <c r="B18" s="2" t="s">
        <v>54</v>
      </c>
      <c r="C18" s="2" t="s">
        <v>24</v>
      </c>
      <c r="D18" s="2">
        <f t="shared" si="0"/>
        <v>5</v>
      </c>
      <c r="E18" s="2" t="s">
        <v>55</v>
      </c>
      <c r="F18" s="2" t="s">
        <v>56</v>
      </c>
      <c r="G18" s="2"/>
      <c r="H18" s="7"/>
      <c r="I18" s="2"/>
    </row>
    <row r="19" spans="1:9" x14ac:dyDescent="0.2">
      <c r="A19" s="2">
        <v>1</v>
      </c>
      <c r="B19" s="2" t="s">
        <v>57</v>
      </c>
      <c r="C19" s="2" t="s">
        <v>24</v>
      </c>
      <c r="D19" s="2">
        <f t="shared" si="0"/>
        <v>5</v>
      </c>
      <c r="E19" s="2" t="s">
        <v>58</v>
      </c>
      <c r="F19" s="2" t="s">
        <v>59</v>
      </c>
      <c r="G19" s="2"/>
      <c r="H19" s="4">
        <v>1841315</v>
      </c>
      <c r="I19" s="2"/>
    </row>
    <row r="20" spans="1:9" x14ac:dyDescent="0.2">
      <c r="A20" s="2">
        <v>1</v>
      </c>
      <c r="B20" s="2" t="s">
        <v>60</v>
      </c>
      <c r="C20" s="2" t="s">
        <v>24</v>
      </c>
      <c r="D20" s="2">
        <f t="shared" si="0"/>
        <v>5</v>
      </c>
      <c r="E20" s="2" t="s">
        <v>61</v>
      </c>
      <c r="F20" s="2" t="s">
        <v>59</v>
      </c>
      <c r="G20" s="2"/>
      <c r="H20" s="4">
        <v>1841315</v>
      </c>
      <c r="I20" s="2"/>
    </row>
    <row r="21" spans="1:9" x14ac:dyDescent="0.2">
      <c r="A21" s="2">
        <v>1</v>
      </c>
      <c r="B21" s="2" t="s">
        <v>62</v>
      </c>
      <c r="C21" s="2" t="s">
        <v>24</v>
      </c>
      <c r="D21" s="2">
        <f t="shared" si="0"/>
        <v>5</v>
      </c>
      <c r="E21" s="2" t="s">
        <v>63</v>
      </c>
      <c r="F21" s="2" t="s">
        <v>64</v>
      </c>
      <c r="G21" s="2"/>
      <c r="H21" s="7"/>
      <c r="I21" s="2"/>
    </row>
    <row r="22" spans="1:9" x14ac:dyDescent="0.2">
      <c r="A22" s="2">
        <v>1</v>
      </c>
      <c r="B22" s="2" t="s">
        <v>65</v>
      </c>
      <c r="C22" s="2" t="s">
        <v>19</v>
      </c>
      <c r="D22" s="2">
        <f t="shared" si="0"/>
        <v>15</v>
      </c>
      <c r="E22" s="2" t="s">
        <v>66</v>
      </c>
      <c r="F22" s="2" t="s">
        <v>59</v>
      </c>
      <c r="G22" s="2"/>
      <c r="H22" s="4">
        <v>1841315</v>
      </c>
      <c r="I22" s="2"/>
    </row>
    <row r="23" spans="1:9" ht="17" x14ac:dyDescent="0.2">
      <c r="A23" s="2">
        <v>1</v>
      </c>
      <c r="B23" s="2" t="s">
        <v>67</v>
      </c>
      <c r="C23" s="2" t="s">
        <v>24</v>
      </c>
      <c r="D23" s="2">
        <f t="shared" si="0"/>
        <v>5</v>
      </c>
      <c r="E23" s="2" t="s">
        <v>68</v>
      </c>
      <c r="F23" s="2" t="s">
        <v>69</v>
      </c>
      <c r="G23" s="2"/>
      <c r="H23" s="7"/>
      <c r="I23" s="10" t="s">
        <v>149</v>
      </c>
    </row>
    <row r="24" spans="1:9" x14ac:dyDescent="0.2">
      <c r="A24" s="2">
        <v>1</v>
      </c>
      <c r="B24" s="2" t="s">
        <v>70</v>
      </c>
      <c r="C24" s="2" t="s">
        <v>24</v>
      </c>
      <c r="D24" s="2">
        <f t="shared" si="0"/>
        <v>5</v>
      </c>
      <c r="E24" s="2" t="s">
        <v>71</v>
      </c>
      <c r="F24" s="2" t="s">
        <v>72</v>
      </c>
      <c r="G24" s="2"/>
      <c r="H24" s="7"/>
      <c r="I24" s="2"/>
    </row>
    <row r="25" spans="1:9" x14ac:dyDescent="0.2">
      <c r="A25" s="2">
        <v>1</v>
      </c>
      <c r="B25" s="2" t="s">
        <v>73</v>
      </c>
      <c r="C25" s="2" t="s">
        <v>24</v>
      </c>
      <c r="D25" s="2">
        <f t="shared" si="0"/>
        <v>5</v>
      </c>
      <c r="E25" s="2" t="s">
        <v>74</v>
      </c>
      <c r="F25" s="2" t="s">
        <v>56</v>
      </c>
      <c r="G25" s="2"/>
      <c r="H25" s="7"/>
      <c r="I25" s="2"/>
    </row>
    <row r="26" spans="1:9" x14ac:dyDescent="0.2">
      <c r="A26" s="2">
        <v>1</v>
      </c>
      <c r="B26" s="2" t="s">
        <v>75</v>
      </c>
      <c r="C26" s="2" t="s">
        <v>24</v>
      </c>
      <c r="D26" s="2">
        <f t="shared" si="0"/>
        <v>5</v>
      </c>
      <c r="E26" s="2" t="s">
        <v>76</v>
      </c>
      <c r="F26" s="2" t="s">
        <v>77</v>
      </c>
      <c r="G26" s="2"/>
      <c r="H26" s="4">
        <v>1841317</v>
      </c>
      <c r="I26" s="2"/>
    </row>
    <row r="27" spans="1:9" ht="17" x14ac:dyDescent="0.2">
      <c r="A27" s="2">
        <v>1</v>
      </c>
      <c r="B27" s="2" t="s">
        <v>78</v>
      </c>
      <c r="C27" s="2" t="s">
        <v>24</v>
      </c>
      <c r="D27" s="2">
        <f t="shared" si="0"/>
        <v>5</v>
      </c>
      <c r="E27" s="2" t="s">
        <v>79</v>
      </c>
      <c r="F27" s="2" t="s">
        <v>69</v>
      </c>
      <c r="G27" s="2"/>
      <c r="H27" s="7"/>
      <c r="I27" s="10" t="s">
        <v>149</v>
      </c>
    </row>
    <row r="28" spans="1:9" x14ac:dyDescent="0.2">
      <c r="A28" s="2">
        <v>1</v>
      </c>
      <c r="B28" s="2" t="s">
        <v>80</v>
      </c>
      <c r="C28" s="2" t="s">
        <v>24</v>
      </c>
      <c r="D28" s="2">
        <f t="shared" si="0"/>
        <v>5</v>
      </c>
      <c r="E28" s="2" t="s">
        <v>81</v>
      </c>
      <c r="F28" s="2" t="s">
        <v>82</v>
      </c>
      <c r="G28" s="2"/>
      <c r="H28" s="7"/>
      <c r="I28" s="2"/>
    </row>
    <row r="29" spans="1:9" x14ac:dyDescent="0.2">
      <c r="A29" s="2">
        <v>1</v>
      </c>
      <c r="B29" s="2" t="s">
        <v>83</v>
      </c>
      <c r="C29" s="2" t="s">
        <v>84</v>
      </c>
      <c r="D29" s="2">
        <f t="shared" si="0"/>
        <v>30</v>
      </c>
      <c r="E29" s="2" t="s">
        <v>85</v>
      </c>
      <c r="F29" s="2" t="s">
        <v>86</v>
      </c>
      <c r="G29" s="2"/>
      <c r="H29" s="3">
        <v>2447592</v>
      </c>
      <c r="I29" s="2"/>
    </row>
    <row r="30" spans="1:9" x14ac:dyDescent="0.2">
      <c r="A30" s="2">
        <v>1</v>
      </c>
      <c r="B30" s="2" t="s">
        <v>87</v>
      </c>
      <c r="C30" s="2" t="s">
        <v>16</v>
      </c>
      <c r="D30" s="2">
        <f t="shared" si="0"/>
        <v>10</v>
      </c>
      <c r="E30" s="2" t="s">
        <v>88</v>
      </c>
      <c r="F30" s="2" t="s">
        <v>86</v>
      </c>
      <c r="G30" s="2"/>
      <c r="H30" s="3">
        <v>2447640</v>
      </c>
      <c r="I30" s="2"/>
    </row>
    <row r="31" spans="1:9" x14ac:dyDescent="0.2">
      <c r="A31" s="2">
        <v>1</v>
      </c>
      <c r="B31" s="2" t="s">
        <v>89</v>
      </c>
      <c r="C31" s="2" t="s">
        <v>19</v>
      </c>
      <c r="D31" s="2">
        <f t="shared" si="0"/>
        <v>15</v>
      </c>
      <c r="E31" s="2" t="s">
        <v>90</v>
      </c>
      <c r="F31" s="2" t="s">
        <v>86</v>
      </c>
      <c r="G31" s="2"/>
      <c r="H31" s="3">
        <v>2447706</v>
      </c>
      <c r="I31" s="2"/>
    </row>
    <row r="32" spans="1:9" x14ac:dyDescent="0.2">
      <c r="A32" s="2">
        <v>1</v>
      </c>
      <c r="B32" s="2" t="s">
        <v>91</v>
      </c>
      <c r="C32" s="2" t="s">
        <v>19</v>
      </c>
      <c r="D32" s="2">
        <f t="shared" si="0"/>
        <v>15</v>
      </c>
      <c r="E32" s="2" t="s">
        <v>92</v>
      </c>
      <c r="F32" s="2" t="s">
        <v>86</v>
      </c>
      <c r="G32" s="2"/>
      <c r="H32" s="3">
        <v>2447553</v>
      </c>
      <c r="I32" s="2"/>
    </row>
    <row r="33" spans="1:10" x14ac:dyDescent="0.2">
      <c r="A33" s="2">
        <v>1</v>
      </c>
      <c r="B33" s="2" t="s">
        <v>93</v>
      </c>
      <c r="C33" s="2" t="s">
        <v>94</v>
      </c>
      <c r="D33" s="2">
        <f t="shared" si="0"/>
        <v>45</v>
      </c>
      <c r="E33" s="2" t="s">
        <v>95</v>
      </c>
      <c r="F33" s="2" t="s">
        <v>86</v>
      </c>
      <c r="G33" s="2"/>
      <c r="H33" s="3">
        <v>2447574</v>
      </c>
      <c r="I33" s="2"/>
    </row>
    <row r="34" spans="1:10" x14ac:dyDescent="0.2">
      <c r="A34" s="2">
        <v>1</v>
      </c>
      <c r="B34" s="2" t="s">
        <v>96</v>
      </c>
      <c r="C34" s="2" t="s">
        <v>24</v>
      </c>
      <c r="D34" s="2">
        <f t="shared" si="0"/>
        <v>5</v>
      </c>
      <c r="E34" s="2" t="s">
        <v>97</v>
      </c>
      <c r="F34" s="2" t="s">
        <v>86</v>
      </c>
      <c r="G34" s="2"/>
      <c r="H34" s="3">
        <v>2747563</v>
      </c>
      <c r="I34" s="2"/>
    </row>
    <row r="35" spans="1:10" x14ac:dyDescent="0.2">
      <c r="A35" s="2">
        <v>1</v>
      </c>
      <c r="B35" s="2" t="s">
        <v>98</v>
      </c>
      <c r="C35" s="2" t="s">
        <v>16</v>
      </c>
      <c r="D35" s="2">
        <f t="shared" si="0"/>
        <v>10</v>
      </c>
      <c r="E35" s="2" t="s">
        <v>99</v>
      </c>
      <c r="F35" s="2" t="s">
        <v>86</v>
      </c>
      <c r="G35" s="2"/>
      <c r="H35" s="3">
        <v>2447551</v>
      </c>
      <c r="I35" s="2"/>
    </row>
    <row r="36" spans="1:10" x14ac:dyDescent="0.2">
      <c r="A36" s="2">
        <v>1</v>
      </c>
      <c r="B36" s="2" t="s">
        <v>100</v>
      </c>
      <c r="C36" s="2" t="s">
        <v>24</v>
      </c>
      <c r="D36" s="2">
        <f t="shared" si="0"/>
        <v>5</v>
      </c>
      <c r="E36" s="2" t="s">
        <v>101</v>
      </c>
      <c r="F36" s="2" t="s">
        <v>86</v>
      </c>
      <c r="G36" s="2"/>
      <c r="H36" s="3">
        <v>2447651</v>
      </c>
      <c r="I36" s="2"/>
    </row>
    <row r="37" spans="1:10" x14ac:dyDescent="0.2">
      <c r="A37" s="2">
        <v>1</v>
      </c>
      <c r="B37" s="2" t="s">
        <v>102</v>
      </c>
      <c r="C37" s="2" t="s">
        <v>16</v>
      </c>
      <c r="D37" s="2">
        <f t="shared" si="0"/>
        <v>10</v>
      </c>
      <c r="E37" s="2" t="s">
        <v>103</v>
      </c>
      <c r="F37" s="2" t="s">
        <v>86</v>
      </c>
      <c r="G37" s="2"/>
      <c r="H37" s="3">
        <v>2447672</v>
      </c>
      <c r="I37" s="2"/>
    </row>
    <row r="38" spans="1:10" x14ac:dyDescent="0.2">
      <c r="A38" s="2">
        <v>1</v>
      </c>
      <c r="B38" s="2" t="s">
        <v>104</v>
      </c>
      <c r="C38" s="2" t="s">
        <v>16</v>
      </c>
      <c r="D38" s="2">
        <f t="shared" si="0"/>
        <v>10</v>
      </c>
      <c r="E38" s="2" t="s">
        <v>105</v>
      </c>
      <c r="F38" s="2" t="s">
        <v>106</v>
      </c>
      <c r="G38" s="2"/>
      <c r="H38" s="7"/>
      <c r="I38" s="2"/>
    </row>
    <row r="39" spans="1:10" x14ac:dyDescent="0.2">
      <c r="A39" s="2">
        <v>1</v>
      </c>
      <c r="B39" s="2" t="s">
        <v>107</v>
      </c>
      <c r="C39" s="2" t="s">
        <v>16</v>
      </c>
      <c r="D39" s="2">
        <f t="shared" si="0"/>
        <v>10</v>
      </c>
      <c r="E39" s="2" t="s">
        <v>108</v>
      </c>
      <c r="F39" s="2" t="s">
        <v>106</v>
      </c>
      <c r="G39" s="2"/>
      <c r="H39" s="7"/>
      <c r="I39" s="2"/>
    </row>
    <row r="40" spans="1:10" x14ac:dyDescent="0.2">
      <c r="A40" s="2">
        <v>1</v>
      </c>
      <c r="B40" s="2" t="s">
        <v>109</v>
      </c>
      <c r="C40" s="2" t="s">
        <v>16</v>
      </c>
      <c r="D40" s="2">
        <f t="shared" si="0"/>
        <v>10</v>
      </c>
      <c r="E40" s="2" t="s">
        <v>110</v>
      </c>
      <c r="F40" s="2" t="s">
        <v>111</v>
      </c>
      <c r="G40" s="2"/>
      <c r="H40" s="7"/>
      <c r="I40" s="2"/>
      <c r="J40" t="s">
        <v>152</v>
      </c>
    </row>
    <row r="41" spans="1:10" x14ac:dyDescent="0.2">
      <c r="A41" s="2">
        <v>1</v>
      </c>
      <c r="B41" s="2" t="s">
        <v>112</v>
      </c>
      <c r="C41" s="2" t="s">
        <v>24</v>
      </c>
      <c r="D41" s="2">
        <f t="shared" si="0"/>
        <v>5</v>
      </c>
      <c r="E41" s="2" t="s">
        <v>113</v>
      </c>
      <c r="F41" s="2" t="s">
        <v>114</v>
      </c>
      <c r="G41" s="2"/>
      <c r="H41" s="3">
        <v>3116500</v>
      </c>
      <c r="I41" s="2"/>
    </row>
    <row r="42" spans="1:10" x14ac:dyDescent="0.2">
      <c r="A42" s="2">
        <v>1</v>
      </c>
      <c r="B42" s="2" t="s">
        <v>115</v>
      </c>
      <c r="C42" s="2" t="s">
        <v>24</v>
      </c>
      <c r="D42" s="2">
        <f t="shared" si="0"/>
        <v>5</v>
      </c>
      <c r="E42" s="2" t="s">
        <v>116</v>
      </c>
      <c r="F42" s="2" t="s">
        <v>117</v>
      </c>
      <c r="G42" s="2"/>
      <c r="H42" s="7" t="s">
        <v>148</v>
      </c>
      <c r="I42" s="2"/>
    </row>
    <row r="43" spans="1:10" x14ac:dyDescent="0.2">
      <c r="A43" s="2">
        <v>1</v>
      </c>
      <c r="B43" s="2" t="s">
        <v>118</v>
      </c>
      <c r="C43" s="2" t="s">
        <v>24</v>
      </c>
      <c r="D43" s="2">
        <f t="shared" si="0"/>
        <v>5</v>
      </c>
      <c r="E43" s="2" t="s">
        <v>119</v>
      </c>
      <c r="F43" s="2" t="s">
        <v>120</v>
      </c>
      <c r="G43" s="2" t="s">
        <v>119</v>
      </c>
      <c r="H43" s="7" t="s">
        <v>121</v>
      </c>
      <c r="I43" s="2"/>
    </row>
    <row r="44" spans="1:10" x14ac:dyDescent="0.2">
      <c r="A44" s="2">
        <v>1</v>
      </c>
      <c r="B44" s="2" t="s">
        <v>122</v>
      </c>
      <c r="C44" s="2" t="s">
        <v>24</v>
      </c>
      <c r="D44" s="2">
        <f t="shared" si="0"/>
        <v>5</v>
      </c>
      <c r="E44" s="2" t="s">
        <v>123</v>
      </c>
      <c r="F44" s="2"/>
      <c r="G44" s="2" t="s">
        <v>124</v>
      </c>
      <c r="H44" s="7"/>
      <c r="I44" s="2" t="s">
        <v>125</v>
      </c>
    </row>
    <row r="45" spans="1:10" x14ac:dyDescent="0.2">
      <c r="A45" s="2">
        <v>1</v>
      </c>
      <c r="B45" s="2" t="s">
        <v>126</v>
      </c>
      <c r="C45" s="2" t="s">
        <v>24</v>
      </c>
      <c r="D45" s="2">
        <f t="shared" si="0"/>
        <v>5</v>
      </c>
      <c r="E45" s="2" t="s">
        <v>127</v>
      </c>
      <c r="F45" s="2" t="s">
        <v>120</v>
      </c>
      <c r="G45" s="2" t="s">
        <v>127</v>
      </c>
      <c r="H45" s="7" t="s">
        <v>128</v>
      </c>
      <c r="I45" s="2"/>
    </row>
    <row r="46" spans="1:10" x14ac:dyDescent="0.2">
      <c r="A46" s="2">
        <v>1</v>
      </c>
      <c r="B46" s="2" t="s">
        <v>129</v>
      </c>
      <c r="C46" s="2" t="s">
        <v>24</v>
      </c>
      <c r="D46" s="2">
        <f t="shared" si="0"/>
        <v>5</v>
      </c>
      <c r="E46" s="2" t="s">
        <v>130</v>
      </c>
      <c r="F46" s="2" t="s">
        <v>131</v>
      </c>
      <c r="G46" s="2" t="s">
        <v>130</v>
      </c>
      <c r="H46" s="4">
        <v>1827275</v>
      </c>
      <c r="I46" s="2"/>
    </row>
    <row r="47" spans="1:10" ht="17" x14ac:dyDescent="0.2">
      <c r="A47" s="2">
        <v>1</v>
      </c>
      <c r="B47" s="2" t="s">
        <v>132</v>
      </c>
      <c r="C47" s="2" t="s">
        <v>24</v>
      </c>
      <c r="D47" s="2">
        <f t="shared" si="0"/>
        <v>5</v>
      </c>
      <c r="E47" s="2" t="s">
        <v>133</v>
      </c>
      <c r="F47" s="2" t="s">
        <v>134</v>
      </c>
      <c r="G47" s="2" t="s">
        <v>133</v>
      </c>
      <c r="H47" s="4"/>
      <c r="I47" s="10" t="s">
        <v>150</v>
      </c>
    </row>
    <row r="48" spans="1:10" ht="17" x14ac:dyDescent="0.2">
      <c r="A48" s="2">
        <v>1</v>
      </c>
      <c r="B48" s="2" t="s">
        <v>135</v>
      </c>
      <c r="C48" s="2" t="s">
        <v>24</v>
      </c>
      <c r="D48" s="2">
        <f t="shared" si="0"/>
        <v>5</v>
      </c>
      <c r="E48" s="2" t="s">
        <v>133</v>
      </c>
      <c r="F48" s="2" t="s">
        <v>136</v>
      </c>
      <c r="G48" s="2" t="s">
        <v>133</v>
      </c>
      <c r="H48" s="7"/>
      <c r="I48" s="10" t="s">
        <v>150</v>
      </c>
    </row>
    <row r="49" spans="1:9" ht="17" x14ac:dyDescent="0.2">
      <c r="A49" s="2">
        <v>1</v>
      </c>
      <c r="B49" s="2" t="s">
        <v>137</v>
      </c>
      <c r="C49" s="2" t="s">
        <v>16</v>
      </c>
      <c r="D49" s="2">
        <f t="shared" si="0"/>
        <v>10</v>
      </c>
      <c r="E49" s="2" t="s">
        <v>138</v>
      </c>
      <c r="F49" s="2" t="s">
        <v>139</v>
      </c>
      <c r="G49" s="2" t="s">
        <v>138</v>
      </c>
      <c r="H49" s="7"/>
      <c r="I49" s="10" t="s">
        <v>151</v>
      </c>
    </row>
    <row r="50" spans="1:9" x14ac:dyDescent="0.2">
      <c r="A50" s="2">
        <v>1</v>
      </c>
      <c r="B50" s="2" t="s">
        <v>140</v>
      </c>
      <c r="C50" s="2" t="s">
        <v>16</v>
      </c>
      <c r="D50" s="2">
        <f t="shared" si="0"/>
        <v>10</v>
      </c>
      <c r="E50" s="2" t="s">
        <v>141</v>
      </c>
      <c r="F50" s="2" t="s">
        <v>142</v>
      </c>
      <c r="G50" s="2" t="s">
        <v>141</v>
      </c>
      <c r="H50" s="3">
        <v>1440816</v>
      </c>
      <c r="I50" s="2"/>
    </row>
    <row r="51" spans="1:9" x14ac:dyDescent="0.2">
      <c r="A51" s="2">
        <v>1</v>
      </c>
      <c r="B51" s="2" t="s">
        <v>143</v>
      </c>
      <c r="C51" s="2" t="s">
        <v>24</v>
      </c>
      <c r="D51" s="2">
        <f t="shared" si="0"/>
        <v>5</v>
      </c>
      <c r="E51" s="2" t="s">
        <v>144</v>
      </c>
      <c r="F51" s="2" t="s">
        <v>145</v>
      </c>
      <c r="G51" s="2"/>
      <c r="H51" s="3">
        <v>2853914</v>
      </c>
      <c r="I51" s="2"/>
    </row>
  </sheetData>
  <hyperlinks>
    <hyperlink ref="H2" r:id="rId1" tooltip="1650866" display="https://nl.farnell.com/kemet/c0805c104m5ractu/cap-0-1-f-50v-20-x7r-0805/dp/1650866" xr:uid="{97F04988-A93A-9845-B346-AFFE11BB49C2}"/>
    <hyperlink ref="H3" r:id="rId2" tooltip="2688485" display="https://nl.farnell.com/murata/gcm21br71h105ka03l/cap-1-f-50v-10-x7r-0805/dp/2688485" xr:uid="{2E8BFA23-CF43-AD43-B20C-16E0EF830B97}"/>
    <hyperlink ref="H10" r:id="rId3" tooltip="1650866" display="https://nl.farnell.com/kemet/c0805c104m5ractu/cap-0-1-f-50v-20-x7r-0805/dp/1650866" xr:uid="{2BF58D4B-AE8A-DA4F-A4B1-30F117A6A35F}"/>
    <hyperlink ref="H4" r:id="rId4" tooltip="3013468" display="https://nl.farnell.com/samsung-electro-mechanics/cl21b102kbcnnnc/cap-1000pf-50v-mlcc-0805/dp/3013468" xr:uid="{E61C50CF-DA5E-0B43-8505-AC91736DCFC3}"/>
    <hyperlink ref="H5" r:id="rId5" tooltip="1414681" display="https://nl.farnell.com/kemet/c0805c222k5ractu/cap-2200pf-50v-10-x7r-0805/dp/1414681" xr:uid="{46B4FA31-BF75-C64B-8D8C-86EEAFEB5D28}"/>
    <hyperlink ref="H9" r:id="rId6" tooltip="1414681" display="https://nl.farnell.com/kemet/c0805c222k5ractu/cap-2200pf-50v-10-x7r-0805/dp/1414681" xr:uid="{5C08D974-AF20-E545-B133-A49752B3A484}"/>
    <hyperlink ref="H7" r:id="rId7" tooltip="2346968" display="https://nl.farnell.com/tdk/cga4j1x7r1e475k125ac/cap-4-7-f-25v-10-x7r-0805/dp/2346968" xr:uid="{3ACCF6C0-15FB-294E-BCD4-382F3293E243}"/>
    <hyperlink ref="H11" r:id="rId8" display="https://nl.farnell.com/avx/12105c106k4t2a/cap-10-f-50v-10-x7r-1210/dp/2834943" xr:uid="{AA044AE0-1300-AE49-B10C-C3A7898CD4D1}"/>
    <hyperlink ref="H8" r:id="rId9" tooltip="3013485" display="https://nl.farnell.com/samsung-electro-mechanics/cl21b106koqnnne/cap-10uf-16v-mlcc-0805/dp/3013485" xr:uid="{0507C1CB-58E9-B54A-B29D-84E5B8B5E73A}"/>
    <hyperlink ref="H12" r:id="rId10" tooltip="2859824" display="https://nl.farnell.com/vishay/mal214699107e3/cap-330-f-50v-smd/dp/2859824?st=MAL214699107E3" xr:uid="{77DBB3B3-0706-3843-8181-BC6D7518B71B}"/>
    <hyperlink ref="H13" r:id="rId11" tooltip="1650861" display="https://nl.farnell.com/kemet/c0805c103j5ractu/cap-0-01-f-50v-5-x7r-0805/dp/1650861" xr:uid="{B61A050F-6CF9-6244-864F-DA979248FA16}"/>
    <hyperlink ref="H14" r:id="rId12" tooltip="2409053" display="https://nl.farnell.com/kemet/c0805c471k5ractu/cap-470pf-50v-10-x7r-0805/dp/2409053" xr:uid="{29C1DC88-84CD-D141-A2C5-530219ADAAF2}"/>
    <hyperlink ref="H15" r:id="rId13" tooltip="3003750" display="https://nl.farnell.com/on-semiconductor/nrvts245esft3g/schottky-rect-single-45v-sod-123fl/dp/3003750?st=NRVTS245ESFT3G" xr:uid="{95066D8F-C4C9-1344-ACB9-BB8781890535}"/>
    <hyperlink ref="H17" r:id="rId14" tooltip="1568026" display="https://nl.farnell.com/molex/47346-0001/usb-conn-2-0-micro-usb-type-b/dp/1568026?st=47346-0001" xr:uid="{9D320A09-2B88-7043-A7CF-1BE904290082}"/>
    <hyperlink ref="H29" r:id="rId15" tooltip="2447592" display="https://nl.farnell.com/multicomp/mcwr08x1501ftl/res-1k5-1-0-125w-0805-thick-film/dp/2447592" xr:uid="{3EE7A25E-A770-B34D-9667-72DAA6D9169B}"/>
    <hyperlink ref="H30" r:id="rId16" tooltip="2447640" display="https://nl.farnell.com/multicomp/mcwr08x33r0ftl/res-33r-1-0-125w-thick-film/dp/2447640" xr:uid="{432E7947-DA4B-AB48-B76D-68EA8D270FD6}"/>
    <hyperlink ref="H31" r:id="rId17" tooltip="2447706" display="https://nl.farnell.com/multicomp/mcwr08x6802ftl/res-68k-1-0-125w-thick-film/dp/2447706" xr:uid="{3603EFD3-EF2A-C24D-BE2C-EA2D293B2ABC}"/>
    <hyperlink ref="H32" r:id="rId18" tooltip="2447553" display="https://nl.farnell.com/multicomp/mcwr08x1002ftl/res-10k-1-0-125w-0805-thick-film/dp/2447553" xr:uid="{92104A3F-0874-4545-892A-24BB5B6037BD}"/>
    <hyperlink ref="H36" r:id="rId19" tooltip="2447651" display="https://nl.farnell.com/multicomp/mcwr08x3301ftl/res-3k3-1-0-125w-0805-thick-film/dp/2447651" xr:uid="{5EA41DDD-6BAE-5447-9D3D-9BA1C7442AB0}"/>
    <hyperlink ref="H37" r:id="rId20" tooltip="2447672" display="https://nl.farnell.com/multicomp/mcwr08x4701ftl/res-4k7-1-0-125w-0805-thick-film/dp/2447672" xr:uid="{81186804-B8A0-FB4A-A801-37CDB42C951A}"/>
    <hyperlink ref="H35" r:id="rId21" tooltip="2447551" display="https://nl.farnell.com/multicomp/mcwr08x1003ftl/res-100k-1-0-125w-0805-thick-film/dp/2447551" xr:uid="{C520C891-A1B7-9C4D-8529-1CD2FD8C584C}"/>
    <hyperlink ref="H33" r:id="rId22" tooltip="2447574" display="https://nl.farnell.com/multicomp/mcwr08x1500ftl/res-150r-1-0-125w-0805-thick-film/dp/2447574" xr:uid="{C4672821-7AE7-E041-BF44-0DBFDEC44464}"/>
    <hyperlink ref="H34" r:id="rId23" tooltip="2747563" display="https://nl.farnell.com/multicomp/mcwr08x0000ftl/res-0r0-1-0-125w-0805-thick-film/dp/2747563" xr:uid="{271C6DFA-E81A-2940-89E8-2CAE91C0E9B1}"/>
    <hyperlink ref="H41" r:id="rId24" tooltip="3116500" display="https://nl.farnell.com/texas-instruments/tpd2e2u06drlr/diode-esd-protection-sot/dp/3116500?st=TPD2E2U06" xr:uid="{D0948630-D99C-8D4E-A2B0-904A7C27CCCF}"/>
    <hyperlink ref="H50" r:id="rId25" tooltip="1440816" display="https://nl.farnell.com/infineon/its4142nhuma1/ic-high-side-power-switch-pgsot223/dp/1440816?st=ITS4142NHUMA1" xr:uid="{D9E3B6F8-CD89-2C40-81DC-CE3817FE3353}"/>
    <hyperlink ref="H51" r:id="rId26" tooltip="2853914" display="https://nl.farnell.com/multicomp/mcsjk-7u-12-00-10-10-80-b-10/crystal-12mhz-10pf-3-2mm-x-2-5mm/dp/2853914?st=MCSJK-7U-12.00-10-10-80-B-10" xr:uid="{69E45DAB-17BA-FC46-AFEF-27F90B89101F}"/>
  </hyperlink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Ingmar Jager</cp:lastModifiedBy>
  <dcterms:created xsi:type="dcterms:W3CDTF">2020-03-23T16:38:56Z</dcterms:created>
  <dcterms:modified xsi:type="dcterms:W3CDTF">2020-03-23T17:49:55Z</dcterms:modified>
</cp:coreProperties>
</file>