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50300" yWindow="3320" windowWidth="26980" windowHeight="14340" tabRatio="500" activeTab="2"/>
  </bookViews>
  <sheets>
    <sheet name="Examinander" sheetId="2" r:id="rId1"/>
    <sheet name="Bedömare" sheetId="10" r:id="rId2"/>
    <sheet name="Prestationer"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1" l="1"/>
  <c r="C5" i="1"/>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Examinandens efternamn. Obligatorisk uppgift.</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Examinandens personbeteckning. Obligatorisk uppgift.</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Bedömarens efternamn. Obligatorisk uppgift.</t>
        </r>
      </text>
    </comment>
    <comment ref="B2" authorId="0">
      <text>
        <r>
          <rPr>
            <b/>
            <sz val="10"/>
            <color indexed="81"/>
            <rFont val="Calibri"/>
          </rPr>
          <t xml:space="preserve">Bedömarens förnamn.Obligatorisk uppgift. </t>
        </r>
      </text>
    </comment>
    <comment ref="C2" authorId="0">
      <text>
        <r>
          <rPr>
            <b/>
            <sz val="10"/>
            <color indexed="81"/>
            <rFont val="Calibri"/>
          </rPr>
          <t>Vilken part företräder bedömaren.Obligatorisk uppgift.</t>
        </r>
      </text>
    </comment>
    <comment ref="D2" authorId="0">
      <text>
        <r>
          <rPr>
            <b/>
            <sz val="10"/>
            <color indexed="81"/>
            <rFont val="Calibri"/>
          </rPr>
          <t>Är bedömaren examensmästare? Obligatorisk uppgift.</t>
        </r>
      </text>
    </comment>
  </commentList>
</comments>
</file>

<file path=xl/comments3.xml><?xml version="1.0" encoding="utf-8"?>
<comments xmlns="http://schemas.openxmlformats.org/spreadsheetml/2006/main">
  <authors>
    <author>Microsoft Office User</author>
    <author>Öhman Helena</author>
  </authors>
  <commentList>
    <comment ref="B1" authorId="0">
      <text>
        <r>
          <rPr>
            <b/>
            <sz val="10"/>
            <color indexed="81"/>
            <rFont val="Calibri"/>
          </rPr>
          <t>Meddela examensarrangörens FO-nummer.Obligatorisk uppgift.</t>
        </r>
      </text>
    </comment>
    <comment ref="G1" authorId="0">
      <text>
        <r>
          <rPr>
            <sz val="10"/>
            <color indexed="81"/>
            <rFont val="Calibri"/>
          </rPr>
          <t xml:space="preserve">Pakollinen tieto.
</t>
        </r>
      </text>
    </comment>
    <comment ref="B2" authorId="0">
      <text>
        <r>
          <rPr>
            <b/>
            <sz val="10"/>
            <color indexed="81"/>
            <rFont val="Calibri"/>
          </rPr>
          <t>Utbildningsanordnare, stiftelse eller annan sammanslutning.</t>
        </r>
      </text>
    </comment>
    <comment ref="F2" authorId="0">
      <text>
        <r>
          <rPr>
            <b/>
            <sz val="10"/>
            <color indexed="81"/>
            <rFont val="Calibri"/>
          </rPr>
          <t>OBLIGATORISK UPPGIFT 
Person som ger mer information om uppgifterna i prestationsregisterblanketten.</t>
        </r>
        <r>
          <rPr>
            <sz val="10"/>
            <color indexed="81"/>
            <rFont val="Calibri"/>
          </rPr>
          <t xml:space="preserve">
</t>
        </r>
      </text>
    </comment>
    <comment ref="B4" authorId="0">
      <text>
        <r>
          <rPr>
            <b/>
            <sz val="10"/>
            <color indexed="81"/>
            <rFont val="Calibri"/>
          </rPr>
          <t>Välj fliken examinand som lagts till i listrutan Examinander.Obligatorisk uppgift.</t>
        </r>
        <r>
          <rPr>
            <sz val="10"/>
            <color indexed="81"/>
            <rFont val="Calibri"/>
          </rPr>
          <t xml:space="preserve">
</t>
        </r>
      </text>
    </comment>
    <comment ref="D4" authorId="0">
      <text>
        <r>
          <rPr>
            <b/>
            <sz val="10"/>
            <color indexed="81"/>
            <rFont val="Calibri"/>
          </rPr>
          <t xml:space="preserve">OBLIGATORISK UPPGIFT
Välj från listrutan
</t>
        </r>
        <r>
          <rPr>
            <sz val="10"/>
            <color indexed="81"/>
            <rFont val="Calibri"/>
          </rPr>
          <t xml:space="preserve">
Avläggandet av examensdel:
Meddela till vilken examen den avlagda examensdelen hör.
Erkännande:
Meddela till vilken examen erkännandet görs. (I prestationsregistret meddelas inte från vilken examen erkännandet görs)
Bifoga:
Meddela från vilken examen bifogandet görs.</t>
        </r>
      </text>
    </comment>
    <comment ref="E4" authorId="0">
      <text>
        <r>
          <rPr>
            <b/>
            <sz val="10"/>
            <color indexed="81"/>
            <rFont val="Calibri"/>
          </rPr>
          <t>Automatisk uppgift (Statistikcentralens examenskod).</t>
        </r>
      </text>
    </comment>
    <comment ref="F4" authorId="0">
      <text>
        <r>
          <rPr>
            <b/>
            <sz val="10"/>
            <color indexed="81"/>
            <rFont val="Calibri"/>
          </rPr>
          <t xml:space="preserve">OBLIGATORISK UPPGIFT  i de fall kompetensområdets sista godkända examensdel meddelas och den bildar hela kompetensområdet.Uppgiften behövs för betyget. </t>
        </r>
      </text>
    </comment>
    <comment ref="G4" authorId="0">
      <text>
        <r>
          <rPr>
            <b/>
            <sz val="10"/>
            <color indexed="81"/>
            <rFont val="Calibri"/>
          </rPr>
          <t>OBLIGATORISK UPPGIFT
Välj examensdel från listrutan.
Avläggandet av examensdel:
Meddela avlagd examensdel.
Erkännande:
Meddela till vilken examensdel erkännandet görs. (I prestationsregistret meddelas inte från vilken examensdel erkännandet görs)
Bifoga:
Meddela den examensdel som bifogas.</t>
        </r>
      </text>
    </comment>
    <comment ref="H4" authorId="0">
      <text>
        <r>
          <rPr>
            <b/>
            <sz val="10"/>
            <color indexed="81"/>
            <rFont val="Calibri"/>
          </rPr>
          <t>OBLIGATORISK UPPGIFT ifall det är fråga om att bifoga en examensdel.
Väj från listrutan den examen examinanden avlägger ( över vilken examensbetyg kommer att utfärdas)</t>
        </r>
      </text>
    </comment>
    <comment ref="I4" authorId="0">
      <text>
        <r>
          <rPr>
            <sz val="10"/>
            <color indexed="81"/>
            <rFont val="Calibri"/>
          </rPr>
          <t xml:space="preserve">OBLIGATORISK UPPGIFT om det är fråga om att bifoga.
Datum då bedömarna godkänt prestationen eller datum för utfärdande av betyg .
Meddela i formen dd.mm.åååå. 
</t>
        </r>
      </text>
    </comment>
    <comment ref="J4" authorId="0">
      <text>
        <r>
          <rPr>
            <b/>
            <sz val="10"/>
            <color indexed="81"/>
            <rFont val="Calibri"/>
          </rPr>
          <t xml:space="preserve">OBLIGATORISK UPPGIFT om det är fråga om erkännande av tidigare påvisat kunnande som utgör en examensdel.
Datum för beslut av treparten.Meddela i formen dd.mm.åååå. 
</t>
        </r>
      </text>
    </comment>
    <comment ref="K4" authorId="0">
      <text>
        <r>
          <rPr>
            <b/>
            <sz val="10"/>
            <color indexed="81"/>
            <rFont val="Calibri"/>
          </rPr>
          <t>OBLIGATORISK UPPGIFT utom om det är fråga om erkännande av examen eller att bifoga.
Meddela i formen dd.mm.åååå.</t>
        </r>
        <r>
          <rPr>
            <sz val="10"/>
            <color indexed="81"/>
            <rFont val="Calibri"/>
          </rPr>
          <t xml:space="preserve">
</t>
        </r>
      </text>
    </comment>
    <comment ref="L4" authorId="0">
      <text>
        <r>
          <rPr>
            <b/>
            <sz val="10"/>
            <color indexed="81"/>
            <rFont val="Calibri"/>
          </rPr>
          <t>OBLIGATORISK UPPGIFT utom om det är fråga om erkännande av examen eller att bifoga.
Meddela i formen dd.mm.åååå.</t>
        </r>
      </text>
    </comment>
    <comment ref="M4" authorId="0">
      <text>
        <r>
          <rPr>
            <b/>
            <sz val="10"/>
            <color indexed="81"/>
            <rFont val="Calibri"/>
          </rPr>
          <t xml:space="preserve">OBLIGATORISK UPPGIFT utom om det är fråga om erkännande av examen eller att bifoga.
Beskriv kort  platsen för anordnandet av examenstillfället på det sätt examenkommissionen bett om
Fri text, max. 500 tecken. </t>
        </r>
      </text>
    </comment>
    <comment ref="N4" authorId="0">
      <text>
        <r>
          <rPr>
            <b/>
            <sz val="10"/>
            <color indexed="81"/>
            <rFont val="Calibri"/>
          </rPr>
          <t>OBLIGATORISK UPPGIFT utom om det är fråga om erkännande av examen eller att bifoga.
Beskriv på det sätt examenkommissionen förutsätter, de arbetsuppgifter i vilka kunnandet har påvisats. Fri text max. 1000 tecken.
Examenkommissionen kan vid behov be om uppgifter gällande yrkeskvalifikationer på en skild blankett.</t>
        </r>
      </text>
    </comment>
    <comment ref="O4" authorId="0">
      <text>
        <r>
          <rPr>
            <b/>
            <sz val="10"/>
            <color indexed="81"/>
            <rFont val="Calibri"/>
          </rPr>
          <t>OBLIGATORISK UPPGIFT utom om det är fråga om att bifoga en examen.
Meddela i formen dd.mm.åååå .</t>
        </r>
      </text>
    </comment>
    <comment ref="P4" authorId="0">
      <text>
        <r>
          <rPr>
            <b/>
            <sz val="10"/>
            <color indexed="81"/>
            <rFont val="Calibri"/>
          </rPr>
          <t xml:space="preserve">OBLIGATORISK UPPGIFT
Välj från listrutan. </t>
        </r>
      </text>
    </comment>
    <comment ref="Q4" authorId="0">
      <text>
        <r>
          <rPr>
            <b/>
            <sz val="10"/>
            <color indexed="81"/>
            <rFont val="Calibri"/>
          </rPr>
          <t>OBLIGATORISK UPPGIFT.Meddela om examinanden vill ha betyg över examensdel ( ja/nej)eller om ett examensbetyg utfärdas. 
Om samtidigt flera examensdelar meddelas, av vilka genomförandet av den sista bildar hela examen, meddelas vid den sista examensdelen uppgift om betyg över hela examen och vid de övriga examensdelarna att betyg över dem inte utfärdas.
Om uppgiftsfältet är tomt använder programmet standardvärdet "nej".</t>
        </r>
      </text>
    </comment>
    <comment ref="R4" authorId="0">
      <text>
        <r>
          <rPr>
            <b/>
            <sz val="10"/>
            <color indexed="81"/>
            <rFont val="Calibri"/>
          </rPr>
          <t>OBLIGATORISK UPPGIFT
Välj från listrutan det språk examen avläggs på.</t>
        </r>
      </text>
    </comment>
    <comment ref="S4" authorId="0">
      <text>
        <r>
          <rPr>
            <b/>
            <sz val="10"/>
            <color indexed="81"/>
            <rFont val="Calibri"/>
          </rPr>
          <t>OBLIGATORISK UPPGIFT
Välj ja/nej.Uppgift om höjning ersätter tidigare uppgift. 
Om uppgiftsfältet är tomt använder programmet standarvärdet "nej".</t>
        </r>
      </text>
    </comment>
    <comment ref="T4" authorId="0">
      <text>
        <r>
          <rPr>
            <b/>
            <sz val="10"/>
            <color indexed="81"/>
            <rFont val="Calibri"/>
          </rPr>
          <t xml:space="preserve">OBLIGATORISK UPPGIFT utom om det är fråga om att bifoga en examensdel.
Välj fliken bedömare som satts till i listrutan Bedömare. </t>
        </r>
      </text>
    </comment>
    <comment ref="U4" authorId="0">
      <text>
        <r>
          <rPr>
            <b/>
            <sz val="10"/>
            <color indexed="81"/>
            <rFont val="Calibri"/>
          </rPr>
          <t xml:space="preserve">OBLIGATORISK UPPGIFT utom om det är fråga om att bifoga en examensdel.
Välj fliken bedömare som satts till i listrutan Bedömare. </t>
        </r>
      </text>
    </comment>
    <comment ref="V4" authorId="0">
      <text>
        <r>
          <rPr>
            <b/>
            <sz val="10"/>
            <color indexed="81"/>
            <rFont val="Calibri"/>
          </rPr>
          <t xml:space="preserve">OBLIGATORISK UPPGIFT utom om det är fråga om att bifoga en examensdel.
Välj fliken bedömare som satts till i listrutan Bedömare. </t>
        </r>
      </text>
    </comment>
    <comment ref="W4" authorId="0">
      <text>
        <r>
          <rPr>
            <b/>
            <sz val="10"/>
            <color indexed="81"/>
            <rFont val="Calibri"/>
          </rPr>
          <t>Om examen anordnas som betaltjänst, meddelas FO numret på den utbildningsanordnare som beställt examen.</t>
        </r>
        <r>
          <rPr>
            <sz val="10"/>
            <color indexed="81"/>
            <rFont val="Calibri"/>
          </rPr>
          <t xml:space="preserve">
</t>
        </r>
      </text>
    </comment>
    <comment ref="AE4" authorId="1">
      <text>
        <r>
          <rPr>
            <sz val="9"/>
            <color indexed="81"/>
            <rFont val="Tahoma"/>
          </rPr>
          <t xml:space="preserve">Fritt formulerad tilläggsinformation till examenskommisionen
</t>
        </r>
      </text>
    </comment>
  </commentList>
</comments>
</file>

<file path=xl/sharedStrings.xml><?xml version="1.0" encoding="utf-8"?>
<sst xmlns="http://schemas.openxmlformats.org/spreadsheetml/2006/main" count="2398" uniqueCount="1772">
  <si>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</si>
  <si>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</si>
  <si>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</si>
  <si>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</si>
  <si>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</si>
  <si>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</si>
  <si>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</si>
  <si>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</si>
  <si>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</si>
  <si>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</si>
  <si>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</si>
  <si>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</si>
  <si>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</si>
  <si>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</si>
  <si>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</si>
  <si>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</si>
  <si>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</si>
  <si>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</si>
  <si>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</si>
  <si>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</si>
  <si>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</si>
  <si>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</si>
  <si>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</si>
  <si>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</si>
  <si>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</si>
  <si>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</si>
  <si>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</si>
  <si>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</si>
  <si>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</si>
  <si>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</si>
  <si>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</si>
  <si>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</si>
  <si>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</si>
  <si>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</si>
  <si>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</si>
  <si>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</si>
  <si>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</si>
  <si>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</si>
  <si>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</si>
  <si>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</si>
  <si>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</si>
  <si>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</si>
  <si>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</si>
  <si>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</si>
  <si>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</si>
  <si>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</si>
  <si>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</si>
  <si>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</si>
  <si>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</si>
  <si>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</si>
  <si>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</si>
  <si>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</si>
  <si>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</si>
  <si>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</si>
  <si>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</si>
  <si>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</si>
  <si>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</si>
  <si>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</si>
  <si>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</si>
  <si>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</si>
  <si>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</si>
  <si>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</si>
  <si>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</si>
  <si>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</si>
  <si>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</si>
  <si>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</si>
  <si>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</si>
  <si>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</si>
  <si>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</si>
  <si>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</si>
  <si>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</si>
  <si>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</si>
  <si>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</si>
  <si>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</si>
  <si>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</si>
  <si>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</si>
  <si>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</si>
  <si>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</si>
  <si>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</si>
  <si>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</si>
  <si>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</si>
  <si>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</si>
  <si>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</si>
  <si>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</si>
  <si>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</si>
  <si>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</si>
  <si>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</si>
  <si>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</si>
  <si>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</si>
  <si>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</si>
  <si>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</si>
  <si>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</si>
  <si>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</si>
  <si>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</si>
  <si>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</si>
  <si>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</si>
  <si>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</si>
  <si>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</si>
  <si>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</si>
  <si>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</si>
  <si>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</si>
  <si>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</si>
  <si>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</si>
  <si>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</si>
  <si>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</si>
  <si>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</si>
  <si>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</si>
  <si>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</si>
  <si>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</si>
  <si>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</si>
  <si>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</si>
  <si>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</si>
  <si>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</si>
  <si>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</si>
  <si>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</si>
  <si>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</si>
  <si>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</si>
  <si>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</si>
  <si>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</si>
  <si>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</si>
  <si>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</si>
  <si>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</si>
  <si>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</si>
  <si>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</si>
  <si>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</si>
  <si>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</si>
  <si>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</si>
  <si>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</si>
  <si>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</si>
  <si>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</si>
  <si>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</si>
  <si>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</si>
  <si>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</si>
  <si>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</si>
  <si>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</si>
  <si>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</si>
  <si>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</si>
  <si>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</si>
  <si>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</si>
  <si>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</si>
  <si>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</si>
  <si>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</si>
  <si>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</si>
  <si>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</si>
  <si>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</si>
  <si>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</si>
  <si>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</si>
  <si>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</si>
  <si>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</si>
  <si>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</si>
  <si>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</si>
  <si>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</si>
  <si>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</si>
  <si>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</si>
  <si>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</si>
  <si>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</si>
  <si>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</si>
  <si>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</si>
  <si>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</si>
  <si>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</si>
  <si>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</si>
  <si>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</si>
  <si>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</si>
  <si>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</si>
  <si>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</si>
  <si>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</si>
  <si>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</si>
  <si>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</si>
  <si>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</si>
  <si>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</si>
  <si>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</si>
  <si>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</si>
  <si>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</si>
  <si>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</si>
  <si>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</si>
  <si>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</si>
  <si>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</si>
  <si>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</si>
  <si>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</si>
  <si>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</si>
  <si>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</si>
  <si>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</si>
  <si>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</si>
  <si>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</si>
  <si>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</si>
  <si>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</si>
  <si>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</si>
  <si>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</si>
  <si>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</si>
  <si>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</si>
  <si>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</si>
  <si>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</si>
  <si>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</si>
  <si>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</si>
  <si>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</si>
  <si>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</si>
  <si>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</si>
  <si>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</si>
  <si>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</si>
  <si>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</si>
  <si>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</si>
  <si>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</si>
  <si>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</si>
  <si>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</si>
  <si>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</si>
  <si>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</si>
  <si>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</si>
  <si>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</si>
  <si>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</si>
  <si>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</si>
  <si>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</si>
  <si>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</si>
  <si>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</si>
  <si>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</si>
  <si>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</si>
  <si>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</si>
  <si>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</si>
  <si>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</si>
  <si>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</si>
  <si>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</si>
  <si>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</si>
  <si>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</si>
  <si>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</si>
  <si>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</si>
  <si>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</si>
  <si>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</si>
  <si>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</si>
  <si>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</si>
  <si>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</si>
  <si>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</si>
  <si>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</si>
  <si>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</si>
  <si>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</si>
  <si>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</si>
  <si>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</si>
  <si>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</si>
  <si>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</si>
  <si>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</si>
  <si>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</si>
  <si>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</si>
  <si>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</si>
  <si>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</si>
  <si>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</si>
  <si>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</si>
  <si>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</si>
  <si>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</si>
  <si>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</si>
  <si>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</si>
  <si>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</si>
  <si>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</si>
  <si>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</si>
  <si>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</si>
  <si>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</si>
  <si>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</si>
  <si>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</si>
  <si>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</si>
  <si>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</si>
  <si>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</si>
  <si>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</si>
  <si>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</si>
  <si>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</si>
  <si>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</si>
  <si>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</si>
  <si>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</si>
  <si>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</si>
  <si>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</si>
  <si>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</si>
  <si>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</si>
  <si>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</si>
  <si>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</si>
  <si>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</si>
  <si>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</si>
  <si>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</si>
  <si>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</si>
  <si>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</si>
  <si>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</si>
  <si>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</si>
  <si>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</si>
  <si>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</si>
  <si>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</si>
  <si>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</si>
  <si>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</si>
  <si>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</si>
  <si>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</si>
  <si>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</si>
  <si>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</si>
  <si>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</si>
  <si>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</si>
  <si>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</si>
  <si>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</si>
  <si>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</si>
  <si>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</si>
  <si>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</si>
  <si>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</si>
  <si>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</si>
  <si>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</si>
  <si>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</si>
  <si>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</si>
  <si>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</si>
  <si>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</si>
  <si>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</si>
  <si>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</si>
  <si>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</si>
  <si>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</si>
  <si>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</si>
  <si>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</si>
  <si>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</si>
  <si>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</si>
  <si>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</si>
  <si>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</si>
  <si>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</si>
  <si>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</si>
  <si>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</si>
  <si>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</si>
  <si>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</si>
  <si>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</si>
  <si>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</si>
  <si>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</si>
  <si>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</si>
  <si>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</si>
  <si>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</si>
  <si>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</si>
  <si>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</si>
  <si>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</si>
  <si>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</si>
  <si>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</si>
  <si>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</si>
  <si>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</si>
  <si>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</si>
  <si>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</si>
  <si>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</si>
  <si>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</si>
  <si>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</si>
  <si>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</si>
  <si>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</si>
  <si>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</si>
  <si>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</si>
  <si>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</si>
  <si>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</si>
  <si>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</si>
  <si>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</si>
  <si>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</si>
  <si>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</si>
  <si>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</si>
  <si>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</si>
  <si>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</si>
  <si>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</si>
  <si>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</si>
  <si>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</si>
  <si>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</si>
  <si>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</si>
  <si>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</si>
  <si>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</si>
  <si>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</si>
  <si>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</si>
  <si>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</si>
  <si>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</si>
  <si>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</si>
  <si>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</si>
  <si>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</si>
  <si>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</si>
  <si>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</si>
  <si>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</si>
  <si>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</si>
  <si>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</si>
  <si>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</si>
  <si>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</si>
  <si>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</si>
  <si>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</si>
  <si>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</si>
  <si>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</si>
  <si>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</si>
  <si>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</si>
  <si>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</si>
  <si>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</si>
  <si>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</si>
  <si>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</si>
  <si>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</si>
  <si>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</si>
  <si>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</si>
  <si>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</si>
  <si>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</si>
  <si>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</si>
  <si>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</si>
  <si>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</si>
  <si>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</si>
  <si>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</si>
  <si>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</si>
  <si>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</si>
  <si>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</si>
  <si>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</si>
  <si>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</si>
  <si>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</si>
  <si>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</si>
  <si>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</si>
  <si>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</si>
  <si>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</si>
  <si>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</si>
  <si>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</si>
  <si>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</si>
  <si>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</si>
  <si>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</si>
  <si>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</si>
  <si>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</si>
  <si>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</si>
  <si>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</si>
  <si>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</si>
  <si>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</si>
  <si>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</si>
  <si>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</si>
  <si>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</si>
  <si>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</si>
  <si>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</si>
  <si>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</si>
  <si>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</si>
  <si>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</si>
  <si>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</si>
  <si>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</si>
  <si>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</si>
  <si>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</si>
  <si>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</si>
  <si>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</si>
  <si>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</si>
  <si>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</si>
  <si>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</si>
  <si>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</si>
  <si>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</si>
  <si>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</si>
  <si>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</si>
  <si>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</si>
  <si>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</si>
  <si>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</si>
  <si>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</si>
  <si>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</si>
  <si>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</si>
  <si>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</si>
  <si>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</si>
  <si>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</si>
  <si>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</si>
  <si>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</si>
  <si>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</si>
  <si>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</si>
  <si>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</si>
  <si>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</si>
  <si>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</si>
  <si>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</si>
  <si>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</si>
  <si>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</si>
  <si>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</si>
  <si>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</si>
  <si>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</si>
  <si>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</si>
  <si>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</si>
  <si>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</si>
  <si>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</si>
  <si>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</si>
  <si>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</si>
  <si>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</si>
  <si>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</si>
  <si>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</si>
  <si>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</si>
  <si>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</si>
  <si>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</si>
  <si>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</si>
  <si>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</si>
  <si>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</si>
  <si>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</si>
  <si>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</si>
  <si>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</si>
  <si>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</si>
  <si>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</si>
  <si>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</si>
  <si>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</si>
  <si>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</si>
  <si>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</si>
  <si>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</si>
  <si>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</si>
  <si>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</si>
  <si>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</si>
  <si>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</si>
  <si>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</si>
  <si>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</si>
  <si>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</si>
  <si>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</si>
  <si>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</si>
  <si>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</si>
  <si>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</si>
  <si>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</si>
  <si>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</si>
  <si>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</si>
  <si>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</si>
  <si>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</si>
  <si>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</si>
  <si>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</si>
  <si>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</si>
  <si>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</si>
  <si>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</si>
  <si>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</si>
  <si>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</si>
  <si>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</si>
  <si>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</si>
  <si>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</si>
  <si>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</si>
  <si>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</si>
  <si>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</si>
  <si>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</si>
  <si>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</si>
  <si>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</si>
  <si>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</si>
  <si>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</si>
  <si>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</si>
  <si>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</si>
  <si>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</si>
  <si>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</si>
  <si>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</si>
  <si>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</si>
  <si>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</si>
  <si>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</si>
  <si>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</si>
  <si>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</si>
  <si>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</si>
  <si>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</si>
  <si>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</si>
  <si>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</si>
  <si>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</si>
  <si>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</si>
  <si>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</si>
  <si>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</si>
  <si>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</si>
  <si>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</si>
  <si>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</si>
  <si>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</si>
  <si>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</si>
  <si>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</si>
  <si>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</si>
  <si>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</si>
  <si>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</si>
  <si>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</si>
  <si>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</si>
  <si>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</si>
  <si>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</si>
  <si>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</si>
  <si>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</si>
  <si>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</si>
  <si>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</si>
  <si>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</si>
  <si>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</si>
  <si>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</si>
  <si>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</si>
  <si>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</si>
  <si>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</si>
  <si>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</si>
  <si>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</si>
  <si>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</si>
  <si>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</si>
  <si>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</si>
  <si>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</si>
  <si>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</si>
  <si>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</si>
  <si>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</si>
  <si>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</si>
  <si>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</si>
  <si>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</si>
  <si>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</si>
  <si>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</si>
  <si>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</si>
  <si>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</si>
  <si>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</si>
  <si>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</si>
  <si>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</si>
  <si>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</si>
  <si>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</si>
  <si>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</si>
  <si>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</si>
  <si>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</si>
  <si>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</si>
  <si>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</si>
  <si>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</si>
  <si>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</si>
  <si>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</si>
  <si>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</si>
  <si>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</si>
  <si>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</si>
  <si>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</si>
  <si>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</si>
  <si>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</si>
  <si>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</si>
  <si>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</si>
  <si>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</si>
  <si>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</si>
  <si>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</si>
  <si>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</si>
  <si>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</si>
  <si>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</si>
  <si>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</si>
  <si>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</si>
  <si>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</si>
  <si>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</si>
  <si>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</si>
  <si>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</si>
  <si>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</si>
  <si>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</si>
  <si>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</si>
  <si>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</si>
  <si>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</si>
  <si>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</si>
  <si>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</si>
  <si>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</si>
  <si>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</si>
  <si>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</si>
  <si>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</si>
  <si>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</si>
  <si>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</si>
  <si>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</si>
  <si>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</si>
  <si>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</si>
  <si>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</si>
  <si>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</si>
  <si>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</si>
  <si>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</si>
  <si>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</si>
  <si>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</si>
  <si>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</si>
  <si>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</si>
  <si>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</si>
  <si>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</si>
  <si>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</si>
  <si>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</si>
  <si>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</si>
  <si>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</si>
  <si>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</si>
  <si>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</si>
  <si>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</si>
  <si>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</si>
  <si>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</si>
  <si>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</si>
  <si>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</si>
  <si>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</si>
  <si>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</si>
  <si>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</si>
  <si>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</si>
  <si>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</si>
  <si>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</si>
  <si>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</si>
  <si>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</si>
  <si>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</si>
  <si>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</si>
  <si>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</si>
  <si>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</si>
  <si>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</si>
  <si>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</si>
  <si>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</si>
  <si>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</si>
  <si>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</si>
  <si>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</si>
  <si>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</si>
  <si>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</si>
  <si>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</si>
  <si>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</si>
  <si>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</si>
  <si>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</si>
  <si>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</si>
  <si>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</si>
  <si>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</si>
  <si>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</si>
  <si>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</si>
  <si>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</si>
  <si>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</si>
  <si>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</si>
  <si>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</si>
  <si>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</si>
  <si>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</si>
  <si>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</si>
  <si>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</si>
  <si>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</si>
  <si>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</si>
  <si>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</si>
  <si>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</si>
  <si>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</si>
  <si>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</si>
  <si>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</si>
  <si>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</si>
  <si>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</si>
  <si>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</si>
  <si>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</si>
  <si>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</si>
  <si>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</si>
  <si>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</si>
  <si>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</si>
  <si>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</si>
  <si>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</si>
  <si>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</si>
  <si>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</si>
  <si>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</si>
  <si>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</si>
  <si>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</si>
  <si>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</si>
  <si>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</si>
  <si>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</si>
  <si>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</si>
  <si>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</si>
  <si>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</si>
  <si>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</si>
  <si>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</si>
  <si>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</si>
  <si>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</si>
  <si>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</si>
  <si>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</si>
  <si>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</si>
  <si>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</si>
  <si>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</si>
  <si>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</si>
  <si>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</si>
  <si>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</si>
  <si>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</si>
  <si>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</si>
  <si>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</si>
  <si>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</si>
  <si>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</si>
  <si>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</si>
  <si>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</si>
  <si>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</si>
  <si>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</si>
  <si>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</si>
  <si>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</si>
  <si>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</si>
  <si>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</si>
  <si>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</si>
  <si>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</si>
  <si>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</si>
  <si>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</si>
  <si>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</si>
  <si>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</si>
  <si>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</si>
  <si>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</si>
  <si>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</si>
  <si>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</si>
  <si>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</si>
  <si>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</si>
  <si>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</si>
  <si>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</si>
  <si>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</si>
  <si>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</si>
  <si>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</si>
  <si>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</si>
  <si>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</si>
  <si>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</si>
  <si>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</si>
  <si>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</si>
  <si>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</si>
  <si>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</si>
  <si>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</si>
  <si>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</si>
  <si>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</si>
  <si>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</si>
  <si>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</si>
  <si>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</si>
  <si>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</si>
  <si>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</si>
  <si>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</si>
  <si>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</si>
  <si>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</si>
  <si>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</si>
  <si>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</si>
  <si>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</si>
  <si>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</si>
  <si>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</si>
  <si>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</si>
  <si>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</si>
  <si>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</si>
  <si>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</si>
  <si>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</si>
  <si>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</si>
  <si>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</si>
  <si>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</si>
  <si>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</si>
  <si>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</si>
  <si>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</si>
  <si>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</si>
  <si>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</si>
  <si>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</si>
  <si>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</si>
  <si>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</si>
  <si>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</si>
  <si>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</si>
  <si>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</si>
  <si>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</si>
  <si>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</si>
  <si>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</si>
  <si>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</si>
  <si>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</si>
  <si>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</si>
  <si>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</si>
  <si>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</si>
  <si>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</si>
  <si>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</si>
  <si>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</si>
  <si>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</si>
  <si>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</si>
  <si>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</si>
  <si>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</si>
  <si>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</si>
  <si>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</si>
  <si>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</si>
  <si>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</si>
  <si>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</si>
  <si>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</si>
  <si>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</si>
  <si>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</si>
  <si>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</si>
  <si>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</si>
  <si>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</si>
  <si>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</si>
  <si>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</si>
  <si>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</si>
  <si>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</si>
  <si>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</si>
  <si>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</si>
  <si>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</si>
  <si>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</si>
  <si>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</si>
  <si>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</si>
  <si>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</si>
  <si>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</si>
  <si>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</si>
  <si>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</si>
  <si>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</si>
  <si>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</si>
  <si>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</si>
  <si>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</si>
  <si>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</si>
  <si>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</si>
  <si>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</si>
  <si>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</si>
  <si>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</si>
  <si>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</si>
  <si>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</si>
  <si>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</si>
  <si>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</si>
  <si>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</si>
  <si>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</si>
  <si>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</si>
  <si>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</si>
  <si>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</si>
  <si>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</si>
  <si>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</si>
  <si>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</si>
  <si>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</si>
  <si>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</si>
  <si>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</si>
  <si>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</si>
  <si>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</si>
  <si>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</si>
  <si>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</si>
  <si>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</si>
  <si>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</si>
  <si>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</si>
  <si>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</si>
  <si>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</si>
  <si>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</si>
  <si>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</si>
  <si>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</si>
  <si>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</si>
  <si>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</si>
  <si>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</si>
  <si>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</si>
  <si>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</si>
  <si>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</si>
  <si>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</si>
  <si>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</si>
  <si>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</si>
  <si>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</si>
  <si>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</si>
  <si>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</si>
  <si>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</si>
  <si>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</si>
  <si>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</si>
  <si>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</si>
  <si>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</si>
  <si>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</si>
  <si>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</si>
  <si>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</si>
  <si>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</si>
  <si>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</si>
  <si>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</si>
  <si>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</si>
  <si>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</si>
  <si>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</si>
  <si>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</si>
  <si>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</si>
  <si>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</si>
  <si>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</si>
  <si>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</si>
  <si>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</si>
  <si>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</si>
  <si>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</si>
  <si>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</si>
  <si>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</si>
  <si>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</si>
  <si>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</si>
  <si>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</si>
  <si>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</si>
  <si>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</si>
  <si>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</si>
  <si>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</si>
  <si>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</si>
  <si>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</si>
  <si>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</si>
  <si>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</si>
  <si>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</si>
  <si>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</si>
  <si>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</si>
  <si>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</si>
  <si>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</si>
  <si>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</si>
  <si>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</si>
  <si>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</si>
  <si>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</si>
  <si>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</si>
  <si>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</si>
  <si>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</si>
  <si>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</si>
  <si>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</si>
  <si>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</si>
  <si>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</si>
  <si>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</si>
  <si>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</si>
  <si>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</si>
  <si>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</si>
  <si>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</si>
  <si>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</si>
  <si>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</si>
  <si>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</si>
  <si>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</si>
  <si>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</si>
  <si>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</si>
  <si>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</si>
  <si>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</si>
  <si>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</si>
  <si>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</si>
  <si>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</si>
  <si>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</si>
  <si>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</si>
  <si>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</si>
  <si>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</si>
  <si>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</si>
  <si>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</si>
  <si>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</si>
  <si>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</si>
  <si>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</si>
  <si>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</si>
  <si>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</si>
  <si>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</si>
  <si>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</si>
  <si>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</si>
  <si>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</si>
  <si>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</si>
  <si>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</si>
  <si>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</si>
  <si>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</si>
  <si>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</si>
  <si>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</si>
  <si>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</si>
  <si>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</si>
  <si>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</si>
  <si>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</si>
  <si>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</si>
  <si>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</si>
  <si>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</si>
  <si>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</si>
  <si>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</si>
  <si>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</si>
  <si>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</si>
  <si>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</si>
  <si>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</si>
  <si>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</si>
  <si>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</si>
  <si>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</si>
  <si>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</si>
  <si>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</si>
  <si>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</si>
  <si>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</si>
  <si>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</si>
  <si>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</si>
  <si>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</si>
  <si>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</si>
  <si>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</si>
  <si>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</si>
  <si>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</si>
  <si>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</si>
  <si>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</si>
  <si>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</si>
  <si>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</si>
  <si>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</si>
  <si>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</si>
  <si>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</si>
  <si>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</si>
  <si>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</si>
  <si>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</si>
  <si>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</si>
  <si>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</si>
  <si>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</si>
  <si>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</si>
  <si>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</si>
  <si>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</si>
  <si>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</si>
  <si>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</si>
  <si>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</si>
  <si>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</si>
  <si>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</si>
  <si>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</si>
  <si>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</si>
  <si>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</si>
  <si>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</si>
  <si>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</si>
  <si>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</si>
  <si>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</si>
  <si>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</si>
  <si>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</si>
  <si>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</si>
  <si>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</si>
  <si>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</si>
  <si>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</si>
  <si>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</si>
  <si>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</si>
  <si>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</si>
  <si>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</si>
  <si>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</si>
  <si>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</si>
  <si>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</si>
  <si>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</si>
  <si>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</si>
  <si>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</si>
  <si>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</si>
  <si>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</si>
  <si>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</si>
  <si>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</si>
  <si>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</si>
  <si>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</si>
  <si>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</si>
  <si>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</si>
  <si>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</si>
  <si>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</si>
  <si>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</si>
  <si>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</si>
  <si>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</si>
  <si>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</si>
  <si>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</si>
  <si>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</si>
  <si>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</si>
  <si>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</si>
  <si>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</si>
  <si>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</si>
  <si>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</si>
  <si>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</si>
  <si>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</si>
  <si>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</si>
  <si>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</si>
  <si>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</si>
  <si>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</si>
  <si>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</si>
  <si>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</si>
  <si>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</si>
  <si>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</si>
  <si>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</si>
  <si>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</si>
  <si>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</si>
  <si>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</si>
  <si>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</si>
  <si>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</si>
  <si>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</si>
  <si>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</si>
  <si>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</si>
  <si>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</si>
  <si>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</si>
  <si>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</si>
  <si>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</si>
  <si>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</si>
  <si>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</si>
  <si>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</si>
  <si>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</si>
  <si>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</si>
  <si>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</si>
  <si>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</si>
  <si>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</si>
  <si>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</si>
  <si>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</si>
  <si>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</si>
  <si>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</si>
  <si>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</si>
  <si>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</si>
  <si>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</si>
  <si>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</si>
  <si>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</si>
  <si>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</si>
  <si>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</si>
  <si>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</si>
  <si>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</si>
  <si>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</si>
  <si>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</si>
  <si>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</si>
  <si>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</si>
  <si>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</si>
  <si>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</si>
  <si>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</si>
  <si>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</si>
  <si>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</si>
  <si>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</si>
  <si>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</si>
  <si>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</si>
  <si>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</si>
  <si>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</si>
  <si>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</si>
  <si>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</si>
  <si>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</si>
  <si>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</si>
  <si>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</si>
  <si>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</si>
  <si>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</si>
  <si>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</si>
  <si>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</si>
  <si>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</si>
  <si>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</si>
  <si>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</si>
  <si>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</si>
  <si>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</si>
  <si>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</si>
  <si>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</si>
  <si>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</si>
  <si>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</si>
  <si>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</si>
  <si>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</si>
  <si>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</si>
  <si>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</si>
  <si>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</si>
  <si>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</si>
  <si>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</si>
  <si>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</si>
  <si>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</si>
  <si>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</si>
  <si>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</si>
  <si>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</si>
  <si>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</si>
  <si>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</si>
  <si>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</si>
  <si>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</si>
  <si>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</si>
  <si>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</si>
  <si>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</si>
  <si>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</si>
  <si>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</si>
  <si>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</si>
  <si>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</si>
  <si>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</si>
  <si>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</si>
  <si>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</si>
  <si>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</si>
  <si>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</si>
  <si>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</si>
  <si>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</si>
  <si>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</si>
  <si>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</si>
  <si>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</si>
  <si>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</si>
  <si>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</si>
  <si>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</si>
  <si>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</si>
  <si>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</si>
  <si>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</si>
  <si>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</si>
  <si>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</si>
  <si>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</si>
  <si>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</si>
  <si>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</si>
  <si>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</si>
  <si>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</si>
  <si>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</si>
  <si>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</si>
  <si>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</si>
  <si>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</si>
  <si>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</si>
  <si>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</si>
  <si>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</si>
  <si>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</si>
  <si>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</si>
  <si>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</si>
  <si>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</si>
  <si>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</si>
  <si>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</si>
  <si>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</si>
  <si>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</si>
  <si>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</si>
  <si>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</si>
  <si>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</si>
  <si>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</si>
  <si>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</si>
  <si>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</si>
  <si>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</si>
  <si>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</si>
  <si>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</si>
  <si>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</si>
  <si>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</si>
  <si>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</si>
  <si>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</si>
  <si>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</si>
  <si>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</si>
  <si>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</si>
  <si>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</si>
  <si>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</si>
  <si>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</si>
  <si>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</si>
  <si>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</si>
  <si>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</si>
  <si>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</si>
  <si>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</si>
  <si>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</si>
  <si>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</si>
  <si>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</si>
  <si>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</si>
  <si>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</si>
  <si>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</si>
  <si>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</si>
  <si>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</si>
  <si>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</si>
  <si>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</si>
  <si>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</si>
  <si>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</si>
  <si>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</si>
  <si>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</si>
  <si>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</si>
  <si>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</si>
  <si>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dropdown</t>
  </si>
  <si>
    <t>2016 vuoden pvm</t>
  </si>
  <si>
    <t>dropwdown</t>
  </si>
  <si>
    <t>automaattinen</t>
  </si>
  <si>
    <t>OID</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</si>
  <si>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</si>
  <si>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</si>
  <si>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</si>
  <si>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</si>
  <si>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</si>
  <si>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</si>
  <si>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</si>
  <si>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</si>
  <si>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</si>
  <si>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</si>
  <si>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</si>
  <si>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</si>
  <si>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</si>
  <si>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</si>
  <si>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</si>
  <si>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</si>
  <si>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</si>
  <si>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</si>
  <si>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</si>
  <si>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</si>
  <si>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</si>
  <si>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</si>
  <si>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</si>
  <si>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</si>
  <si>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</si>
  <si>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</si>
  <si>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</si>
  <si>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</si>
  <si>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</si>
  <si>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</si>
  <si>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</si>
  <si>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</si>
  <si>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</si>
  <si>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</si>
  <si>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</si>
  <si>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</si>
  <si>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</si>
  <si>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</si>
  <si>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</si>
  <si>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</si>
  <si>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</si>
  <si>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</si>
  <si>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</si>
  <si>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</si>
  <si>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</si>
  <si>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</si>
  <si>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</si>
  <si>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</si>
  <si>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</si>
  <si>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</si>
  <si>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</si>
  <si>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</si>
  <si>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</si>
  <si>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</si>
  <si>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</si>
  <si>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</si>
  <si>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</si>
  <si>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</si>
  <si>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</si>
  <si>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</si>
  <si>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</si>
  <si>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</si>
  <si>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</si>
  <si>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</si>
  <si>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</si>
  <si>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</si>
  <si>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</si>
  <si>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</si>
  <si>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</si>
  <si>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</si>
  <si>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</si>
  <si>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</si>
  <si>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</si>
  <si>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</si>
  <si>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</si>
  <si>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</si>
  <si>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</si>
  <si>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</si>
  <si>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</si>
  <si>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</si>
  <si>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</si>
  <si>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</si>
  <si>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</si>
  <si>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</si>
  <si>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</si>
  <si>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</si>
  <si>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</si>
  <si>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</si>
  <si>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</si>
  <si>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</si>
  <si>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</si>
  <si>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</si>
  <si>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</si>
  <si>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</si>
  <si>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</si>
  <si>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</si>
  <si>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</si>
  <si>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</si>
  <si>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</si>
  <si>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</si>
  <si>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</si>
  <si>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</si>
  <si>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</si>
  <si>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</si>
  <si>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</si>
  <si>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</si>
  <si>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</si>
  <si>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</si>
  <si>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</si>
  <si>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</si>
  <si>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</si>
  <si>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</si>
  <si>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</si>
  <si>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</si>
  <si>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</si>
  <si>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</si>
  <si>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</si>
  <si>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</si>
  <si>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</si>
  <si>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</si>
  <si>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</si>
  <si>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</si>
  <si>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</si>
  <si>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</si>
  <si>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</si>
  <si>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</si>
  <si>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</si>
  <si>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</si>
  <si>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</si>
  <si>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</si>
  <si>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</si>
  <si>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</si>
  <si>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</si>
  <si>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</si>
  <si>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</si>
  <si>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</si>
  <si>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</si>
  <si>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</si>
  <si>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</si>
  <si>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</si>
  <si>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</si>
  <si>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</si>
  <si>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</si>
  <si>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</si>
  <si>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</si>
  <si>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</si>
  <si>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</si>
  <si>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</si>
  <si>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</si>
  <si>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</si>
  <si>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</si>
  <si>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</si>
  <si>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</si>
  <si>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</si>
  <si>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</si>
  <si>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</si>
  <si>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</si>
  <si>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</si>
  <si>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</si>
  <si>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</si>
  <si>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</si>
  <si>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</si>
  <si>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</si>
  <si>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</si>
  <si>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</si>
  <si>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</si>
  <si>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</si>
  <si>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</si>
  <si>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</si>
  <si>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</si>
  <si>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</si>
  <si>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</si>
  <si>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</si>
  <si>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</si>
  <si>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</si>
  <si>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</si>
  <si>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</si>
  <si>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</si>
  <si>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</si>
  <si>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</si>
  <si>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</si>
  <si>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</si>
  <si>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</si>
  <si>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</si>
  <si>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</si>
  <si>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</si>
  <si>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</si>
  <si>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</si>
  <si>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</si>
  <si>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</si>
  <si>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</si>
  <si>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</si>
  <si>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</si>
  <si>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</si>
  <si>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</si>
  <si>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</si>
  <si>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</si>
  <si>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</si>
  <si>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</si>
  <si>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</si>
  <si>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</si>
  <si>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</si>
  <si>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</si>
  <si>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</si>
  <si>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</si>
  <si>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</si>
  <si>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</si>
  <si>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</si>
  <si>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</si>
  <si>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</si>
  <si>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</si>
  <si>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</si>
  <si>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</si>
  <si>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</si>
  <si>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</si>
  <si>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</si>
  <si>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</si>
  <si>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</si>
  <si>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</si>
  <si>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</si>
  <si>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</si>
  <si>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</si>
  <si>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</si>
  <si>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</si>
  <si>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</si>
  <si>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</si>
  <si>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</si>
  <si>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</si>
  <si>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</si>
  <si>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</si>
  <si>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</si>
  <si>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</si>
  <si>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</si>
  <si>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</si>
  <si>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</si>
  <si>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</si>
  <si>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</si>
  <si>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</si>
  <si>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</si>
  <si>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</si>
  <si>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</si>
  <si>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</si>
  <si>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</si>
  <si>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</si>
  <si>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</si>
  <si>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</si>
  <si>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</si>
  <si>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</si>
  <si>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</si>
  <si>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</si>
  <si>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</si>
  <si>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</si>
  <si>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</si>
  <si>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</si>
  <si>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</si>
  <si>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</si>
  <si>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</si>
  <si>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</si>
  <si>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</si>
  <si>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</si>
  <si>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</si>
  <si>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</si>
  <si>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</si>
  <si>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</si>
  <si>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</si>
  <si>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</si>
  <si>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</si>
  <si>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</si>
  <si>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</si>
  <si>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</si>
  <si>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</si>
  <si>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</si>
  <si>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</si>
  <si>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</si>
  <si>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</si>
  <si>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</si>
  <si>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</si>
  <si>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</si>
  <si>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</si>
  <si>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</si>
  <si>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</si>
  <si>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</si>
  <si>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</si>
  <si>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</si>
  <si>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</si>
  <si>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</si>
  <si>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</si>
  <si>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</si>
  <si>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</si>
  <si>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</si>
  <si>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</si>
  <si>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</si>
  <si>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</si>
  <si>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</si>
  <si>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</si>
  <si>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</si>
  <si>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</si>
  <si>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</si>
  <si>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</si>
  <si>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</si>
  <si>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</si>
  <si>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</si>
  <si>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</si>
  <si>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</si>
  <si>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</si>
  <si>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</si>
  <si>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</si>
  <si>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</si>
  <si>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</si>
  <si>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</si>
  <si>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</si>
  <si>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</si>
  <si>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</si>
  <si>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</si>
  <si>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</si>
  <si>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</si>
  <si>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</si>
  <si>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</si>
  <si>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</si>
  <si>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</si>
  <si>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</si>
  <si>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</si>
  <si>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</si>
  <si>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</si>
  <si>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</si>
  <si>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</si>
  <si>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</si>
  <si>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</si>
  <si>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</si>
  <si>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</si>
  <si>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</si>
  <si>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</si>
  <si>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</si>
  <si>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</si>
  <si>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</si>
  <si>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</si>
  <si>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</si>
  <si>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</si>
  <si>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</si>
  <si>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</si>
  <si>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</si>
  <si>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</si>
  <si>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</si>
  <si>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</si>
  <si>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</si>
  <si>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</si>
  <si>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</si>
  <si>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</si>
  <si>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</si>
  <si>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</si>
  <si>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</si>
  <si>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</si>
  <si>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</si>
  <si>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</si>
  <si>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</si>
  <si>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</si>
  <si>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</si>
  <si>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</si>
  <si>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</si>
  <si>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</si>
  <si>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</si>
  <si>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</si>
  <si>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</si>
  <si>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</si>
  <si>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</si>
  <si>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</si>
  <si>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</si>
  <si>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</si>
  <si>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</si>
  <si>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</si>
  <si>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</si>
  <si>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</si>
  <si>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</si>
  <si>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</si>
  <si>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</si>
  <si>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</si>
  <si>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</si>
  <si>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</si>
  <si>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</si>
  <si>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</si>
  <si>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</si>
  <si>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</si>
  <si>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</si>
  <si>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</si>
  <si>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</si>
  <si>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</si>
  <si>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</si>
  <si>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</si>
  <si>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</si>
  <si>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</si>
  <si>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</si>
  <si>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</si>
  <si>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</si>
  <si>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</si>
  <si>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</si>
  <si>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</si>
  <si>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</si>
  <si>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</si>
  <si>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</si>
  <si>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</si>
  <si>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</si>
  <si>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</si>
  <si>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</si>
  <si>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</si>
  <si>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</si>
  <si>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</si>
  <si>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</si>
  <si>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</si>
  <si>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</si>
  <si>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</si>
  <si>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</si>
  <si>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</si>
  <si>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</si>
  <si>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</si>
  <si>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</si>
  <si>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</si>
  <si>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</si>
  <si>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</si>
  <si>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</si>
  <si>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</si>
  <si>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</si>
  <si>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</si>
  <si>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</si>
  <si>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</si>
  <si>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</si>
  <si>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</si>
  <si>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</si>
  <si>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</si>
  <si>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</si>
  <si>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</si>
  <si>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</si>
  <si>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</si>
  <si>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</si>
  <si>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</si>
  <si>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</si>
  <si>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</si>
  <si>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</si>
  <si>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</si>
  <si>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</si>
  <si>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</si>
  <si>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</si>
  <si>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</si>
  <si>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</si>
  <si>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</si>
  <si>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tutkintoversio_id</t>
  </si>
  <si>
    <t>pvm</t>
  </si>
  <si>
    <t>tutkinnon tunniste</t>
  </si>
  <si>
    <t>k/e</t>
  </si>
  <si>
    <t>str</t>
  </si>
  <si>
    <t>osaamisalat</t>
  </si>
  <si>
    <t>alarange</t>
  </si>
  <si>
    <t>suoritettavan tutkinnon tunniste</t>
  </si>
  <si>
    <t>Henkilöstökoulutus</t>
  </si>
  <si>
    <t>Työvoimapoliittinen</t>
  </si>
  <si>
    <t>Valtionosuus</t>
  </si>
  <si>
    <t>Rahoitusmuoto maksullisena palveluna</t>
  </si>
  <si>
    <t>suoritettavan (kohde)tutkinnon perusteen id</t>
  </si>
  <si>
    <t>927128</t>
  </si>
  <si>
    <t>Oppisopimus</t>
  </si>
  <si>
    <t>Ei rahoitusmuotoa/Muu</t>
  </si>
  <si>
    <t>Versio: 19.1.2017</t>
  </si>
  <si>
    <t>924601</t>
  </si>
  <si>
    <t>38/911/2014</t>
  </si>
  <si>
    <t>34/911/2010</t>
  </si>
  <si>
    <t>Efternamn</t>
  </si>
  <si>
    <t>Förnamn</t>
  </si>
  <si>
    <t>Personbeteckning</t>
  </si>
  <si>
    <t>Representerar</t>
  </si>
  <si>
    <t>Examensmästare</t>
  </si>
  <si>
    <t>Examensarrangörens FO-nummer</t>
  </si>
  <si>
    <t>Examenskommission</t>
  </si>
  <si>
    <t>Uppgiftsgivare</t>
  </si>
  <si>
    <t>&lt;personens för-och efternamn&gt;</t>
  </si>
  <si>
    <t>&lt;personens e-postadress&gt;</t>
  </si>
  <si>
    <t>personens telefonnummer&gt;</t>
  </si>
  <si>
    <t>Examensarrangörens namn</t>
  </si>
  <si>
    <t>Examinand</t>
  </si>
  <si>
    <t>Examensnamn</t>
  </si>
  <si>
    <t>Examensbeteckning</t>
  </si>
  <si>
    <t>Kompetensområde</t>
  </si>
  <si>
    <t>Examensdel</t>
  </si>
  <si>
    <t>Examen som examinanden strävar till att avlägga</t>
  </si>
  <si>
    <t>Datum för godkännande av examensdel som bifogas</t>
  </si>
  <si>
    <t>Datum för erkännande av kunnande</t>
  </si>
  <si>
    <t>Datum för examenstillfälle, startdatum</t>
  </si>
  <si>
    <t>Datum för examenstillfälle,slutdatum</t>
  </si>
  <si>
    <t>Plats för examenstillfälle</t>
  </si>
  <si>
    <t>Arbetsuppgifter</t>
  </si>
  <si>
    <t>Datum för bedömningsmötet</t>
  </si>
  <si>
    <t>Vitsord</t>
  </si>
  <si>
    <t>Betyg</t>
  </si>
  <si>
    <t xml:space="preserve">Språk som examen avläggs på </t>
  </si>
  <si>
    <t>Höjning av vitsord</t>
  </si>
  <si>
    <t>Bedömare 1</t>
  </si>
  <si>
    <t>Bedömare 2</t>
  </si>
  <si>
    <t>Bedömare 3</t>
  </si>
  <si>
    <t>Utbildningsanordnarens FO-nummer (om betaltjänst)</t>
  </si>
  <si>
    <t>Tilläggsinformation ( överförs inte i registret)</t>
  </si>
  <si>
    <t>Audiovisuaalisen viestinnän perustutkinto (sv) 924601 (38/911/2014) (-10000)</t>
  </si>
  <si>
    <t>Audiovisuaalisen viestinnän perustutkinto (sv)</t>
  </si>
  <si>
    <t>Käsityömestarin erikoisammattitutkinto (sv) 927128 (34/911/2010) (-20000)</t>
  </si>
  <si>
    <t>Käsityömestarin erikoisammattitutkinto (sv)</t>
  </si>
  <si>
    <t>Käsityöyrityksen johtaminen (990001)</t>
  </si>
  <si>
    <t>Mestarityön valmistaminen (990002)</t>
  </si>
  <si>
    <t>Tuotteistaminen (990000)</t>
  </si>
  <si>
    <t>Käsityöopettajan osaamisala (keksitty) (-20002)</t>
  </si>
  <si>
    <t>Käsityöyrittäjyyden osaamisala (keksitty) (-20001)</t>
  </si>
  <si>
    <t>Latauspäivä: 2017-02-15</t>
  </si>
  <si>
    <t>Lemminkäinen</t>
  </si>
  <si>
    <t>Lieto</t>
  </si>
  <si>
    <t>pfft.12345</t>
  </si>
  <si>
    <t>101066-9451</t>
  </si>
  <si>
    <t>Opiskelija</t>
  </si>
  <si>
    <t>Orvokki</t>
  </si>
  <si>
    <t>fan.far.12345</t>
  </si>
  <si>
    <t>121212-912X</t>
  </si>
  <si>
    <t>Ilmarinen</t>
  </si>
  <si>
    <t>Seppo</t>
  </si>
  <si>
    <t>Kullervoinen</t>
  </si>
  <si>
    <t>Kullervo</t>
  </si>
  <si>
    <t>Väinämöinen</t>
  </si>
  <si>
    <t>Väinö</t>
  </si>
  <si>
    <t>De självständiga yrkesutövarna</t>
  </si>
  <si>
    <t>Arbetstagare</t>
  </si>
  <si>
    <t>Undervisningsområdet</t>
  </si>
  <si>
    <t>Ja</t>
  </si>
  <si>
    <t>Nej</t>
  </si>
  <si>
    <t>Lemminkäinen Lieto (pfft.12345,101066-9451)</t>
  </si>
  <si>
    <t>Tampere</t>
  </si>
  <si>
    <t>Jobbar jobbar</t>
  </si>
  <si>
    <t>Svenska</t>
  </si>
  <si>
    <t>Seppo Ilmarinen</t>
  </si>
  <si>
    <t>Kullervo Kullervoinen</t>
  </si>
  <si>
    <t>Väinö Väinämöinen</t>
  </si>
  <si>
    <t>1060155-5</t>
  </si>
  <si>
    <r>
      <t xml:space="preserve">Tässä on perustapaus </t>
    </r>
    <r>
      <rPr>
        <b/>
        <sz val="12"/>
        <color rgb="FF006100"/>
        <rFont val="Calibri"/>
        <scheme val="minor"/>
      </rPr>
      <t>AUTOMAATTI</t>
    </r>
    <r>
      <rPr>
        <sz val="12"/>
        <color rgb="FF006100"/>
        <rFont val="Calibri"/>
        <family val="2"/>
        <scheme val="minor"/>
      </rPr>
      <t>testejä varten ruotsinkieliselle excel-lataukselle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</si>
</sst>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5"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
      <sz val="9"/>
      <color indexed="81"/>
      <name val="Tahoma"/>
    </font>
    <font>
      <b/>
      <sz val="12"/>
      <color rgb="FF006100"/>
      <name val="Calibri"/>
      <scheme val="minor"/>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B3" sqref="B3:F4"/>
    </sheetView>
  </sheetViews>
  <sheetFormatPr baseColWidth="10" defaultRowHeight="16" x14ac:dyDescent="0.2"/>
  <cols>
    <col min="1" max="1" width="32.6640625" hidden="1" customWidth="1" collapsed="1"/>
    <col min="2" max="2" width="25.6640625" customWidth="1" collapsed="1"/>
    <col min="3" max="3" width="37.1640625" customWidth="1" collapsed="1"/>
    <col min="4" max="4" width="0" hidden="1" customWidth="1" collapsed="1"/>
    <col min="5" max="5" width="23.83203125" customWidth="1" collapsed="1"/>
    <col min="6" max="6" width="30.5" customWidth="1" collapsed="1"/>
    <col min="7" max="7" width="19.33203125" customWidth="1" collapsed="1"/>
    <col min="8" max="8" width="7.1640625" customWidth="1" collapsed="1"/>
    <col min="10" max="11" width="0" hidden="1" customWidth="1" collapsed="1"/>
  </cols>
  <sheetData>
    <row r="2" spans="1:10" x14ac:dyDescent="0.2">
      <c r="A2" s="3" t="s">
        <v>1236</v>
      </c>
      <c r="B2" s="3" t="s">
        <v>1700</v>
      </c>
      <c r="C2" s="3" t="s">
        <v>1701</v>
      </c>
      <c r="D2" s="3" t="s">
        <v>1677</v>
      </c>
      <c r="E2" s="3" t="s">
        <v>1235</v>
      </c>
      <c r="F2" s="3" t="s">
        <v>1702</v>
      </c>
      <c r="G2" s="3"/>
      <c r="H2" s="3"/>
    </row>
    <row r="3" spans="1:10" x14ac:dyDescent="0.2">
      <c r="A3" s="9" t="str">
        <f>IF(ISBLANK(B3),"",CONCATENATE(B3," ",C3, " (", E3, ",",F3,")"))</f>
        <v>Lemminkäinen Lieto (pfft.12345,101066-9451)</v>
      </c>
      <c r="B3" s="2" t="s">
        <v>1744</v>
      </c>
      <c r="C3" s="2" t="s">
        <v>1745</v>
      </c>
      <c r="E3" s="2" t="s">
        <v>1746</v>
      </c>
      <c r="F3" s="2" t="s">
        <v>1747</v>
      </c>
      <c r="H3" s="9"/>
      <c r="J3" t="str">
        <f>CONCATENATE(B3," ",C3," ")</f>
        <v xml:space="preserve">Lemminkäinen Lieto </v>
      </c>
    </row>
    <row r="4" spans="1:10" x14ac:dyDescent="0.2">
      <c r="A4" s="9" t="str">
        <f t="shared" ref="A4:A67" si="0">IF(ISBLANK(B4),"",CONCATENATE(B4," ",C4, " (", E4, ",",F4,")"))</f>
        <v>Opiskelija Orvokki (fan.far.12345,121212-912X)</v>
      </c>
      <c r="B4" s="2" t="s">
        <v>1748</v>
      </c>
      <c r="C4" s="2" t="s">
        <v>1749</v>
      </c>
      <c r="E4" s="2" t="s">
        <v>1750</v>
      </c>
      <c r="F4" s="2" t="s">
        <v>1751</v>
      </c>
      <c r="H4" s="9"/>
      <c r="J4" t="str">
        <f>CONCATENATE(B4," ",C4," ")</f>
        <v xml:space="preserve">Opiskelija Orvokki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18"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D5" sqref="D5"/>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1700</v>
      </c>
      <c r="B2" s="3" t="s">
        <v>1701</v>
      </c>
      <c r="C2" s="3" t="s">
        <v>1703</v>
      </c>
      <c r="D2" s="3" t="s">
        <v>1704</v>
      </c>
    </row>
    <row r="3" spans="1:5" x14ac:dyDescent="0.2">
      <c r="A3" t="s">
        <v>1752</v>
      </c>
      <c r="B3" t="s">
        <v>1753</v>
      </c>
      <c r="C3" t="s">
        <v>1758</v>
      </c>
      <c r="D3" t="s">
        <v>1761</v>
      </c>
      <c r="E3" t="str">
        <f>CONCATENATE(B3," ",A3)</f>
        <v>Seppo Ilmarinen</v>
      </c>
    </row>
    <row r="4" spans="1:5" x14ac:dyDescent="0.2">
      <c r="A4" t="s">
        <v>1754</v>
      </c>
      <c r="B4" t="s">
        <v>1755</v>
      </c>
      <c r="C4" t="s">
        <v>1759</v>
      </c>
      <c r="D4" t="s">
        <v>1762</v>
      </c>
      <c r="E4" t="str">
        <f t="shared" ref="E4:E67" si="0">CONCATENATE(B4," ",A4)</f>
        <v>Kullervo Kullervoinen</v>
      </c>
    </row>
    <row r="5" spans="1:5" x14ac:dyDescent="0.2">
      <c r="A5" t="s">
        <v>1756</v>
      </c>
      <c r="B5" t="s">
        <v>1757</v>
      </c>
      <c r="C5" t="s">
        <v>1760</v>
      </c>
      <c r="D5" t="s">
        <v>1761</v>
      </c>
      <c r="E5" t="str">
        <f t="shared" si="0"/>
        <v>Väinö Väinämöinen</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C3:C670">
      <formula1>"Arbetstagare,Arbetsgivare,Undervisningsområdet,De självständiga yrkesutövarna"</formula1>
    </dataValidation>
    <dataValidation type="list" allowBlank="1" showInputMessage="1" showErrorMessage="1" sqref="D3:D734">
      <formula1>"Ja,Nej"</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abSelected="1" topLeftCell="B1" workbookViewId="0">
      <pane xSplit="2" topLeftCell="D1" activePane="topRight" state="frozen"/>
      <selection activeCell="B1" sqref="B1"/>
      <selection pane="topRight" activeCell="G1" sqref="G1"/>
    </sheetView>
  </sheetViews>
  <sheetFormatPr baseColWidth="10" defaultRowHeight="16" x14ac:dyDescent="0.2"/>
  <cols>
    <col min="1" max="1" width="20.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8" width="22.83203125" customWidth="1" collapsed="1"/>
    <col min="9" max="9" width="29"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hidden="1" customWidth="1" collapsed="1"/>
    <col min="27" max="27" width="15.6640625" hidden="1" customWidth="1" collapsed="1"/>
    <col min="28" max="30" width="10.83203125" hidden="1" customWidth="1" collapsed="1"/>
  </cols>
  <sheetData>
    <row r="1" spans="1:31" ht="24" customHeight="1" x14ac:dyDescent="0.25">
      <c r="B1" s="16" t="s">
        <v>1705</v>
      </c>
      <c r="C1" s="20"/>
      <c r="D1" s="20" t="s">
        <v>1770</v>
      </c>
      <c r="E1" s="21"/>
      <c r="F1" s="21" t="s">
        <v>1706</v>
      </c>
      <c r="G1" s="20" t="s">
        <v>1771</v>
      </c>
      <c r="H1" s="20"/>
      <c r="I1" s="20" t="s">
        <v>1743</v>
      </c>
      <c r="J1" s="20" t="s">
        <v>1696</v>
      </c>
      <c r="K1" s="20"/>
      <c r="L1" s="20"/>
      <c r="M1" s="20"/>
      <c r="N1" s="20"/>
      <c r="O1" s="20"/>
      <c r="P1" s="20"/>
      <c r="Q1" s="20"/>
      <c r="R1" s="20"/>
      <c r="S1" s="20"/>
      <c r="U1" s="20"/>
      <c r="X1" s="20"/>
      <c r="Y1" s="12"/>
      <c r="AA1" s="15" t="s">
        <v>1682</v>
      </c>
      <c r="AC1" t="s">
        <v>1687</v>
      </c>
    </row>
    <row r="2" spans="1:31" ht="48" customHeight="1" x14ac:dyDescent="0.25">
      <c r="B2" s="16" t="s">
        <v>1711</v>
      </c>
      <c r="F2" s="3" t="s">
        <v>1707</v>
      </c>
      <c r="G2" s="20" t="s">
        <v>1708</v>
      </c>
      <c r="H2" s="20" t="s">
        <v>1709</v>
      </c>
      <c r="I2" s="20"/>
      <c r="J2" s="20" t="s">
        <v>1710</v>
      </c>
      <c r="Y2" s="12"/>
    </row>
    <row r="3" spans="1:31" ht="19" hidden="1" x14ac:dyDescent="0.25">
      <c r="A3" s="10" t="s">
        <v>1237</v>
      </c>
      <c r="B3" s="4" t="s">
        <v>1231</v>
      </c>
      <c r="C3" s="4" t="s">
        <v>1234</v>
      </c>
      <c r="D3" s="4" t="s">
        <v>1233</v>
      </c>
      <c r="E3" s="4" t="s">
        <v>1234</v>
      </c>
      <c r="F3" s="5"/>
      <c r="G3" s="4" t="s">
        <v>1231</v>
      </c>
      <c r="H3" s="4"/>
      <c r="I3" s="4"/>
      <c r="J3" s="4" t="s">
        <v>1681</v>
      </c>
      <c r="K3" s="14" t="s">
        <v>1681</v>
      </c>
      <c r="L3" s="14" t="s">
        <v>1681</v>
      </c>
      <c r="M3" t="s">
        <v>1684</v>
      </c>
      <c r="N3" t="s">
        <v>1684</v>
      </c>
      <c r="O3" s="4" t="s">
        <v>1232</v>
      </c>
      <c r="P3" s="4" t="s">
        <v>1231</v>
      </c>
      <c r="Q3" s="4" t="s">
        <v>1231</v>
      </c>
      <c r="R3" s="4" t="s">
        <v>1231</v>
      </c>
      <c r="S3" s="4" t="s">
        <v>1683</v>
      </c>
      <c r="Y3" s="12"/>
      <c r="Z3" t="s">
        <v>1239</v>
      </c>
      <c r="AA3" t="s">
        <v>1239</v>
      </c>
    </row>
    <row r="4" spans="1:31" x14ac:dyDescent="0.2">
      <c r="B4" s="3" t="s">
        <v>1712</v>
      </c>
      <c r="C4" s="3" t="s">
        <v>1677</v>
      </c>
      <c r="D4" s="3" t="s">
        <v>1713</v>
      </c>
      <c r="E4" s="3" t="s">
        <v>1714</v>
      </c>
      <c r="F4" s="3" t="s">
        <v>1715</v>
      </c>
      <c r="G4" s="3" t="s">
        <v>1716</v>
      </c>
      <c r="H4" s="3" t="s">
        <v>1717</v>
      </c>
      <c r="I4" s="3" t="s">
        <v>1718</v>
      </c>
      <c r="J4" s="3" t="s">
        <v>1719</v>
      </c>
      <c r="K4" s="17" t="s">
        <v>1720</v>
      </c>
      <c r="L4" s="17" t="s">
        <v>1721</v>
      </c>
      <c r="M4" s="3" t="s">
        <v>1722</v>
      </c>
      <c r="N4" s="3" t="s">
        <v>1723</v>
      </c>
      <c r="O4" s="3" t="s">
        <v>1724</v>
      </c>
      <c r="P4" s="3" t="s">
        <v>1725</v>
      </c>
      <c r="Q4" s="3" t="s">
        <v>1726</v>
      </c>
      <c r="R4" s="3" t="s">
        <v>1727</v>
      </c>
      <c r="S4" s="3" t="s">
        <v>1728</v>
      </c>
      <c r="T4" s="3" t="s">
        <v>1729</v>
      </c>
      <c r="U4" s="3" t="s">
        <v>1730</v>
      </c>
      <c r="V4" s="3" t="s">
        <v>1731</v>
      </c>
      <c r="W4" s="3" t="s">
        <v>1732</v>
      </c>
      <c r="X4" s="3" t="s">
        <v>1732</v>
      </c>
      <c r="Y4" s="12"/>
      <c r="Z4" s="7" t="s">
        <v>1238</v>
      </c>
      <c r="AA4" s="7" t="s">
        <v>1679</v>
      </c>
      <c r="AB4" t="s">
        <v>1685</v>
      </c>
      <c r="AC4" s="7" t="s">
        <v>1692</v>
      </c>
      <c r="AE4" s="7" t="s">
        <v>1733</v>
      </c>
    </row>
    <row r="5" spans="1:31" x14ac:dyDescent="0.2">
      <c r="B5" t="s">
        <v>1763</v>
      </c>
      <c r="C5">
        <f>IFERROR(VLOOKUP($B5,Examinander!$A$3:$D$2221,4,FALSE),"-")</f>
        <v>0</v>
      </c>
      <c r="D5" t="s">
        <v>1736</v>
      </c>
      <c r="E5" t="str">
        <f>IFERROR(LOOKUP($D5,Tutkinnot!$A$2:$A$847,Tutkinnot!$B$2:$B$847),"")</f>
        <v>927128</v>
      </c>
      <c r="G5" t="s">
        <v>1738</v>
      </c>
      <c r="I5" s="18"/>
      <c r="J5" s="18"/>
      <c r="K5" s="19">
        <v>42768</v>
      </c>
      <c r="L5" s="19">
        <v>42768</v>
      </c>
      <c r="M5" s="22" t="s">
        <v>1764</v>
      </c>
      <c r="N5" s="22" t="s">
        <v>1765</v>
      </c>
      <c r="O5" s="18">
        <v>42768</v>
      </c>
      <c r="P5">
        <v>3</v>
      </c>
      <c r="Q5" t="s">
        <v>1762</v>
      </c>
      <c r="R5" t="s">
        <v>1766</v>
      </c>
      <c r="S5" s="3" t="s">
        <v>1762</v>
      </c>
      <c r="T5" t="s">
        <v>1767</v>
      </c>
      <c r="U5" t="s">
        <v>1768</v>
      </c>
      <c r="V5" t="s">
        <v>1769</v>
      </c>
      <c r="W5" s="2"/>
      <c r="X5" s="2"/>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31" x14ac:dyDescent="0.2">
      <c r="C6" t="str">
        <f>IFERROR(VLOOKUP($B6,Examinander!$A$3:$D$2221,4,FALSE),"-")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
      <c r="C7" t="str">
        <f>IFERROR(VLOOKUP($B7,Examinander!$A$3:$D$2221,4,FALSE),"-")</f>
        <v>-</v>
      </c>
      <c r="E7" t="str">
        <f>IFERROR(LOOKUP($D7,Tutkinnot!$A$2:$A$847,Tutkinnot!$B$2:$B$847),"")</f>
        <v/>
      </c>
      <c r="I7" s="18"/>
      <c r="J7" s="18"/>
      <c r="K7" s="19"/>
      <c r="L7" s="19" t="s">
        <v>0</v>
      </c>
      <c r="M7" s="22"/>
      <c r="N7" s="22"/>
      <c r="O7" s="18"/>
      <c r="P7" t="s">
        <v>0</v>
      </c>
      <c r="Q7" t="s">
        <v>0</v>
      </c>
      <c r="S7" s="3"/>
      <c r="W7" s="2"/>
      <c r="X7" s="2"/>
      <c r="Y7" s="12"/>
      <c r="Z7" s="8" t="str">
        <f>IFERROR(VLOOKUP($AA7,Tutkinnonosat!$A$2:$B$850,2,FALSE),"-")</f>
        <v>-</v>
      </c>
      <c r="AA7" t="e">
        <f t="shared" si="0"/>
        <v>#VALUE!</v>
      </c>
      <c r="AB7" s="8" t="str">
        <f>IFERROR(VLOOKUP($AA7,Osaamisalat!$A$2:$B$1550,2,FALSE),"-")</f>
        <v>-</v>
      </c>
      <c r="AC7">
        <f t="shared" si="1"/>
        <v>0</v>
      </c>
    </row>
    <row r="8" spans="1:31" x14ac:dyDescent="0.2">
      <c r="C8" t="str">
        <f>IFERROR(VLOOKUP($B8,Examinander!$A$3:$D$2221,4,FALSE),"-")</f>
        <v>-</v>
      </c>
      <c r="E8" t="str">
        <f>IFERROR(LOOKUP($D8,Tutkinnot!$A$2:$A$847,Tutkinnot!$B$2:$B$847),"")</f>
        <v/>
      </c>
      <c r="I8" s="18"/>
      <c r="J8" s="18"/>
      <c r="K8" s="19"/>
      <c r="L8" s="19" t="s">
        <v>0</v>
      </c>
      <c r="M8" s="22"/>
      <c r="N8" s="22"/>
      <c r="O8" s="18"/>
      <c r="P8" t="s">
        <v>0</v>
      </c>
      <c r="Q8" t="s">
        <v>0</v>
      </c>
      <c r="S8" s="3"/>
      <c r="W8" s="2"/>
      <c r="X8" s="2"/>
      <c r="Y8" s="12"/>
      <c r="Z8" s="8" t="str">
        <f>IFERROR(VLOOKUP($AA8,Tutkinnonosat!$A$2:$B$850,2,FALSE),"-")</f>
        <v>-</v>
      </c>
      <c r="AA8" t="e">
        <f t="shared" si="0"/>
        <v>#VALUE!</v>
      </c>
      <c r="AB8" s="8" t="str">
        <f>IFERROR(VLOOKUP($AA8,Osaamisalat!$A$2:$B$1550,2,FALSE),"-")</f>
        <v>-</v>
      </c>
      <c r="AC8">
        <f t="shared" si="1"/>
        <v>0</v>
      </c>
    </row>
    <row r="9" spans="1:31" x14ac:dyDescent="0.2">
      <c r="C9" t="str">
        <f>IFERROR(VLOOKUP($B9,Examinander!$A$3:$D$2221,4,FALSE),"-")</f>
        <v>-</v>
      </c>
      <c r="E9" t="str">
        <f>IFERROR(LOOKUP($D9,Tutkinnot!$A$2:$A$847,Tutkinnot!$B$2:$B$847),"")</f>
        <v/>
      </c>
      <c r="I9" s="18"/>
      <c r="J9" s="18"/>
      <c r="K9" s="19"/>
      <c r="L9" s="19" t="s">
        <v>0</v>
      </c>
      <c r="M9" s="22"/>
      <c r="N9" s="22"/>
      <c r="O9" s="18"/>
      <c r="P9" t="s">
        <v>0</v>
      </c>
      <c r="Q9" t="s">
        <v>0</v>
      </c>
      <c r="S9" s="3"/>
      <c r="W9" s="2"/>
      <c r="X9" s="2"/>
      <c r="Y9" s="12"/>
      <c r="Z9" s="8" t="str">
        <f>IFERROR(VLOOKUP($AA9,Tutkinnonosat!$A$2:$B$850,2,FALSE),"-")</f>
        <v>-</v>
      </c>
      <c r="AA9" t="e">
        <f t="shared" si="0"/>
        <v>#VALUE!</v>
      </c>
      <c r="AB9" s="8" t="str">
        <f>IFERROR(VLOOKUP($AA9,Osaamisalat!$A$2:$B$1550,2,FALSE),"-")</f>
        <v>-</v>
      </c>
      <c r="AC9">
        <f t="shared" si="1"/>
        <v>0</v>
      </c>
    </row>
    <row r="10" spans="1:31" x14ac:dyDescent="0.2">
      <c r="C10" t="str">
        <f>IFERROR(VLOOKUP($B10,Examinander!$A$3:$D$2221,4,FALSE),"-")</f>
        <v>-</v>
      </c>
      <c r="E10" t="str">
        <f>IFERROR(LOOKUP($D10,Tutkinnot!$A$2:$A$847,Tutkinnot!$B$2:$B$847),"")</f>
        <v/>
      </c>
      <c r="I10" s="18"/>
      <c r="J10" s="18"/>
      <c r="K10" s="19"/>
      <c r="L10" s="19" t="s">
        <v>0</v>
      </c>
      <c r="M10" s="22"/>
      <c r="N10" s="22"/>
      <c r="O10" s="18"/>
      <c r="P10" t="s">
        <v>0</v>
      </c>
      <c r="Q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
      <c r="C11" t="str">
        <f>IFERROR(VLOOKUP($B11,Examinander!$A$3:$D$2221,4,FALSE),"-")</f>
        <v>-</v>
      </c>
      <c r="E11" t="str">
        <f>IFERROR(LOOKUP($D11,Tutkinnot!$A$2:$A$847,Tutkinnot!$B$2:$B$847),"")</f>
        <v/>
      </c>
      <c r="I11" s="18"/>
      <c r="J11" s="18"/>
      <c r="K11" s="19"/>
      <c r="L11" s="19" t="s">
        <v>0</v>
      </c>
      <c r="M11" s="22"/>
      <c r="N11" s="22"/>
      <c r="O11" s="18"/>
      <c r="P11" t="s">
        <v>0</v>
      </c>
      <c r="Q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
      <c r="C12" t="str">
        <f>IFERROR(VLOOKUP($B12,Examinander!$A$3:$D$2221,4,FALSE),"-")</f>
        <v>-</v>
      </c>
      <c r="E12" t="str">
        <f>IFERROR(LOOKUP($D12,Tutkinnot!$A$2:$A$847,Tutkinnot!$B$2:$B$847),"")</f>
        <v/>
      </c>
      <c r="I12" s="18"/>
      <c r="J12" s="18"/>
      <c r="K12" s="19"/>
      <c r="L12" s="19" t="s">
        <v>0</v>
      </c>
      <c r="M12" s="22"/>
      <c r="N12" s="22"/>
      <c r="O12" s="18"/>
      <c r="P12" t="s">
        <v>0</v>
      </c>
      <c r="Q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
      <c r="C13" t="str">
        <f>IFERROR(VLOOKUP($B13,Examinander!$A$3:$D$2221,4,FALSE),"-")</f>
        <v>-</v>
      </c>
      <c r="E13" t="str">
        <f>IFERROR(LOOKUP($D13,Tutkinnot!$A$2:$A$847,Tutkinnot!$B$2:$B$847),"")</f>
        <v/>
      </c>
      <c r="I13" s="18"/>
      <c r="J13" s="18"/>
      <c r="K13" s="19"/>
      <c r="L13" s="19" t="s">
        <v>0</v>
      </c>
      <c r="M13" s="22"/>
      <c r="N13" s="22"/>
      <c r="O13" s="18"/>
      <c r="P13" t="s">
        <v>0</v>
      </c>
      <c r="Q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
      <c r="C14" t="str">
        <f>IFERROR(VLOOKUP($B14,Examinander!$A$3:$D$2221,4,FALSE),"-")</f>
        <v>-</v>
      </c>
      <c r="E14" t="str">
        <f>IFERROR(LOOKUP($D14,Tutkinnot!$A$2:$A$847,Tutkinnot!$B$2:$B$847),"")</f>
        <v/>
      </c>
      <c r="I14" s="18"/>
      <c r="J14" s="18"/>
      <c r="K14" s="19"/>
      <c r="L14" s="19" t="s">
        <v>0</v>
      </c>
      <c r="M14" s="22"/>
      <c r="N14" s="22"/>
      <c r="O14" s="18"/>
      <c r="P14" t="s">
        <v>0</v>
      </c>
      <c r="Q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
      <c r="C15" t="str">
        <f>IFERROR(VLOOKUP($B15,Examinander!$A$3:$D$2221,4,FALSE),"-")</f>
        <v>-</v>
      </c>
      <c r="E15" t="str">
        <f>IFERROR(LOOKUP($D15,Tutkinnot!$A$2:$A$847,Tutkinnot!$B$2:$B$847),"")</f>
        <v/>
      </c>
      <c r="I15" s="18"/>
      <c r="J15" s="18"/>
      <c r="K15" s="19"/>
      <c r="L15" s="19" t="s">
        <v>0</v>
      </c>
      <c r="M15" s="22"/>
      <c r="N15" s="22"/>
      <c r="O15" s="18"/>
      <c r="P15" t="s">
        <v>0</v>
      </c>
      <c r="Q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
      <c r="C16" t="str">
        <f>IFERROR(VLOOKUP($B16,Examinander!$A$3:$D$2221,4,FALSE),"-")</f>
        <v>-</v>
      </c>
      <c r="E16" t="str">
        <f>IFERROR(LOOKUP($D16,Tutkinnot!$A$2:$A$847,Tutkinnot!$B$2:$B$847),"")</f>
        <v/>
      </c>
      <c r="I16" s="18"/>
      <c r="J16" s="18"/>
      <c r="K16" s="19"/>
      <c r="L16" s="19" t="s">
        <v>0</v>
      </c>
      <c r="M16" s="22"/>
      <c r="N16" s="22"/>
      <c r="O16" s="18"/>
      <c r="P16" t="s">
        <v>0</v>
      </c>
      <c r="Q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IFERROR(VLOOKUP($B17,Examinander!$A$3:$D$2221,4,FALSE),"-")</f>
        <v>-</v>
      </c>
      <c r="E17" t="str">
        <f>IFERROR(LOOKUP($D17,Tutkinnot!$A$2:$A$847,Tutkinnot!$B$2:$B$847),"")</f>
        <v/>
      </c>
      <c r="I17" s="18"/>
      <c r="J17" s="18"/>
      <c r="K17" s="19"/>
      <c r="L17" s="19" t="s">
        <v>0</v>
      </c>
      <c r="M17" s="22"/>
      <c r="N17" s="22"/>
      <c r="O17" s="18"/>
      <c r="P17" t="s">
        <v>0</v>
      </c>
      <c r="Q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IFERROR(VLOOKUP($B18,Examinander!$A$3:$D$2221,4,FALSE),"-")</f>
        <v>-</v>
      </c>
      <c r="E18" t="str">
        <f>IFERROR(LOOKUP($D18,Tutkinnot!$A$2:$A$847,Tutkinnot!$B$2:$B$847),"")</f>
        <v/>
      </c>
      <c r="I18" s="18"/>
      <c r="J18" s="18"/>
      <c r="K18" s="19"/>
      <c r="L18" s="19" t="s">
        <v>0</v>
      </c>
      <c r="M18" s="22"/>
      <c r="N18" s="22"/>
      <c r="O18" s="18"/>
      <c r="P18" t="s">
        <v>0</v>
      </c>
      <c r="Q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IFERROR(VLOOKUP($B19,Examinander!$A$3:$D$2221,4,FALSE),"-")</f>
        <v>-</v>
      </c>
      <c r="E19" t="str">
        <f>IFERROR(LOOKUP($D19,Tutkinnot!$A$2:$A$847,Tutkinnot!$B$2:$B$847),"")</f>
        <v/>
      </c>
      <c r="I19" s="18"/>
      <c r="J19" s="18"/>
      <c r="K19" s="19"/>
      <c r="L19" s="19" t="s">
        <v>0</v>
      </c>
      <c r="M19" s="22"/>
      <c r="N19" s="22"/>
      <c r="O19" s="18"/>
      <c r="P19" t="s">
        <v>0</v>
      </c>
      <c r="Q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IFERROR(VLOOKUP($B20,Examinander!$A$3:$D$2221,4,FALSE),"-")</f>
        <v>-</v>
      </c>
      <c r="E20" t="str">
        <f>IFERROR(LOOKUP($D20,Tutkinnot!$A$2:$A$847,Tutkinnot!$B$2:$B$847),"")</f>
        <v/>
      </c>
      <c r="I20" s="18"/>
      <c r="J20" s="18"/>
      <c r="K20" s="19"/>
      <c r="L20" s="19" t="s">
        <v>0</v>
      </c>
      <c r="M20" s="22"/>
      <c r="N20" s="22"/>
      <c r="O20" s="18"/>
      <c r="P20" t="s">
        <v>0</v>
      </c>
      <c r="Q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IFERROR(VLOOKUP($B21,Examinander!$A$3:$D$2221,4,FALSE),"-")</f>
        <v>-</v>
      </c>
      <c r="E21" t="str">
        <f>IFERROR(LOOKUP($D21,Tutkinnot!$A$2:$A$847,Tutkinnot!$B$2:$B$847),"")</f>
        <v/>
      </c>
      <c r="I21" s="18"/>
      <c r="J21" s="18"/>
      <c r="K21" s="19"/>
      <c r="L21" s="19" t="s">
        <v>0</v>
      </c>
      <c r="M21" s="22"/>
      <c r="N21" s="22"/>
      <c r="O21" s="18"/>
      <c r="P21" t="s">
        <v>0</v>
      </c>
      <c r="Q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IFERROR(VLOOKUP($B22,Examinander!$A$3:$D$2221,4,FALSE),"-")</f>
        <v>-</v>
      </c>
      <c r="E22" t="str">
        <f>IFERROR(LOOKUP($D22,Tutkinnot!$A$2:$A$847,Tutkinnot!$B$2:$B$847),"")</f>
        <v/>
      </c>
      <c r="I22" s="18"/>
      <c r="J22" s="18"/>
      <c r="K22" s="19"/>
      <c r="L22" s="19" t="s">
        <v>0</v>
      </c>
      <c r="M22" s="22"/>
      <c r="N22" s="22"/>
      <c r="O22" s="18"/>
      <c r="P22" t="s">
        <v>0</v>
      </c>
      <c r="Q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IFERROR(VLOOKUP($B23,Examinander!$A$3:$D$2221,4,FALSE),"-")</f>
        <v>-</v>
      </c>
      <c r="E23" t="str">
        <f>IFERROR(LOOKUP($D23,Tutkinnot!$A$2:$A$847,Tutkinnot!$B$2:$B$847),"")</f>
        <v/>
      </c>
      <c r="I23" s="18"/>
      <c r="J23" s="18"/>
      <c r="K23" s="19"/>
      <c r="L23" s="19" t="s">
        <v>0</v>
      </c>
      <c r="M23" s="22"/>
      <c r="N23" s="22"/>
      <c r="O23" s="18"/>
      <c r="P23" t="s">
        <v>0</v>
      </c>
      <c r="Q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IFERROR(VLOOKUP($B24,Examinander!$A$3:$D$2221,4,FALSE),"-")</f>
        <v>-</v>
      </c>
      <c r="E24" t="str">
        <f>IFERROR(LOOKUP($D24,Tutkinnot!$A$2:$A$847,Tutkinnot!$B$2:$B$847),"")</f>
        <v/>
      </c>
      <c r="I24" s="18"/>
      <c r="J24" s="18"/>
      <c r="K24" s="19"/>
      <c r="L24" s="19" t="s">
        <v>0</v>
      </c>
      <c r="M24" s="22"/>
      <c r="N24" s="22"/>
      <c r="O24" s="18"/>
      <c r="P24" t="s">
        <v>0</v>
      </c>
      <c r="Q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IFERROR(VLOOKUP($B25,Examinander!$A$3:$D$2221,4,FALSE),"-")</f>
        <v>-</v>
      </c>
      <c r="E25" t="str">
        <f>IFERROR(LOOKUP($D25,Tutkinnot!$A$2:$A$847,Tutkinnot!$B$2:$B$847),"")</f>
        <v/>
      </c>
      <c r="I25" s="18"/>
      <c r="J25" s="18"/>
      <c r="K25" s="19"/>
      <c r="L25" s="19" t="s">
        <v>0</v>
      </c>
      <c r="M25" s="22"/>
      <c r="N25" s="22"/>
      <c r="O25" s="18"/>
      <c r="P25" t="s">
        <v>0</v>
      </c>
      <c r="Q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IFERROR(VLOOKUP($B26,Examinander!$A$3:$D$2221,4,FALSE),"-")</f>
        <v>-</v>
      </c>
      <c r="E26" t="str">
        <f>IFERROR(LOOKUP($D26,Tutkinnot!$A$2:$A$847,Tutkinnot!$B$2:$B$847),"")</f>
        <v/>
      </c>
      <c r="I26" s="18"/>
      <c r="J26" s="18"/>
      <c r="K26" s="19"/>
      <c r="L26" s="19" t="s">
        <v>0</v>
      </c>
      <c r="M26" s="22"/>
      <c r="N26" s="22"/>
      <c r="O26" s="18"/>
      <c r="P26" t="s">
        <v>0</v>
      </c>
      <c r="Q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IFERROR(VLOOKUP($B27,Examinander!$A$3:$D$2221,4,FALSE),"-")</f>
        <v>-</v>
      </c>
      <c r="E27" t="str">
        <f>IFERROR(LOOKUP($D27,Tutkinnot!$A$2:$A$847,Tutkinnot!$B$2:$B$847),"")</f>
        <v/>
      </c>
      <c r="I27" s="18"/>
      <c r="J27" s="18"/>
      <c r="K27" s="19"/>
      <c r="L27" s="19" t="s">
        <v>0</v>
      </c>
      <c r="M27" s="22"/>
      <c r="N27" s="22"/>
      <c r="O27" s="18"/>
      <c r="P27" t="s">
        <v>0</v>
      </c>
      <c r="Q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IFERROR(VLOOKUP($B28,Examinander!$A$3:$D$2221,4,FALSE),"-")</f>
        <v>-</v>
      </c>
      <c r="E28" t="str">
        <f>IFERROR(LOOKUP($D28,Tutkinnot!$A$2:$A$847,Tutkinnot!$B$2:$B$847),"")</f>
        <v/>
      </c>
      <c r="I28" s="18"/>
      <c r="J28" s="18"/>
      <c r="K28" s="19"/>
      <c r="L28" s="19" t="s">
        <v>0</v>
      </c>
      <c r="M28" s="22"/>
      <c r="N28" s="22"/>
      <c r="O28" s="18"/>
      <c r="P28" t="s">
        <v>0</v>
      </c>
      <c r="Q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IFERROR(VLOOKUP($B29,Examinander!$A$3:$D$2221,4,FALSE),"-")</f>
        <v>-</v>
      </c>
      <c r="E29" t="str">
        <f>IFERROR(LOOKUP($D29,Tutkinnot!$A$2:$A$847,Tutkinnot!$B$2:$B$847),"")</f>
        <v/>
      </c>
      <c r="I29" s="18"/>
      <c r="J29" s="18"/>
      <c r="K29" s="19"/>
      <c r="L29" s="19" t="s">
        <v>0</v>
      </c>
      <c r="M29" s="22"/>
      <c r="N29" s="22"/>
      <c r="O29" s="18"/>
      <c r="P29" t="s">
        <v>0</v>
      </c>
      <c r="Q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IFERROR(VLOOKUP($B30,Examinander!$A$3:$D$2221,4,FALSE),"-")</f>
        <v>-</v>
      </c>
      <c r="E30" t="str">
        <f>IFERROR(LOOKUP($D30,Tutkinnot!$A$2:$A$847,Tutkinnot!$B$2:$B$847),"")</f>
        <v/>
      </c>
      <c r="I30" s="18"/>
      <c r="J30" s="18"/>
      <c r="K30" s="19"/>
      <c r="L30" s="19" t="s">
        <v>0</v>
      </c>
      <c r="M30" s="22"/>
      <c r="N30" s="22"/>
      <c r="O30" s="18"/>
      <c r="P30" t="s">
        <v>0</v>
      </c>
      <c r="Q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IFERROR(VLOOKUP($B31,Examinander!$A$3:$D$2221,4,FALSE),"-")</f>
        <v>-</v>
      </c>
      <c r="E31" t="str">
        <f>IFERROR(LOOKUP($D31,Tutkinnot!$A$2:$A$847,Tutkinnot!$B$2:$B$847),"")</f>
        <v/>
      </c>
      <c r="I31" s="18"/>
      <c r="J31" s="18"/>
      <c r="K31" s="19"/>
      <c r="L31" s="19" t="s">
        <v>0</v>
      </c>
      <c r="M31" s="22"/>
      <c r="N31" s="22"/>
      <c r="O31" s="18"/>
      <c r="P31" t="s">
        <v>0</v>
      </c>
      <c r="Q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IFERROR(VLOOKUP($B32,Examinander!$A$3:$D$2221,4,FALSE),"-")</f>
        <v>-</v>
      </c>
      <c r="E32" t="str">
        <f>IFERROR(LOOKUP($D32,Tutkinnot!$A$2:$A$847,Tutkinnot!$B$2:$B$847),"")</f>
        <v/>
      </c>
      <c r="I32" s="18"/>
      <c r="J32" s="18"/>
      <c r="K32" s="19"/>
      <c r="L32" s="19" t="s">
        <v>0</v>
      </c>
      <c r="M32" s="22"/>
      <c r="N32" s="22"/>
      <c r="O32" s="18"/>
      <c r="P32" t="s">
        <v>0</v>
      </c>
      <c r="Q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IFERROR(VLOOKUP($B33,Examinander!$A$3:$D$2221,4,FALSE),"-")</f>
        <v>-</v>
      </c>
      <c r="E33" t="str">
        <f>IFERROR(LOOKUP($D33,Tutkinnot!$A$2:$A$847,Tutkinnot!$B$2:$B$847),"")</f>
        <v/>
      </c>
      <c r="I33" s="18"/>
      <c r="J33" s="18"/>
      <c r="K33" s="19"/>
      <c r="L33" s="19" t="s">
        <v>0</v>
      </c>
      <c r="M33" s="22"/>
      <c r="N33" s="22"/>
      <c r="O33" s="18"/>
      <c r="P33" t="s">
        <v>0</v>
      </c>
      <c r="Q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IFERROR(VLOOKUP($B34,Examinander!$A$3:$D$2221,4,FALSE),"-")</f>
        <v>-</v>
      </c>
      <c r="E34" t="str">
        <f>IFERROR(LOOKUP($D34,Tutkinnot!$A$2:$A$847,Tutkinnot!$B$2:$B$847),"")</f>
        <v/>
      </c>
      <c r="I34" s="18"/>
      <c r="J34" s="18"/>
      <c r="K34" s="19"/>
      <c r="L34" s="19" t="s">
        <v>0</v>
      </c>
      <c r="M34" s="22"/>
      <c r="N34" s="22"/>
      <c r="O34" s="18"/>
      <c r="P34" t="s">
        <v>0</v>
      </c>
      <c r="Q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IFERROR(VLOOKUP($B35,Examinander!$A$3:$D$2221,4,FALSE),"-")</f>
        <v>-</v>
      </c>
      <c r="E35" t="str">
        <f>IFERROR(LOOKUP($D35,Tutkinnot!$A$2:$A$847,Tutkinnot!$B$2:$B$847),"")</f>
        <v/>
      </c>
      <c r="I35" s="18"/>
      <c r="J35" s="18"/>
      <c r="K35" s="19"/>
      <c r="L35" s="19" t="s">
        <v>0</v>
      </c>
      <c r="M35" s="22"/>
      <c r="N35" s="22"/>
      <c r="O35" s="18"/>
      <c r="P35" t="s">
        <v>0</v>
      </c>
      <c r="Q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IFERROR(VLOOKUP($B36,Examinander!$A$3:$D$2221,4,FALSE),"-")</f>
        <v>-</v>
      </c>
      <c r="E36" t="str">
        <f>IFERROR(LOOKUP($D36,Tutkinnot!$A$2:$A$847,Tutkinnot!$B$2:$B$847),"")</f>
        <v/>
      </c>
      <c r="I36" s="18"/>
      <c r="J36" s="18"/>
      <c r="K36" s="19"/>
      <c r="L36" s="19" t="s">
        <v>0</v>
      </c>
      <c r="M36" s="22"/>
      <c r="N36" s="22"/>
      <c r="O36" s="18"/>
      <c r="P36" t="s">
        <v>0</v>
      </c>
      <c r="Q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IFERROR(VLOOKUP($B37,Examinander!$A$3:$D$2221,4,FALSE),"-")</f>
        <v>-</v>
      </c>
      <c r="E37" t="str">
        <f>IFERROR(LOOKUP($D37,Tutkinnot!$A$2:$A$847,Tutkinnot!$B$2:$B$847),"")</f>
        <v/>
      </c>
      <c r="I37" s="18"/>
      <c r="J37" s="18"/>
      <c r="K37" s="19"/>
      <c r="L37" s="19" t="s">
        <v>0</v>
      </c>
      <c r="M37" s="22"/>
      <c r="N37" s="22"/>
      <c r="O37" s="18"/>
      <c r="P37" t="s">
        <v>0</v>
      </c>
      <c r="Q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IFERROR(VLOOKUP($B38,Examinander!$A$3:$D$2221,4,FALSE),"-")</f>
        <v>-</v>
      </c>
      <c r="E38" t="str">
        <f>IFERROR(LOOKUP($D38,Tutkinnot!$A$2:$A$847,Tutkinnot!$B$2:$B$847),"")</f>
        <v/>
      </c>
      <c r="I38" s="18"/>
      <c r="J38" s="18"/>
      <c r="K38" s="19"/>
      <c r="L38" s="19" t="s">
        <v>0</v>
      </c>
      <c r="M38" s="22"/>
      <c r="N38" s="22"/>
      <c r="O38" s="18"/>
      <c r="P38" t="s">
        <v>0</v>
      </c>
      <c r="Q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IFERROR(VLOOKUP($B39,Examinander!$A$3:$D$2221,4,FALSE),"-")</f>
        <v>-</v>
      </c>
      <c r="E39" t="str">
        <f>IFERROR(LOOKUP($D39,Tutkinnot!$A$2:$A$847,Tutkinnot!$B$2:$B$847),"")</f>
        <v/>
      </c>
      <c r="I39" s="18"/>
      <c r="J39" s="18"/>
      <c r="K39" s="19"/>
      <c r="L39" s="19" t="s">
        <v>0</v>
      </c>
      <c r="M39" s="22"/>
      <c r="N39" s="22"/>
      <c r="O39" s="18"/>
      <c r="P39" t="s">
        <v>0</v>
      </c>
      <c r="Q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IFERROR(VLOOKUP($B40,Examinander!$A$3:$D$2221,4,FALSE),"-")</f>
        <v>-</v>
      </c>
      <c r="E40" t="str">
        <f>IFERROR(LOOKUP($D40,Tutkinnot!$A$2:$A$847,Tutkinnot!$B$2:$B$847),"")</f>
        <v/>
      </c>
      <c r="I40" s="18"/>
      <c r="J40" s="18"/>
      <c r="K40" s="19"/>
      <c r="L40" s="19" t="s">
        <v>0</v>
      </c>
      <c r="M40" s="22"/>
      <c r="N40" s="22"/>
      <c r="O40" s="18"/>
      <c r="P40" t="s">
        <v>0</v>
      </c>
      <c r="Q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IFERROR(VLOOKUP($B41,Examinander!$A$3:$D$2221,4,FALSE),"-")</f>
        <v>-</v>
      </c>
      <c r="E41" t="str">
        <f>IFERROR(LOOKUP($D41,Tutkinnot!$A$2:$A$847,Tutkinnot!$B$2:$B$847),"")</f>
        <v/>
      </c>
      <c r="I41" s="18"/>
      <c r="J41" s="18"/>
      <c r="K41" s="19"/>
      <c r="L41" s="19" t="s">
        <v>0</v>
      </c>
      <c r="M41" s="22"/>
      <c r="N41" s="22"/>
      <c r="O41" s="18"/>
      <c r="P41" t="s">
        <v>0</v>
      </c>
      <c r="Q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IFERROR(VLOOKUP($B42,Examinander!$A$3:$D$2221,4,FALSE),"-")</f>
        <v>-</v>
      </c>
      <c r="E42" t="str">
        <f>IFERROR(LOOKUP($D42,Tutkinnot!$A$2:$A$847,Tutkinnot!$B$2:$B$847),"")</f>
        <v/>
      </c>
      <c r="I42" s="18"/>
      <c r="J42" s="18"/>
      <c r="K42" s="19"/>
      <c r="L42" s="19" t="s">
        <v>0</v>
      </c>
      <c r="M42" s="22"/>
      <c r="N42" s="22"/>
      <c r="O42" s="18"/>
      <c r="P42" t="s">
        <v>0</v>
      </c>
      <c r="Q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IFERROR(VLOOKUP($B43,Examinander!$A$3:$D$2221,4,FALSE),"-")</f>
        <v>-</v>
      </c>
      <c r="E43" t="str">
        <f>IFERROR(LOOKUP($D43,Tutkinnot!$A$2:$A$847,Tutkinnot!$B$2:$B$847),"")</f>
        <v/>
      </c>
      <c r="I43" s="18"/>
      <c r="J43" s="18"/>
      <c r="K43" s="19"/>
      <c r="L43" s="19" t="s">
        <v>0</v>
      </c>
      <c r="M43" s="22"/>
      <c r="N43" s="22"/>
      <c r="O43" s="18"/>
      <c r="P43" t="s">
        <v>0</v>
      </c>
      <c r="Q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IFERROR(VLOOKUP($B44,Examinander!$A$3:$D$2221,4,FALSE),"-")</f>
        <v>-</v>
      </c>
      <c r="E44" t="str">
        <f>IFERROR(LOOKUP($D44,Tutkinnot!$A$2:$A$847,Tutkinnot!$B$2:$B$847),"")</f>
        <v/>
      </c>
      <c r="I44" s="18"/>
      <c r="J44" s="18"/>
      <c r="K44" s="19"/>
      <c r="L44" s="19" t="s">
        <v>0</v>
      </c>
      <c r="M44" s="22"/>
      <c r="N44" s="22"/>
      <c r="O44" s="18"/>
      <c r="P44" t="s">
        <v>0</v>
      </c>
      <c r="Q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IFERROR(VLOOKUP($B45,Examinander!$A$3:$D$2221,4,FALSE),"-")</f>
        <v>-</v>
      </c>
      <c r="E45" t="str">
        <f>IFERROR(LOOKUP($D45,Tutkinnot!$A$2:$A$847,Tutkinnot!$B$2:$B$847),"")</f>
        <v/>
      </c>
      <c r="I45" s="18"/>
      <c r="J45" s="18"/>
      <c r="K45" s="19"/>
      <c r="L45" s="19" t="s">
        <v>0</v>
      </c>
      <c r="M45" s="22"/>
      <c r="N45" s="22"/>
      <c r="O45" s="18"/>
      <c r="P45" t="s">
        <v>0</v>
      </c>
      <c r="Q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IFERROR(VLOOKUP($B46,Examinander!$A$3:$D$2221,4,FALSE),"-")</f>
        <v>-</v>
      </c>
      <c r="E46" t="str">
        <f>IFERROR(LOOKUP($D46,Tutkinnot!$A$2:$A$847,Tutkinnot!$B$2:$B$847),"")</f>
        <v/>
      </c>
      <c r="I46" s="18"/>
      <c r="J46" s="18"/>
      <c r="K46" s="19"/>
      <c r="L46" s="19" t="s">
        <v>0</v>
      </c>
      <c r="M46" s="22"/>
      <c r="N46" s="22"/>
      <c r="O46" s="18"/>
      <c r="P46" t="s">
        <v>0</v>
      </c>
      <c r="Q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IFERROR(VLOOKUP($B47,Examinander!$A$3:$D$2221,4,FALSE),"-")</f>
        <v>-</v>
      </c>
      <c r="E47" t="str">
        <f>IFERROR(LOOKUP($D47,Tutkinnot!$A$2:$A$847,Tutkinnot!$B$2:$B$847),"")</f>
        <v/>
      </c>
      <c r="I47" s="18"/>
      <c r="J47" s="18"/>
      <c r="K47" s="19"/>
      <c r="L47" s="19" t="s">
        <v>0</v>
      </c>
      <c r="M47" s="22"/>
      <c r="N47" s="22"/>
      <c r="O47" s="18"/>
      <c r="P47" t="s">
        <v>0</v>
      </c>
      <c r="Q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IFERROR(VLOOKUP($B48,Examinander!$A$3:$D$2221,4,FALSE),"-")</f>
        <v>-</v>
      </c>
      <c r="E48" t="str">
        <f>IFERROR(LOOKUP($D48,Tutkinnot!$A$2:$A$847,Tutkinnot!$B$2:$B$847),"")</f>
        <v/>
      </c>
      <c r="I48" s="18"/>
      <c r="J48" s="18"/>
      <c r="K48" s="19"/>
      <c r="L48" s="19" t="s">
        <v>0</v>
      </c>
      <c r="M48" s="22"/>
      <c r="N48" s="22"/>
      <c r="O48" s="18"/>
      <c r="P48" t="s">
        <v>0</v>
      </c>
      <c r="Q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IFERROR(VLOOKUP($B49,Examinander!$A$3:$D$2221,4,FALSE),"-")</f>
        <v>-</v>
      </c>
      <c r="E49" t="str">
        <f>IFERROR(LOOKUP($D49,Tutkinnot!$A$2:$A$847,Tutkinnot!$B$2:$B$847),"")</f>
        <v/>
      </c>
      <c r="I49" s="18"/>
      <c r="J49" s="18"/>
      <c r="K49" s="19"/>
      <c r="L49" s="19" t="s">
        <v>0</v>
      </c>
      <c r="M49" s="22"/>
      <c r="N49" s="22"/>
      <c r="O49" s="18"/>
      <c r="P49" t="s">
        <v>0</v>
      </c>
      <c r="Q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IFERROR(VLOOKUP($B50,Examinander!$A$3:$D$2221,4,FALSE),"-")</f>
        <v>-</v>
      </c>
      <c r="E50" t="str">
        <f>IFERROR(LOOKUP($D50,Tutkinnot!$A$2:$A$847,Tutkinnot!$B$2:$B$847),"")</f>
        <v/>
      </c>
      <c r="I50" s="18"/>
      <c r="J50" s="18"/>
      <c r="K50" s="19"/>
      <c r="L50" s="19" t="s">
        <v>0</v>
      </c>
      <c r="M50" s="22"/>
      <c r="N50" s="22"/>
      <c r="O50" s="18"/>
      <c r="P50" t="s">
        <v>0</v>
      </c>
      <c r="Q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IFERROR(VLOOKUP($B51,Examinander!$A$3:$D$2221,4,FALSE),"-")</f>
        <v>-</v>
      </c>
      <c r="E51" t="str">
        <f>IFERROR(LOOKUP($D51,Tutkinnot!$A$2:$A$847,Tutkinnot!$B$2:$B$847),"")</f>
        <v/>
      </c>
      <c r="I51" s="18"/>
      <c r="J51" s="18"/>
      <c r="K51" s="19"/>
      <c r="L51" s="19" t="s">
        <v>0</v>
      </c>
      <c r="M51" s="22"/>
      <c r="N51" s="22"/>
      <c r="O51" s="18"/>
      <c r="P51" t="s">
        <v>0</v>
      </c>
      <c r="Q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IFERROR(VLOOKUP($B52,Examinander!$A$3:$D$2221,4,FALSE),"-")</f>
        <v>-</v>
      </c>
      <c r="E52" t="str">
        <f>IFERROR(LOOKUP($D52,Tutkinnot!$A$2:$A$847,Tutkinnot!$B$2:$B$847),"")</f>
        <v/>
      </c>
      <c r="I52" s="18"/>
      <c r="J52" s="18"/>
      <c r="K52" s="19"/>
      <c r="L52" s="19" t="s">
        <v>0</v>
      </c>
      <c r="M52" s="22"/>
      <c r="N52" s="22"/>
      <c r="O52" s="18"/>
      <c r="P52" t="s">
        <v>0</v>
      </c>
      <c r="Q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IFERROR(VLOOKUP($B53,Examinander!$A$3:$D$2221,4,FALSE),"-")</f>
        <v>-</v>
      </c>
      <c r="E53" t="str">
        <f>IFERROR(LOOKUP($D53,Tutkinnot!$A$2:$A$847,Tutkinnot!$B$2:$B$847),"")</f>
        <v/>
      </c>
      <c r="I53" s="18"/>
      <c r="J53" s="18"/>
      <c r="K53" s="19"/>
      <c r="L53" s="19" t="s">
        <v>0</v>
      </c>
      <c r="M53" s="22"/>
      <c r="N53" s="22"/>
      <c r="O53" s="18"/>
      <c r="P53" t="s">
        <v>0</v>
      </c>
      <c r="Q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IFERROR(VLOOKUP($B54,Examinander!$A$3:$D$2221,4,FALSE),"-")</f>
        <v>-</v>
      </c>
      <c r="E54" t="str">
        <f>IFERROR(LOOKUP($D54,Tutkinnot!$A$2:$A$847,Tutkinnot!$B$2:$B$847),"")</f>
        <v/>
      </c>
      <c r="I54" s="18"/>
      <c r="J54" s="18"/>
      <c r="K54" s="19"/>
      <c r="L54" s="19" t="s">
        <v>0</v>
      </c>
      <c r="M54" s="22"/>
      <c r="N54" s="22"/>
      <c r="O54" s="18"/>
      <c r="P54" t="s">
        <v>0</v>
      </c>
      <c r="Q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IFERROR(VLOOKUP($B55,Examinander!$A$3:$D$2221,4,FALSE),"-")</f>
        <v>-</v>
      </c>
      <c r="E55" t="str">
        <f>IFERROR(LOOKUP($D55,Tutkinnot!$A$2:$A$847,Tutkinnot!$B$2:$B$847),"")</f>
        <v/>
      </c>
      <c r="I55" s="18"/>
      <c r="J55" s="18"/>
      <c r="K55" s="19"/>
      <c r="L55" s="19" t="s">
        <v>0</v>
      </c>
      <c r="M55" s="22"/>
      <c r="N55" s="22"/>
      <c r="O55" s="18"/>
      <c r="P55" t="s">
        <v>0</v>
      </c>
      <c r="Q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IFERROR(VLOOKUP($B56,Examinander!$A$3:$D$2221,4,FALSE),"-")</f>
        <v>-</v>
      </c>
      <c r="E56" t="str">
        <f>IFERROR(LOOKUP($D56,Tutkinnot!$A$2:$A$847,Tutkinnot!$B$2:$B$847),"")</f>
        <v/>
      </c>
      <c r="I56" s="18"/>
      <c r="J56" s="18"/>
      <c r="K56" s="19"/>
      <c r="L56" s="19" t="s">
        <v>0</v>
      </c>
      <c r="M56" s="22"/>
      <c r="N56" s="22"/>
      <c r="O56" s="18"/>
      <c r="P56" t="s">
        <v>0</v>
      </c>
      <c r="Q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IFERROR(VLOOKUP($B57,Examinander!$A$3:$D$2221,4,FALSE),"-")</f>
        <v>-</v>
      </c>
      <c r="E57" t="str">
        <f>IFERROR(LOOKUP($D57,Tutkinnot!$A$2:$A$847,Tutkinnot!$B$2:$B$847),"")</f>
        <v/>
      </c>
      <c r="I57" s="18"/>
      <c r="J57" s="18"/>
      <c r="K57" s="19"/>
      <c r="L57" s="19" t="s">
        <v>0</v>
      </c>
      <c r="M57" s="22"/>
      <c r="N57" s="22"/>
      <c r="O57" s="18"/>
      <c r="P57" t="s">
        <v>0</v>
      </c>
      <c r="Q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IFERROR(VLOOKUP($B58,Examinander!$A$3:$D$2221,4,FALSE),"-")</f>
        <v>-</v>
      </c>
      <c r="E58" t="str">
        <f>IFERROR(LOOKUP($D58,Tutkinnot!$A$2:$A$847,Tutkinnot!$B$2:$B$847),"")</f>
        <v/>
      </c>
      <c r="I58" s="18"/>
      <c r="J58" s="18"/>
      <c r="K58" s="19"/>
      <c r="L58" s="19" t="s">
        <v>0</v>
      </c>
      <c r="M58" s="22"/>
      <c r="N58" s="22"/>
      <c r="O58" s="18"/>
      <c r="P58" t="s">
        <v>0</v>
      </c>
      <c r="Q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IFERROR(VLOOKUP($B59,Examinander!$A$3:$D$2221,4,FALSE),"-")</f>
        <v>-</v>
      </c>
      <c r="E59" t="str">
        <f>IFERROR(LOOKUP($D59,Tutkinnot!$A$2:$A$847,Tutkinnot!$B$2:$B$847),"")</f>
        <v/>
      </c>
      <c r="I59" s="18"/>
      <c r="J59" s="18"/>
      <c r="K59" s="19"/>
      <c r="L59" s="19" t="s">
        <v>0</v>
      </c>
      <c r="M59" s="22"/>
      <c r="N59" s="22"/>
      <c r="O59" s="18"/>
      <c r="P59" t="s">
        <v>0</v>
      </c>
      <c r="Q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IFERROR(VLOOKUP($B60,Examinander!$A$3:$D$2221,4,FALSE),"-")</f>
        <v>-</v>
      </c>
      <c r="E60" t="str">
        <f>IFERROR(LOOKUP($D60,Tutkinnot!$A$2:$A$847,Tutkinnot!$B$2:$B$847),"")</f>
        <v/>
      </c>
      <c r="I60" s="18"/>
      <c r="J60" s="18"/>
      <c r="K60" s="19"/>
      <c r="L60" s="19" t="s">
        <v>0</v>
      </c>
      <c r="M60" s="22"/>
      <c r="N60" s="22"/>
      <c r="O60" s="18"/>
      <c r="P60" t="s">
        <v>0</v>
      </c>
      <c r="Q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IFERROR(VLOOKUP($B61,Examinander!$A$3:$D$2221,4,FALSE),"-")</f>
        <v>-</v>
      </c>
      <c r="E61" t="str">
        <f>IFERROR(LOOKUP($D61,Tutkinnot!$A$2:$A$847,Tutkinnot!$B$2:$B$847),"")</f>
        <v/>
      </c>
      <c r="I61" s="18"/>
      <c r="J61" s="18"/>
      <c r="K61" s="19"/>
      <c r="L61" s="19" t="s">
        <v>0</v>
      </c>
      <c r="M61" s="22"/>
      <c r="N61" s="22"/>
      <c r="O61" s="18"/>
      <c r="P61" t="s">
        <v>0</v>
      </c>
      <c r="Q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IFERROR(VLOOKUP($B62,Examinander!$A$3:$D$2221,4,FALSE),"-")</f>
        <v>-</v>
      </c>
      <c r="E62" t="str">
        <f>IFERROR(LOOKUP($D62,Tutkinnot!$A$2:$A$847,Tutkinnot!$B$2:$B$847),"")</f>
        <v/>
      </c>
      <c r="I62" s="18"/>
      <c r="J62" s="18"/>
      <c r="K62" s="19"/>
      <c r="L62" s="19" t="s">
        <v>0</v>
      </c>
      <c r="M62" s="22"/>
      <c r="N62" s="22"/>
      <c r="O62" s="18"/>
      <c r="P62" t="s">
        <v>0</v>
      </c>
      <c r="Q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IFERROR(VLOOKUP($B63,Examinander!$A$3:$D$2221,4,FALSE),"-")</f>
        <v>-</v>
      </c>
      <c r="E63" t="str">
        <f>IFERROR(LOOKUP($D63,Tutkinnot!$A$2:$A$847,Tutkinnot!$B$2:$B$847),"")</f>
        <v/>
      </c>
      <c r="I63" s="18"/>
      <c r="J63" s="18"/>
      <c r="K63" s="19"/>
      <c r="L63" s="19" t="s">
        <v>0</v>
      </c>
      <c r="M63" s="22"/>
      <c r="N63" s="22"/>
      <c r="O63" s="18"/>
      <c r="P63" t="s">
        <v>0</v>
      </c>
      <c r="Q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IFERROR(VLOOKUP($B64,Examinander!$A$3:$D$2221,4,FALSE),"-")</f>
        <v>-</v>
      </c>
      <c r="E64" t="str">
        <f>IFERROR(LOOKUP($D64,Tutkinnot!$A$2:$A$847,Tutkinnot!$B$2:$B$847),"")</f>
        <v/>
      </c>
      <c r="I64" s="18"/>
      <c r="J64" s="18"/>
      <c r="K64" s="19"/>
      <c r="L64" s="19" t="s">
        <v>0</v>
      </c>
      <c r="M64" s="22"/>
      <c r="N64" s="22"/>
      <c r="O64" s="18"/>
      <c r="P64" t="s">
        <v>0</v>
      </c>
      <c r="Q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IFERROR(VLOOKUP($B65,Examinander!$A$3:$D$2221,4,FALSE),"-")</f>
        <v>-</v>
      </c>
      <c r="E65" t="str">
        <f>IFERROR(LOOKUP($D65,Tutkinnot!$A$2:$A$847,Tutkinnot!$B$2:$B$847),"")</f>
        <v/>
      </c>
      <c r="I65" s="18"/>
      <c r="J65" s="18"/>
      <c r="K65" s="19"/>
      <c r="L65" s="19" t="s">
        <v>0</v>
      </c>
      <c r="M65" s="22"/>
      <c r="N65" s="22"/>
      <c r="O65" s="18"/>
      <c r="P65" t="s">
        <v>0</v>
      </c>
      <c r="Q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IFERROR(VLOOKUP($B66,Examinander!$A$3:$D$2221,4,FALSE),"-")</f>
        <v>-</v>
      </c>
      <c r="E66" t="str">
        <f>IFERROR(LOOKUP($D66,Tutkinnot!$A$2:$A$847,Tutkinnot!$B$2:$B$847),"")</f>
        <v/>
      </c>
      <c r="I66" s="18"/>
      <c r="J66" s="18"/>
      <c r="K66" s="19"/>
      <c r="L66" s="19" t="s">
        <v>0</v>
      </c>
      <c r="M66" s="22"/>
      <c r="N66" s="22"/>
      <c r="O66" s="18"/>
      <c r="P66" t="s">
        <v>0</v>
      </c>
      <c r="Q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IFERROR(VLOOKUP($B67,Examinander!$A$3:$D$2221,4,FALSE),"-")</f>
        <v>-</v>
      </c>
      <c r="E67" t="str">
        <f>IFERROR(LOOKUP($D67,Tutkinnot!$A$2:$A$847,Tutkinnot!$B$2:$B$847),"")</f>
        <v/>
      </c>
      <c r="I67" s="18"/>
      <c r="J67" s="18"/>
      <c r="K67" s="19"/>
      <c r="L67" s="19" t="s">
        <v>0</v>
      </c>
      <c r="M67" s="22"/>
      <c r="N67" s="22"/>
      <c r="O67" s="18"/>
      <c r="P67" t="s">
        <v>0</v>
      </c>
      <c r="Q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IFERROR(VLOOKUP($B68,Examinander!$A$3:$D$2221,4,FALSE),"-")</f>
        <v>-</v>
      </c>
      <c r="E68" t="str">
        <f>IFERROR(LOOKUP($D68,Tutkinnot!$A$2:$A$847,Tutkinnot!$B$2:$B$847),"")</f>
        <v/>
      </c>
      <c r="I68" s="18"/>
      <c r="J68" s="18"/>
      <c r="K68" s="19"/>
      <c r="L68" s="19" t="s">
        <v>0</v>
      </c>
      <c r="M68" s="22"/>
      <c r="N68" s="22"/>
      <c r="O68" s="18"/>
      <c r="P68" t="s">
        <v>0</v>
      </c>
      <c r="Q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IFERROR(VLOOKUP($B69,Examinander!$A$3:$D$2221,4,FALSE),"-")</f>
        <v>-</v>
      </c>
      <c r="E69" t="str">
        <f>IFERROR(LOOKUP($D69,Tutkinnot!$A$2:$A$847,Tutkinnot!$B$2:$B$847),"")</f>
        <v/>
      </c>
      <c r="I69" s="18"/>
      <c r="J69" s="18"/>
      <c r="K69" s="19"/>
      <c r="L69" s="19" t="s">
        <v>0</v>
      </c>
      <c r="M69" s="22"/>
      <c r="N69" s="22"/>
      <c r="O69" s="18"/>
      <c r="P69" t="s">
        <v>0</v>
      </c>
      <c r="Q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IFERROR(VLOOKUP($B70,Examinander!$A$3:$D$2221,4,FALSE),"-")</f>
        <v>-</v>
      </c>
      <c r="E70" t="str">
        <f>IFERROR(LOOKUP($D70,Tutkinnot!$A$2:$A$847,Tutkinnot!$B$2:$B$847),"")</f>
        <v/>
      </c>
      <c r="I70" s="18"/>
      <c r="J70" s="18"/>
      <c r="K70" s="19"/>
      <c r="L70" s="19" t="s">
        <v>0</v>
      </c>
      <c r="M70" s="22"/>
      <c r="N70" s="22"/>
      <c r="O70" s="18"/>
      <c r="P70" t="s">
        <v>0</v>
      </c>
      <c r="Q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IFERROR(VLOOKUP($B71,Examinander!$A$3:$D$2221,4,FALSE),"-")</f>
        <v>-</v>
      </c>
      <c r="E71" t="str">
        <f>IFERROR(LOOKUP($D71,Tutkinnot!$A$2:$A$847,Tutkinnot!$B$2:$B$847),"")</f>
        <v/>
      </c>
      <c r="I71" s="18"/>
      <c r="J71" s="18"/>
      <c r="K71" s="19"/>
      <c r="L71" s="19" t="s">
        <v>0</v>
      </c>
      <c r="M71" s="22"/>
      <c r="N71" s="22"/>
      <c r="O71" s="18"/>
      <c r="P71" t="s">
        <v>0</v>
      </c>
      <c r="Q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IFERROR(VLOOKUP($B72,Examinander!$A$3:$D$2221,4,FALSE),"-")</f>
        <v>-</v>
      </c>
      <c r="E72" t="str">
        <f>IFERROR(LOOKUP($D72,Tutkinnot!$A$2:$A$847,Tutkinnot!$B$2:$B$847),"")</f>
        <v/>
      </c>
      <c r="I72" s="18"/>
      <c r="J72" s="18"/>
      <c r="K72" s="19"/>
      <c r="L72" s="19" t="s">
        <v>0</v>
      </c>
      <c r="M72" s="22"/>
      <c r="N72" s="22"/>
      <c r="O72" s="18"/>
      <c r="P72" t="s">
        <v>0</v>
      </c>
      <c r="Q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IFERROR(VLOOKUP($B73,Examinander!$A$3:$D$2221,4,FALSE),"-")</f>
        <v>-</v>
      </c>
      <c r="E73" t="str">
        <f>IFERROR(LOOKUP($D73,Tutkinnot!$A$2:$A$847,Tutkinnot!$B$2:$B$847),"")</f>
        <v/>
      </c>
      <c r="I73" s="18"/>
      <c r="J73" s="18"/>
      <c r="K73" s="19"/>
      <c r="L73" s="19" t="s">
        <v>0</v>
      </c>
      <c r="M73" s="22"/>
      <c r="N73" s="22"/>
      <c r="O73" s="18"/>
      <c r="P73" t="s">
        <v>0</v>
      </c>
      <c r="Q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IFERROR(VLOOKUP($B74,Examinander!$A$3:$D$2221,4,FALSE),"-")</f>
        <v>-</v>
      </c>
      <c r="E74" t="str">
        <f>IFERROR(LOOKUP($D74,Tutkinnot!$A$2:$A$847,Tutkinnot!$B$2:$B$847),"")</f>
        <v/>
      </c>
      <c r="I74" s="18"/>
      <c r="J74" s="18"/>
      <c r="K74" s="19"/>
      <c r="L74" s="19" t="s">
        <v>0</v>
      </c>
      <c r="M74" s="22"/>
      <c r="N74" s="22"/>
      <c r="O74" s="18"/>
      <c r="P74" t="s">
        <v>0</v>
      </c>
      <c r="Q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IFERROR(VLOOKUP($B75,Examinander!$A$3:$D$2221,4,FALSE),"-")</f>
        <v>-</v>
      </c>
      <c r="E75" t="str">
        <f>IFERROR(LOOKUP($D75,Tutkinnot!$A$2:$A$847,Tutkinnot!$B$2:$B$847),"")</f>
        <v/>
      </c>
      <c r="I75" s="18"/>
      <c r="J75" s="18"/>
      <c r="K75" s="19"/>
      <c r="L75" s="19" t="s">
        <v>0</v>
      </c>
      <c r="M75" s="22"/>
      <c r="N75" s="22"/>
      <c r="O75" s="18"/>
      <c r="P75" t="s">
        <v>0</v>
      </c>
      <c r="Q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IFERROR(VLOOKUP($B76,Examinander!$A$3:$D$2221,4,FALSE),"-")</f>
        <v>-</v>
      </c>
      <c r="E76" t="str">
        <f>IFERROR(LOOKUP($D76,Tutkinnot!$A$2:$A$847,Tutkinnot!$B$2:$B$847),"")</f>
        <v/>
      </c>
      <c r="I76" s="18"/>
      <c r="J76" s="18"/>
      <c r="K76" s="19"/>
      <c r="L76" s="19" t="s">
        <v>0</v>
      </c>
      <c r="M76" s="22"/>
      <c r="N76" s="22"/>
      <c r="O76" s="18"/>
      <c r="P76" t="s">
        <v>0</v>
      </c>
      <c r="Q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IFERROR(VLOOKUP($B77,Examinander!$A$3:$D$2221,4,FALSE),"-")</f>
        <v>-</v>
      </c>
      <c r="E77" t="str">
        <f>IFERROR(LOOKUP($D77,Tutkinnot!$A$2:$A$847,Tutkinnot!$B$2:$B$847),"")</f>
        <v/>
      </c>
      <c r="I77" s="18"/>
      <c r="J77" s="18"/>
      <c r="K77" s="19"/>
      <c r="L77" s="19" t="s">
        <v>0</v>
      </c>
      <c r="M77" s="22"/>
      <c r="N77" s="22"/>
      <c r="O77" s="18"/>
      <c r="P77" t="s">
        <v>0</v>
      </c>
      <c r="Q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IFERROR(VLOOKUP($B78,Examinander!$A$3:$D$2221,4,FALSE),"-")</f>
        <v>-</v>
      </c>
      <c r="E78" t="str">
        <f>IFERROR(LOOKUP($D78,Tutkinnot!$A$2:$A$847,Tutkinnot!$B$2:$B$847),"")</f>
        <v/>
      </c>
      <c r="I78" s="18"/>
      <c r="J78" s="18"/>
      <c r="K78" s="19"/>
      <c r="L78" s="19" t="s">
        <v>0</v>
      </c>
      <c r="M78" s="22"/>
      <c r="N78" s="22"/>
      <c r="O78" s="18"/>
      <c r="P78" t="s">
        <v>0</v>
      </c>
      <c r="Q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IFERROR(VLOOKUP($B79,Examinander!$A$3:$D$2221,4,FALSE),"-")</f>
        <v>-</v>
      </c>
      <c r="E79" t="str">
        <f>IFERROR(LOOKUP($D79,Tutkinnot!$A$2:$A$847,Tutkinnot!$B$2:$B$847),"")</f>
        <v/>
      </c>
      <c r="I79" s="18"/>
      <c r="J79" s="18"/>
      <c r="K79" s="19"/>
      <c r="L79" s="19" t="s">
        <v>0</v>
      </c>
      <c r="M79" s="22"/>
      <c r="N79" s="22"/>
      <c r="O79" s="18"/>
      <c r="P79" t="s">
        <v>0</v>
      </c>
      <c r="Q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IFERROR(VLOOKUP($B80,Examinander!$A$3:$D$2221,4,FALSE),"-")</f>
        <v>-</v>
      </c>
      <c r="E80" t="str">
        <f>IFERROR(LOOKUP($D80,Tutkinnot!$A$2:$A$847,Tutkinnot!$B$2:$B$847),"")</f>
        <v/>
      </c>
      <c r="I80" s="18"/>
      <c r="J80" s="18"/>
      <c r="K80" s="19"/>
      <c r="L80" s="19" t="s">
        <v>0</v>
      </c>
      <c r="M80" s="22"/>
      <c r="N80" s="22"/>
      <c r="O80" s="18"/>
      <c r="P80" t="s">
        <v>0</v>
      </c>
      <c r="Q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IFERROR(VLOOKUP($B81,Examinander!$A$3:$D$2221,4,FALSE),"-")</f>
        <v>-</v>
      </c>
      <c r="E81" t="str">
        <f>IFERROR(LOOKUP($D81,Tutkinnot!$A$2:$A$847,Tutkinnot!$B$2:$B$847),"")</f>
        <v/>
      </c>
      <c r="I81" s="18"/>
      <c r="J81" s="18"/>
      <c r="K81" s="19"/>
      <c r="L81" s="19" t="s">
        <v>0</v>
      </c>
      <c r="M81" s="22"/>
      <c r="N81" s="22"/>
      <c r="O81" s="18"/>
      <c r="P81" t="s">
        <v>0</v>
      </c>
      <c r="Q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IFERROR(VLOOKUP($B82,Examinander!$A$3:$D$2221,4,FALSE),"-")</f>
        <v>-</v>
      </c>
      <c r="E82" t="str">
        <f>IFERROR(LOOKUP($D82,Tutkinnot!$A$2:$A$847,Tutkinnot!$B$2:$B$847),"")</f>
        <v/>
      </c>
      <c r="I82" s="18"/>
      <c r="J82" s="18"/>
      <c r="K82" s="19"/>
      <c r="L82" s="19" t="s">
        <v>0</v>
      </c>
      <c r="M82" s="22"/>
      <c r="N82" s="22"/>
      <c r="O82" s="18"/>
      <c r="P82" t="s">
        <v>0</v>
      </c>
      <c r="Q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IFERROR(VLOOKUP($B83,Examinander!$A$3:$D$2221,4,FALSE),"-")</f>
        <v>-</v>
      </c>
      <c r="E83" t="str">
        <f>IFERROR(LOOKUP($D83,Tutkinnot!$A$2:$A$847,Tutkinnot!$B$2:$B$847),"")</f>
        <v/>
      </c>
      <c r="I83" s="18"/>
      <c r="J83" s="18"/>
      <c r="K83" s="19"/>
      <c r="L83" s="19" t="s">
        <v>0</v>
      </c>
      <c r="M83" s="22"/>
      <c r="N83" s="22"/>
      <c r="O83" s="18"/>
      <c r="P83" t="s">
        <v>0</v>
      </c>
      <c r="Q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IFERROR(VLOOKUP($B84,Examinander!$A$3:$D$2221,4,FALSE),"-")</f>
        <v>-</v>
      </c>
      <c r="E84" t="str">
        <f>IFERROR(LOOKUP($D84,Tutkinnot!$A$2:$A$847,Tutkinnot!$B$2:$B$847),"")</f>
        <v/>
      </c>
      <c r="I84" s="18"/>
      <c r="J84" s="18"/>
      <c r="K84" s="19"/>
      <c r="L84" s="19" t="s">
        <v>0</v>
      </c>
      <c r="M84" s="22"/>
      <c r="N84" s="22"/>
      <c r="O84" s="18"/>
      <c r="P84" t="s">
        <v>0</v>
      </c>
      <c r="Q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IFERROR(VLOOKUP($B85,Examinander!$A$3:$D$2221,4,FALSE),"-")</f>
        <v>-</v>
      </c>
      <c r="E85" t="str">
        <f>IFERROR(LOOKUP($D85,Tutkinnot!$A$2:$A$847,Tutkinnot!$B$2:$B$847),"")</f>
        <v/>
      </c>
      <c r="I85" s="18"/>
      <c r="J85" s="18"/>
      <c r="K85" s="19"/>
      <c r="L85" s="19" t="s">
        <v>0</v>
      </c>
      <c r="M85" s="22"/>
      <c r="N85" s="22"/>
      <c r="O85" s="18"/>
      <c r="P85" t="s">
        <v>0</v>
      </c>
      <c r="Q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IFERROR(VLOOKUP($B86,Examinander!$A$3:$D$2221,4,FALSE),"-")</f>
        <v>-</v>
      </c>
      <c r="E86" t="str">
        <f>IFERROR(LOOKUP($D86,Tutkinnot!$A$2:$A$847,Tutkinnot!$B$2:$B$847),"")</f>
        <v/>
      </c>
      <c r="I86" s="18"/>
      <c r="J86" s="18"/>
      <c r="K86" s="19"/>
      <c r="L86" s="19" t="s">
        <v>0</v>
      </c>
      <c r="M86" s="22"/>
      <c r="N86" s="22"/>
      <c r="O86" s="18"/>
      <c r="P86" t="s">
        <v>0</v>
      </c>
      <c r="Q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IFERROR(VLOOKUP($B87,Examinander!$A$3:$D$2221,4,FALSE),"-")</f>
        <v>-</v>
      </c>
      <c r="E87" t="str">
        <f>IFERROR(LOOKUP($D87,Tutkinnot!$A$2:$A$847,Tutkinnot!$B$2:$B$847),"")</f>
        <v/>
      </c>
      <c r="I87" s="18"/>
      <c r="J87" s="18"/>
      <c r="K87" s="19"/>
      <c r="L87" s="19" t="s">
        <v>0</v>
      </c>
      <c r="M87" s="22"/>
      <c r="N87" s="22"/>
      <c r="O87" s="18"/>
      <c r="P87" t="s">
        <v>0</v>
      </c>
      <c r="Q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IFERROR(VLOOKUP($B88,Examinander!$A$3:$D$2221,4,FALSE),"-")</f>
        <v>-</v>
      </c>
      <c r="E88" t="str">
        <f>IFERROR(LOOKUP($D88,Tutkinnot!$A$2:$A$847,Tutkinnot!$B$2:$B$847),"")</f>
        <v/>
      </c>
      <c r="I88" s="18"/>
      <c r="J88" s="18"/>
      <c r="K88" s="19"/>
      <c r="L88" s="19" t="s">
        <v>0</v>
      </c>
      <c r="M88" s="22"/>
      <c r="N88" s="22"/>
      <c r="O88" s="18"/>
      <c r="P88" t="s">
        <v>0</v>
      </c>
      <c r="Q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IFERROR(VLOOKUP($B89,Examinander!$A$3:$D$2221,4,FALSE),"-")</f>
        <v>-</v>
      </c>
      <c r="E89" t="str">
        <f>IFERROR(LOOKUP($D89,Tutkinnot!$A$2:$A$847,Tutkinnot!$B$2:$B$847),"")</f>
        <v/>
      </c>
      <c r="I89" s="18"/>
      <c r="J89" s="18"/>
      <c r="K89" s="19"/>
      <c r="L89" s="19" t="s">
        <v>0</v>
      </c>
      <c r="M89" s="22"/>
      <c r="N89" s="22"/>
      <c r="O89" s="18"/>
      <c r="P89" t="s">
        <v>0</v>
      </c>
      <c r="Q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IFERROR(VLOOKUP($B90,Examinander!$A$3:$D$2221,4,FALSE),"-")</f>
        <v>-</v>
      </c>
      <c r="E90" t="str">
        <f>IFERROR(LOOKUP($D90,Tutkinnot!$A$2:$A$847,Tutkinnot!$B$2:$B$847),"")</f>
        <v/>
      </c>
      <c r="I90" s="18"/>
      <c r="J90" s="18"/>
      <c r="K90" s="19"/>
      <c r="L90" s="19" t="s">
        <v>0</v>
      </c>
      <c r="M90" s="22"/>
      <c r="N90" s="22"/>
      <c r="O90" s="18"/>
      <c r="P90" t="s">
        <v>0</v>
      </c>
      <c r="Q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IFERROR(VLOOKUP($B91,Examinander!$A$3:$D$2221,4,FALSE),"-")</f>
        <v>-</v>
      </c>
      <c r="E91" t="str">
        <f>IFERROR(LOOKUP($D91,Tutkinnot!$A$2:$A$847,Tutkinnot!$B$2:$B$847),"")</f>
        <v/>
      </c>
      <c r="I91" s="18"/>
      <c r="J91" s="18"/>
      <c r="K91" s="19"/>
      <c r="L91" s="19" t="s">
        <v>0</v>
      </c>
      <c r="M91" s="22"/>
      <c r="N91" s="22"/>
      <c r="O91" s="18"/>
      <c r="P91" t="s">
        <v>0</v>
      </c>
      <c r="Q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IFERROR(VLOOKUP($B92,Examinander!$A$3:$D$2221,4,FALSE),"-")</f>
        <v>-</v>
      </c>
      <c r="E92" t="str">
        <f>IFERROR(LOOKUP($D92,Tutkinnot!$A$2:$A$847,Tutkinnot!$B$2:$B$847),"")</f>
        <v/>
      </c>
      <c r="I92" s="18"/>
      <c r="J92" s="18"/>
      <c r="K92" s="19"/>
      <c r="L92" s="19" t="s">
        <v>0</v>
      </c>
      <c r="M92" s="22"/>
      <c r="N92" s="22"/>
      <c r="O92" s="18"/>
      <c r="P92" t="s">
        <v>0</v>
      </c>
      <c r="Q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IFERROR(VLOOKUP($B93,Examinander!$A$3:$D$2221,4,FALSE),"-")</f>
        <v>-</v>
      </c>
      <c r="E93" t="str">
        <f>IFERROR(LOOKUP($D93,Tutkinnot!$A$2:$A$847,Tutkinnot!$B$2:$B$847),"")</f>
        <v/>
      </c>
      <c r="I93" s="18"/>
      <c r="J93" s="18"/>
      <c r="K93" s="19"/>
      <c r="L93" s="19" t="s">
        <v>0</v>
      </c>
      <c r="M93" s="22"/>
      <c r="N93" s="22"/>
      <c r="O93" s="18"/>
      <c r="P93" t="s">
        <v>0</v>
      </c>
      <c r="Q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IFERROR(VLOOKUP($B94,Examinander!$A$3:$D$2221,4,FALSE),"-")</f>
        <v>-</v>
      </c>
      <c r="E94" t="str">
        <f>IFERROR(LOOKUP($D94,Tutkinnot!$A$2:$A$847,Tutkinnot!$B$2:$B$847),"")</f>
        <v/>
      </c>
      <c r="I94" s="18"/>
      <c r="J94" s="18"/>
      <c r="K94" s="19"/>
      <c r="L94" s="19" t="s">
        <v>0</v>
      </c>
      <c r="M94" s="22"/>
      <c r="N94" s="22"/>
      <c r="O94" s="18"/>
      <c r="P94" t="s">
        <v>0</v>
      </c>
      <c r="Q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IFERROR(VLOOKUP($B95,Examinander!$A$3:$D$2221,4,FALSE),"-")</f>
        <v>-</v>
      </c>
      <c r="E95" t="str">
        <f>IFERROR(LOOKUP($D95,Tutkinnot!$A$2:$A$847,Tutkinnot!$B$2:$B$847),"")</f>
        <v/>
      </c>
      <c r="I95" s="18"/>
      <c r="J95" s="18"/>
      <c r="K95" s="19"/>
      <c r="L95" s="19" t="s">
        <v>0</v>
      </c>
      <c r="M95" s="22"/>
      <c r="N95" s="22"/>
      <c r="O95" s="18"/>
      <c r="P95" t="s">
        <v>0</v>
      </c>
      <c r="Q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IFERROR(VLOOKUP($B96,Examinander!$A$3:$D$2221,4,FALSE),"-")</f>
        <v>-</v>
      </c>
      <c r="E96" t="str">
        <f>IFERROR(LOOKUP($D96,Tutkinnot!$A$2:$A$847,Tutkinnot!$B$2:$B$847),"")</f>
        <v/>
      </c>
      <c r="I96" s="18"/>
      <c r="J96" s="18"/>
      <c r="K96" s="19"/>
      <c r="L96" s="19" t="s">
        <v>0</v>
      </c>
      <c r="M96" s="22"/>
      <c r="N96" s="22"/>
      <c r="O96" s="18"/>
      <c r="P96" t="s">
        <v>0</v>
      </c>
      <c r="Q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IFERROR(VLOOKUP($B97,Examinander!$A$3:$D$2221,4,FALSE),"-")</f>
        <v>-</v>
      </c>
      <c r="E97" t="str">
        <f>IFERROR(LOOKUP($D97,Tutkinnot!$A$2:$A$847,Tutkinnot!$B$2:$B$847),"")</f>
        <v/>
      </c>
      <c r="I97" s="18"/>
      <c r="J97" s="18"/>
      <c r="K97" s="19"/>
      <c r="L97" s="19" t="s">
        <v>0</v>
      </c>
      <c r="M97" s="22"/>
      <c r="N97" s="22"/>
      <c r="O97" s="18"/>
      <c r="P97" t="s">
        <v>0</v>
      </c>
      <c r="Q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IFERROR(VLOOKUP($B98,Examinander!$A$3:$D$2221,4,FALSE),"-")</f>
        <v>-</v>
      </c>
      <c r="E98" t="str">
        <f>IFERROR(LOOKUP($D98,Tutkinnot!$A$2:$A$847,Tutkinnot!$B$2:$B$847),"")</f>
        <v/>
      </c>
      <c r="I98" s="18"/>
      <c r="J98" s="18"/>
      <c r="K98" s="19"/>
      <c r="L98" s="19" t="s">
        <v>0</v>
      </c>
      <c r="M98" s="22"/>
      <c r="N98" s="22"/>
      <c r="O98" s="18"/>
      <c r="P98" t="s">
        <v>0</v>
      </c>
      <c r="Q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IFERROR(VLOOKUP($B99,Examinander!$A$3:$D$2221,4,FALSE),"-")</f>
        <v>-</v>
      </c>
      <c r="E99" t="str">
        <f>IFERROR(LOOKUP($D99,Tutkinnot!$A$2:$A$847,Tutkinnot!$B$2:$B$847),"")</f>
        <v/>
      </c>
      <c r="I99" s="18"/>
      <c r="J99" s="18"/>
      <c r="K99" s="19"/>
      <c r="L99" s="19" t="s">
        <v>0</v>
      </c>
      <c r="M99" s="22"/>
      <c r="N99" s="22"/>
      <c r="O99" s="18"/>
      <c r="P99" t="s">
        <v>0</v>
      </c>
      <c r="Q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IFERROR(VLOOKUP($B100,Examinander!$A$3:$D$2221,4,FALSE),"-")</f>
        <v>-</v>
      </c>
      <c r="E100" t="str">
        <f>IFERROR(LOOKUP($D100,Tutkinnot!$A$2:$A$847,Tutkinnot!$B$2:$B$847),"")</f>
        <v/>
      </c>
      <c r="I100" s="18"/>
      <c r="J100" s="18"/>
      <c r="K100" s="19"/>
      <c r="L100" s="19" t="s">
        <v>0</v>
      </c>
      <c r="M100" s="22"/>
      <c r="N100" s="22"/>
      <c r="O100" s="18"/>
      <c r="P100" t="s">
        <v>0</v>
      </c>
      <c r="Q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IFERROR(VLOOKUP($B101,Examinander!$A$3:$D$2221,4,FALSE),"-")</f>
        <v>-</v>
      </c>
      <c r="E101" t="str">
        <f>IFERROR(LOOKUP($D101,Tutkinnot!$A$2:$A$847,Tutkinnot!$B$2:$B$847),"")</f>
        <v/>
      </c>
      <c r="I101" s="18"/>
      <c r="J101" s="18"/>
      <c r="K101" s="19"/>
      <c r="L101" s="19" t="s">
        <v>0</v>
      </c>
      <c r="M101" s="22"/>
      <c r="N101" s="22"/>
      <c r="O101" s="18"/>
      <c r="P101" t="s">
        <v>0</v>
      </c>
      <c r="Q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IFERROR(VLOOKUP($B102,Examinander!$A$3:$D$2221,4,FALSE),"-")</f>
        <v>-</v>
      </c>
      <c r="E102" t="str">
        <f>IFERROR(LOOKUP($D102,Tutkinnot!$A$2:$A$847,Tutkinnot!$B$2:$B$847),"")</f>
        <v/>
      </c>
      <c r="I102" s="18"/>
      <c r="J102" s="18"/>
      <c r="K102" s="19"/>
      <c r="L102" s="19" t="s">
        <v>0</v>
      </c>
      <c r="M102" s="22"/>
      <c r="N102" s="22"/>
      <c r="O102" s="18"/>
      <c r="P102" t="s">
        <v>0</v>
      </c>
      <c r="Q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IFERROR(VLOOKUP($B103,Examinander!$A$3:$D$2221,4,FALSE),"-")</f>
        <v>-</v>
      </c>
      <c r="E103" t="str">
        <f>IFERROR(LOOKUP($D103,Tutkinnot!$A$2:$A$847,Tutkinnot!$B$2:$B$847),"")</f>
        <v/>
      </c>
      <c r="I103" s="18"/>
      <c r="J103" s="18"/>
      <c r="K103" s="19"/>
      <c r="L103" s="19" t="s">
        <v>0</v>
      </c>
      <c r="M103" s="22"/>
      <c r="N103" s="22"/>
      <c r="O103" s="18"/>
      <c r="P103" t="s">
        <v>0</v>
      </c>
      <c r="Q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IFERROR(VLOOKUP($B104,Examinander!$A$3:$D$2221,4,FALSE),"-")</f>
        <v>-</v>
      </c>
      <c r="E104" t="str">
        <f>IFERROR(LOOKUP($D104,Tutkinnot!$A$2:$A$847,Tutkinnot!$B$2:$B$847),"")</f>
        <v/>
      </c>
      <c r="I104" s="18"/>
      <c r="J104" s="18"/>
      <c r="K104" s="19"/>
      <c r="L104" s="19" t="s">
        <v>0</v>
      </c>
      <c r="M104" s="22"/>
      <c r="N104" s="22"/>
      <c r="O104" s="18"/>
      <c r="P104" t="s">
        <v>0</v>
      </c>
      <c r="Q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IFERROR(VLOOKUP($B105,Examinander!$A$3:$D$2221,4,FALSE),"-")</f>
        <v>-</v>
      </c>
      <c r="E105" t="str">
        <f>IFERROR(LOOKUP($D105,Tutkinnot!$A$2:$A$847,Tutkinnot!$B$2:$B$847),"")</f>
        <v/>
      </c>
      <c r="I105" s="18"/>
      <c r="J105" s="18"/>
      <c r="K105" s="19"/>
      <c r="L105" s="19" t="s">
        <v>0</v>
      </c>
      <c r="M105" s="22"/>
      <c r="N105" s="22"/>
      <c r="O105" s="18"/>
      <c r="P105" t="s">
        <v>0</v>
      </c>
      <c r="Q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IFERROR(VLOOKUP($B106,Examinander!$A$3:$D$2221,4,FALSE),"-")</f>
        <v>-</v>
      </c>
      <c r="E106" t="str">
        <f>IFERROR(LOOKUP($D106,Tutkinnot!$A$2:$A$847,Tutkinnot!$B$2:$B$847),"")</f>
        <v/>
      </c>
      <c r="I106" s="18"/>
      <c r="J106" s="18"/>
      <c r="K106" s="19"/>
      <c r="L106" s="19" t="s">
        <v>0</v>
      </c>
      <c r="M106" s="22"/>
      <c r="N106" s="22"/>
      <c r="O106" s="18"/>
      <c r="P106" t="s">
        <v>0</v>
      </c>
      <c r="Q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IFERROR(VLOOKUP($B107,Examinander!$A$3:$D$2221,4,FALSE),"-")</f>
        <v>-</v>
      </c>
      <c r="E107" t="str">
        <f>IFERROR(LOOKUP($D107,Tutkinnot!$A$2:$A$847,Tutkinnot!$B$2:$B$847),"")</f>
        <v/>
      </c>
      <c r="I107" s="18"/>
      <c r="J107" s="18"/>
      <c r="K107" s="19"/>
      <c r="L107" s="19" t="s">
        <v>0</v>
      </c>
      <c r="M107" s="22"/>
      <c r="N107" s="22"/>
      <c r="O107" s="18"/>
      <c r="P107" t="s">
        <v>0</v>
      </c>
      <c r="Q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IFERROR(VLOOKUP($B108,Examinander!$A$3:$D$2221,4,FALSE),"-")</f>
        <v>-</v>
      </c>
      <c r="E108" t="str">
        <f>IFERROR(LOOKUP($D108,Tutkinnot!$A$2:$A$847,Tutkinnot!$B$2:$B$847),"")</f>
        <v/>
      </c>
      <c r="I108" s="18"/>
      <c r="J108" s="18"/>
      <c r="K108" s="19"/>
      <c r="L108" s="19" t="s">
        <v>0</v>
      </c>
      <c r="M108" s="22"/>
      <c r="N108" s="22"/>
      <c r="O108" s="18"/>
      <c r="P108" t="s">
        <v>0</v>
      </c>
      <c r="Q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IFERROR(VLOOKUP($B109,Examinander!$A$3:$D$2221,4,FALSE),"-")</f>
        <v>-</v>
      </c>
      <c r="E109" t="str">
        <f>IFERROR(LOOKUP($D109,Tutkinnot!$A$2:$A$847,Tutkinnot!$B$2:$B$847),"")</f>
        <v/>
      </c>
      <c r="I109" s="18"/>
      <c r="J109" s="18"/>
      <c r="K109" s="19"/>
      <c r="L109" s="19" t="s">
        <v>0</v>
      </c>
      <c r="M109" s="22"/>
      <c r="N109" s="22"/>
      <c r="O109" s="18"/>
      <c r="P109" t="s">
        <v>0</v>
      </c>
      <c r="Q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IFERROR(VLOOKUP($B110,Examinander!$A$3:$D$2221,4,FALSE),"-")</f>
        <v>-</v>
      </c>
      <c r="E110" t="str">
        <f>IFERROR(LOOKUP($D110,Tutkinnot!$A$2:$A$847,Tutkinnot!$B$2:$B$847),"")</f>
        <v/>
      </c>
      <c r="I110" s="18"/>
      <c r="J110" s="18"/>
      <c r="K110" s="19"/>
      <c r="L110" s="19" t="s">
        <v>0</v>
      </c>
      <c r="M110" s="22"/>
      <c r="N110" s="22"/>
      <c r="O110" s="18"/>
      <c r="P110" t="s">
        <v>0</v>
      </c>
      <c r="Q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IFERROR(VLOOKUP($B111,Examinander!$A$3:$D$2221,4,FALSE),"-")</f>
        <v>-</v>
      </c>
      <c r="E111" t="str">
        <f>IFERROR(LOOKUP($D111,Tutkinnot!$A$2:$A$847,Tutkinnot!$B$2:$B$847),"")</f>
        <v/>
      </c>
      <c r="I111" s="18"/>
      <c r="J111" s="18"/>
      <c r="K111" s="19"/>
      <c r="L111" s="19" t="s">
        <v>0</v>
      </c>
      <c r="M111" s="22"/>
      <c r="N111" s="22"/>
      <c r="O111" s="18"/>
      <c r="P111" t="s">
        <v>0</v>
      </c>
      <c r="Q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IFERROR(VLOOKUP($B112,Examinander!$A$3:$D$2221,4,FALSE),"-")</f>
        <v>-</v>
      </c>
      <c r="E112" t="str">
        <f>IFERROR(LOOKUP($D112,Tutkinnot!$A$2:$A$847,Tutkinnot!$B$2:$B$847),"")</f>
        <v/>
      </c>
      <c r="I112" s="18"/>
      <c r="J112" s="18"/>
      <c r="K112" s="19"/>
      <c r="L112" s="19" t="s">
        <v>0</v>
      </c>
      <c r="M112" s="22"/>
      <c r="N112" s="22"/>
      <c r="O112" s="18"/>
      <c r="P112" t="s">
        <v>0</v>
      </c>
      <c r="Q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IFERROR(VLOOKUP($B113,Examinander!$A$3:$D$2221,4,FALSE),"-")</f>
        <v>-</v>
      </c>
      <c r="E113" t="str">
        <f>IFERROR(LOOKUP($D113,Tutkinnot!$A$2:$A$847,Tutkinnot!$B$2:$B$847),"")</f>
        <v/>
      </c>
      <c r="I113" s="18"/>
      <c r="J113" s="18"/>
      <c r="K113" s="19"/>
      <c r="L113" s="19" t="s">
        <v>0</v>
      </c>
      <c r="M113" s="22"/>
      <c r="N113" s="22"/>
      <c r="O113" s="18"/>
      <c r="P113" t="s">
        <v>0</v>
      </c>
      <c r="Q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IFERROR(VLOOKUP($B114,Examinander!$A$3:$D$2221,4,FALSE),"-")</f>
        <v>-</v>
      </c>
      <c r="E114" t="str">
        <f>IFERROR(LOOKUP($D114,Tutkinnot!$A$2:$A$847,Tutkinnot!$B$2:$B$847),"")</f>
        <v/>
      </c>
      <c r="I114" s="18"/>
      <c r="J114" s="18"/>
      <c r="K114" s="19"/>
      <c r="L114" s="19" t="s">
        <v>0</v>
      </c>
      <c r="M114" s="22"/>
      <c r="N114" s="22"/>
      <c r="O114" s="18"/>
      <c r="P114" t="s">
        <v>0</v>
      </c>
      <c r="Q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IFERROR(VLOOKUP($B115,Examinander!$A$3:$D$2221,4,FALSE),"-")</f>
        <v>-</v>
      </c>
      <c r="E115" t="str">
        <f>IFERROR(LOOKUP($D115,Tutkinnot!$A$2:$A$847,Tutkinnot!$B$2:$B$847),"")</f>
        <v/>
      </c>
      <c r="I115" s="18"/>
      <c r="J115" s="18"/>
      <c r="K115" s="19"/>
      <c r="L115" s="19" t="s">
        <v>0</v>
      </c>
      <c r="M115" s="22"/>
      <c r="N115" s="22"/>
      <c r="O115" s="18"/>
      <c r="P115" t="s">
        <v>0</v>
      </c>
      <c r="Q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IFERROR(VLOOKUP($B116,Examinander!$A$3:$D$2221,4,FALSE),"-")</f>
        <v>-</v>
      </c>
      <c r="E116" t="str">
        <f>IFERROR(LOOKUP($D116,Tutkinnot!$A$2:$A$847,Tutkinnot!$B$2:$B$847),"")</f>
        <v/>
      </c>
      <c r="I116" s="18"/>
      <c r="J116" s="18"/>
      <c r="K116" s="19"/>
      <c r="L116" s="19" t="s">
        <v>0</v>
      </c>
      <c r="M116" s="22"/>
      <c r="N116" s="22"/>
      <c r="O116" s="18"/>
      <c r="P116" t="s">
        <v>0</v>
      </c>
      <c r="Q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IFERROR(VLOOKUP($B117,Examinander!$A$3:$D$2221,4,FALSE),"-")</f>
        <v>-</v>
      </c>
      <c r="E117" t="str">
        <f>IFERROR(LOOKUP($D117,Tutkinnot!$A$2:$A$847,Tutkinnot!$B$2:$B$847),"")</f>
        <v/>
      </c>
      <c r="I117" s="18"/>
      <c r="J117" s="18"/>
      <c r="K117" s="19"/>
      <c r="L117" s="19" t="s">
        <v>0</v>
      </c>
      <c r="M117" s="22"/>
      <c r="N117" s="22"/>
      <c r="O117" s="18"/>
      <c r="P117" t="s">
        <v>0</v>
      </c>
      <c r="Q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IFERROR(VLOOKUP($B118,Examinander!$A$3:$D$2221,4,FALSE),"-")</f>
        <v>-</v>
      </c>
      <c r="E118" t="str">
        <f>IFERROR(LOOKUP($D118,Tutkinnot!$A$2:$A$847,Tutkinnot!$B$2:$B$847),"")</f>
        <v/>
      </c>
      <c r="I118" s="18"/>
      <c r="J118" s="18"/>
      <c r="K118" s="19"/>
      <c r="L118" s="19" t="s">
        <v>0</v>
      </c>
      <c r="M118" s="22"/>
      <c r="N118" s="22"/>
      <c r="O118" s="18"/>
      <c r="P118" t="s">
        <v>0</v>
      </c>
      <c r="Q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IFERROR(VLOOKUP($B119,Examinander!$A$3:$D$2221,4,FALSE),"-")</f>
        <v>-</v>
      </c>
      <c r="E119" t="str">
        <f>IFERROR(LOOKUP($D119,Tutkinnot!$A$2:$A$847,Tutkinnot!$B$2:$B$847),"")</f>
        <v/>
      </c>
      <c r="I119" s="18"/>
      <c r="J119" s="18"/>
      <c r="K119" s="19"/>
      <c r="L119" s="19" t="s">
        <v>0</v>
      </c>
      <c r="M119" s="22"/>
      <c r="N119" s="22"/>
      <c r="O119" s="18"/>
      <c r="P119" t="s">
        <v>0</v>
      </c>
      <c r="Q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IFERROR(VLOOKUP($B120,Examinander!$A$3:$D$2221,4,FALSE),"-")</f>
        <v>-</v>
      </c>
      <c r="E120" t="str">
        <f>IFERROR(LOOKUP($D120,Tutkinnot!$A$2:$A$847,Tutkinnot!$B$2:$B$847),"")</f>
        <v/>
      </c>
      <c r="I120" s="18"/>
      <c r="J120" s="18"/>
      <c r="K120" s="19"/>
      <c r="L120" s="19" t="s">
        <v>0</v>
      </c>
      <c r="M120" s="22"/>
      <c r="N120" s="22"/>
      <c r="O120" s="18"/>
      <c r="P120" t="s">
        <v>0</v>
      </c>
      <c r="Q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IFERROR(VLOOKUP($B121,Examinander!$A$3:$D$2221,4,FALSE),"-")</f>
        <v>-</v>
      </c>
      <c r="E121" t="str">
        <f>IFERROR(LOOKUP($D121,Tutkinnot!$A$2:$A$847,Tutkinnot!$B$2:$B$847),"")</f>
        <v/>
      </c>
      <c r="I121" s="18"/>
      <c r="J121" s="18"/>
      <c r="K121" s="19"/>
      <c r="L121" s="19" t="s">
        <v>0</v>
      </c>
      <c r="M121" s="22"/>
      <c r="N121" s="22"/>
      <c r="O121" s="18"/>
      <c r="P121" t="s">
        <v>0</v>
      </c>
      <c r="Q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IFERROR(VLOOKUP($B122,Examinander!$A$3:$D$2221,4,FALSE),"-")</f>
        <v>-</v>
      </c>
      <c r="E122" t="str">
        <f>IFERROR(LOOKUP($D122,Tutkinnot!$A$2:$A$847,Tutkinnot!$B$2:$B$847),"")</f>
        <v/>
      </c>
      <c r="I122" s="18"/>
      <c r="J122" s="18"/>
      <c r="K122" s="19"/>
      <c r="L122" s="19" t="s">
        <v>0</v>
      </c>
      <c r="M122" s="22"/>
      <c r="N122" s="22"/>
      <c r="O122" s="18"/>
      <c r="P122" t="s">
        <v>0</v>
      </c>
      <c r="Q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IFERROR(VLOOKUP($B123,Examinander!$A$3:$D$2221,4,FALSE),"-")</f>
        <v>-</v>
      </c>
      <c r="E123" t="str">
        <f>IFERROR(LOOKUP($D123,Tutkinnot!$A$2:$A$847,Tutkinnot!$B$2:$B$847),"")</f>
        <v/>
      </c>
      <c r="I123" s="18"/>
      <c r="J123" s="18"/>
      <c r="K123" s="19"/>
      <c r="L123" s="19" t="s">
        <v>0</v>
      </c>
      <c r="M123" s="22"/>
      <c r="N123" s="22"/>
      <c r="O123" s="18"/>
      <c r="P123" t="s">
        <v>0</v>
      </c>
      <c r="Q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IFERROR(VLOOKUP($B124,Examinander!$A$3:$D$2221,4,FALSE),"-")</f>
        <v>-</v>
      </c>
      <c r="E124" t="str">
        <f>IFERROR(LOOKUP($D124,Tutkinnot!$A$2:$A$847,Tutkinnot!$B$2:$B$847),"")</f>
        <v/>
      </c>
      <c r="I124" s="18"/>
      <c r="J124" s="18"/>
      <c r="K124" s="19"/>
      <c r="L124" s="19" t="s">
        <v>0</v>
      </c>
      <c r="M124" s="22"/>
      <c r="N124" s="22"/>
      <c r="O124" s="18"/>
      <c r="P124" t="s">
        <v>0</v>
      </c>
      <c r="Q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IFERROR(VLOOKUP($B125,Examinander!$A$3:$D$2221,4,FALSE),"-")</f>
        <v>-</v>
      </c>
      <c r="E125" t="str">
        <f>IFERROR(LOOKUP($D125,Tutkinnot!$A$2:$A$847,Tutkinnot!$B$2:$B$847),"")</f>
        <v/>
      </c>
      <c r="I125" s="18"/>
      <c r="J125" s="18"/>
      <c r="K125" s="19"/>
      <c r="L125" s="19" t="s">
        <v>0</v>
      </c>
      <c r="M125" s="22"/>
      <c r="N125" s="22"/>
      <c r="O125" s="18"/>
      <c r="P125" t="s">
        <v>0</v>
      </c>
      <c r="Q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IFERROR(VLOOKUP($B126,Examinander!$A$3:$D$2221,4,FALSE),"-")</f>
        <v>-</v>
      </c>
      <c r="E126" t="str">
        <f>IFERROR(LOOKUP($D126,Tutkinnot!$A$2:$A$847,Tutkinnot!$B$2:$B$847),"")</f>
        <v/>
      </c>
      <c r="I126" s="18"/>
      <c r="J126" s="18"/>
      <c r="K126" s="19"/>
      <c r="L126" s="19" t="s">
        <v>0</v>
      </c>
      <c r="M126" s="22"/>
      <c r="N126" s="22"/>
      <c r="O126" s="18"/>
      <c r="P126" t="s">
        <v>0</v>
      </c>
      <c r="Q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IFERROR(VLOOKUP($B127,Examinander!$A$3:$D$2221,4,FALSE),"-")</f>
        <v>-</v>
      </c>
      <c r="E127" t="str">
        <f>IFERROR(LOOKUP($D127,Tutkinnot!$A$2:$A$847,Tutkinnot!$B$2:$B$847),"")</f>
        <v/>
      </c>
      <c r="I127" s="18"/>
      <c r="J127" s="18"/>
      <c r="K127" s="19"/>
      <c r="L127" s="19" t="s">
        <v>0</v>
      </c>
      <c r="M127" s="22"/>
      <c r="N127" s="22"/>
      <c r="O127" s="18"/>
      <c r="P127" t="s">
        <v>0</v>
      </c>
      <c r="Q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IFERROR(VLOOKUP($B128,Examinander!$A$3:$D$2221,4,FALSE),"-")</f>
        <v>-</v>
      </c>
      <c r="E128" t="str">
        <f>IFERROR(LOOKUP($D128,Tutkinnot!$A$2:$A$847,Tutkinnot!$B$2:$B$847),"")</f>
        <v/>
      </c>
      <c r="I128" s="18"/>
      <c r="J128" s="18"/>
      <c r="K128" s="19"/>
      <c r="L128" s="19" t="s">
        <v>0</v>
      </c>
      <c r="M128" s="22"/>
      <c r="N128" s="22"/>
      <c r="O128" s="18"/>
      <c r="P128" t="s">
        <v>0</v>
      </c>
      <c r="Q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IFERROR(VLOOKUP($B129,Examinander!$A$3:$D$2221,4,FALSE),"-")</f>
        <v>-</v>
      </c>
      <c r="E129" t="str">
        <f>IFERROR(LOOKUP($D129,Tutkinnot!$A$2:$A$847,Tutkinnot!$B$2:$B$847),"")</f>
        <v/>
      </c>
      <c r="I129" s="18"/>
      <c r="J129" s="18"/>
      <c r="K129" s="19"/>
      <c r="L129" s="19" t="s">
        <v>0</v>
      </c>
      <c r="M129" s="22"/>
      <c r="N129" s="22"/>
      <c r="O129" s="18"/>
      <c r="P129" t="s">
        <v>0</v>
      </c>
      <c r="Q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IFERROR(VLOOKUP($B130,Examinander!$A$3:$D$2221,4,FALSE),"-")</f>
        <v>-</v>
      </c>
      <c r="E130" t="str">
        <f>IFERROR(LOOKUP($D130,Tutkinnot!$A$2:$A$847,Tutkinnot!$B$2:$B$847),"")</f>
        <v/>
      </c>
      <c r="I130" s="18"/>
      <c r="J130" s="18"/>
      <c r="K130" s="19"/>
      <c r="L130" s="19" t="s">
        <v>0</v>
      </c>
      <c r="M130" s="22"/>
      <c r="N130" s="22"/>
      <c r="O130" s="18"/>
      <c r="P130" t="s">
        <v>0</v>
      </c>
      <c r="Q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IFERROR(VLOOKUP($B131,Examinander!$A$3:$D$2221,4,FALSE),"-")</f>
        <v>-</v>
      </c>
      <c r="E131" t="str">
        <f>IFERROR(LOOKUP($D131,Tutkinnot!$A$2:$A$847,Tutkinnot!$B$2:$B$847),"")</f>
        <v/>
      </c>
      <c r="I131" s="18"/>
      <c r="J131" s="18"/>
      <c r="K131" s="19"/>
      <c r="L131" s="19" t="s">
        <v>0</v>
      </c>
      <c r="M131" s="22"/>
      <c r="N131" s="22"/>
      <c r="O131" s="18"/>
      <c r="P131" t="s">
        <v>0</v>
      </c>
      <c r="Q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IFERROR(VLOOKUP($B132,Examinander!$A$3:$D$2221,4,FALSE),"-")</f>
        <v>-</v>
      </c>
      <c r="E132" t="str">
        <f>IFERROR(LOOKUP($D132,Tutkinnot!$A$2:$A$847,Tutkinnot!$B$2:$B$847),"")</f>
        <v/>
      </c>
      <c r="I132" s="18"/>
      <c r="J132" s="18"/>
      <c r="K132" s="19"/>
      <c r="L132" s="19" t="s">
        <v>0</v>
      </c>
      <c r="M132" s="22"/>
      <c r="N132" s="22"/>
      <c r="O132" s="18"/>
      <c r="P132" t="s">
        <v>0</v>
      </c>
      <c r="Q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IFERROR(VLOOKUP($B133,Examinander!$A$3:$D$2221,4,FALSE),"-")</f>
        <v>-</v>
      </c>
      <c r="E133" t="str">
        <f>IFERROR(LOOKUP($D133,Tutkinnot!$A$2:$A$847,Tutkinnot!$B$2:$B$847),"")</f>
        <v/>
      </c>
      <c r="I133" s="18"/>
      <c r="J133" s="18"/>
      <c r="K133" s="19"/>
      <c r="L133" s="19" t="s">
        <v>0</v>
      </c>
      <c r="M133" s="22"/>
      <c r="N133" s="22"/>
      <c r="O133" s="18"/>
      <c r="P133" t="s">
        <v>0</v>
      </c>
      <c r="Q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IFERROR(VLOOKUP($B134,Examinander!$A$3:$D$2221,4,FALSE),"-")</f>
        <v>-</v>
      </c>
      <c r="E134" t="str">
        <f>IFERROR(LOOKUP($D134,Tutkinnot!$A$2:$A$847,Tutkinnot!$B$2:$B$847),"")</f>
        <v/>
      </c>
      <c r="I134" s="18"/>
      <c r="J134" s="18"/>
      <c r="K134" s="19"/>
      <c r="L134" s="19" t="s">
        <v>0</v>
      </c>
      <c r="M134" s="22"/>
      <c r="N134" s="22"/>
      <c r="O134" s="18"/>
      <c r="P134" t="s">
        <v>0</v>
      </c>
      <c r="Q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IFERROR(VLOOKUP($B135,Examinander!$A$3:$D$2221,4,FALSE),"-")</f>
        <v>-</v>
      </c>
      <c r="E135" t="str">
        <f>IFERROR(LOOKUP($D135,Tutkinnot!$A$2:$A$847,Tutkinnot!$B$2:$B$847),"")</f>
        <v/>
      </c>
      <c r="I135" s="18"/>
      <c r="J135" s="18"/>
      <c r="K135" s="19"/>
      <c r="L135" s="19" t="s">
        <v>0</v>
      </c>
      <c r="M135" s="22"/>
      <c r="N135" s="22"/>
      <c r="O135" s="18"/>
      <c r="P135" t="s">
        <v>0</v>
      </c>
      <c r="Q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IFERROR(VLOOKUP($B136,Examinander!$A$3:$D$2221,4,FALSE),"-")</f>
        <v>-</v>
      </c>
      <c r="E136" t="str">
        <f>IFERROR(LOOKUP($D136,Tutkinnot!$A$2:$A$847,Tutkinnot!$B$2:$B$847),"")</f>
        <v/>
      </c>
      <c r="I136" s="18"/>
      <c r="J136" s="18"/>
      <c r="K136" s="19"/>
      <c r="L136" s="19" t="s">
        <v>0</v>
      </c>
      <c r="M136" s="22"/>
      <c r="N136" s="22"/>
      <c r="O136" s="18"/>
      <c r="P136" t="s">
        <v>0</v>
      </c>
      <c r="Q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IFERROR(VLOOKUP($B137,Examinander!$A$3:$D$2221,4,FALSE),"-")</f>
        <v>-</v>
      </c>
      <c r="E137" t="str">
        <f>IFERROR(LOOKUP($D137,Tutkinnot!$A$2:$A$847,Tutkinnot!$B$2:$B$847),"")</f>
        <v/>
      </c>
      <c r="I137" s="18"/>
      <c r="J137" s="18"/>
      <c r="K137" s="19"/>
      <c r="L137" s="19" t="s">
        <v>0</v>
      </c>
      <c r="M137" s="22"/>
      <c r="N137" s="22"/>
      <c r="O137" s="18"/>
      <c r="P137" t="s">
        <v>0</v>
      </c>
      <c r="Q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IFERROR(VLOOKUP($B138,Examinander!$A$3:$D$2221,4,FALSE),"-")</f>
        <v>-</v>
      </c>
      <c r="E138" t="str">
        <f>IFERROR(LOOKUP($D138,Tutkinnot!$A$2:$A$847,Tutkinnot!$B$2:$B$847),"")</f>
        <v/>
      </c>
      <c r="I138" s="18"/>
      <c r="J138" s="18"/>
      <c r="K138" s="19"/>
      <c r="L138" s="19" t="s">
        <v>0</v>
      </c>
      <c r="M138" s="22"/>
      <c r="N138" s="22"/>
      <c r="O138" s="18"/>
      <c r="P138" t="s">
        <v>0</v>
      </c>
      <c r="Q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IFERROR(VLOOKUP($B139,Examinander!$A$3:$D$2221,4,FALSE),"-")</f>
        <v>-</v>
      </c>
      <c r="E139" t="str">
        <f>IFERROR(LOOKUP($D139,Tutkinnot!$A$2:$A$847,Tutkinnot!$B$2:$B$847),"")</f>
        <v/>
      </c>
      <c r="I139" s="18"/>
      <c r="J139" s="18"/>
      <c r="K139" s="19"/>
      <c r="L139" s="19" t="s">
        <v>0</v>
      </c>
      <c r="M139" s="22"/>
      <c r="N139" s="22"/>
      <c r="O139" s="18"/>
      <c r="P139" t="s">
        <v>0</v>
      </c>
      <c r="Q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IFERROR(VLOOKUP($B140,Examinander!$A$3:$D$2221,4,FALSE),"-")</f>
        <v>-</v>
      </c>
      <c r="E140" t="str">
        <f>IFERROR(LOOKUP($D140,Tutkinnot!$A$2:$A$847,Tutkinnot!$B$2:$B$847),"")</f>
        <v/>
      </c>
      <c r="I140" s="18"/>
      <c r="J140" s="18"/>
      <c r="K140" s="19"/>
      <c r="L140" s="19" t="s">
        <v>0</v>
      </c>
      <c r="M140" s="22"/>
      <c r="N140" s="22"/>
      <c r="O140" s="18"/>
      <c r="P140" t="s">
        <v>0</v>
      </c>
      <c r="Q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IFERROR(VLOOKUP($B141,Examinander!$A$3:$D$2221,4,FALSE),"-")</f>
        <v>-</v>
      </c>
      <c r="E141" t="str">
        <f>IFERROR(LOOKUP($D141,Tutkinnot!$A$2:$A$847,Tutkinnot!$B$2:$B$847),"")</f>
        <v/>
      </c>
      <c r="I141" s="18"/>
      <c r="J141" s="18"/>
      <c r="K141" s="19"/>
      <c r="L141" s="19" t="s">
        <v>0</v>
      </c>
      <c r="M141" s="22"/>
      <c r="N141" s="22"/>
      <c r="O141" s="18"/>
      <c r="P141" t="s">
        <v>0</v>
      </c>
      <c r="Q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IFERROR(VLOOKUP($B142,Examinander!$A$3:$D$2221,4,FALSE),"-")</f>
        <v>-</v>
      </c>
      <c r="E142" t="str">
        <f>IFERROR(LOOKUP($D142,Tutkinnot!$A$2:$A$847,Tutkinnot!$B$2:$B$847),"")</f>
        <v/>
      </c>
      <c r="I142" s="18"/>
      <c r="J142" s="18"/>
      <c r="K142" s="19"/>
      <c r="L142" s="19" t="s">
        <v>0</v>
      </c>
      <c r="M142" s="22"/>
      <c r="N142" s="22"/>
      <c r="O142" s="18"/>
      <c r="P142" t="s">
        <v>0</v>
      </c>
      <c r="Q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IFERROR(VLOOKUP($B143,Examinander!$A$3:$D$2221,4,FALSE),"-")</f>
        <v>-</v>
      </c>
      <c r="E143" t="str">
        <f>IFERROR(LOOKUP($D143,Tutkinnot!$A$2:$A$847,Tutkinnot!$B$2:$B$847),"")</f>
        <v/>
      </c>
      <c r="I143" s="18"/>
      <c r="J143" s="18"/>
      <c r="K143" s="19"/>
      <c r="L143" s="19" t="s">
        <v>0</v>
      </c>
      <c r="M143" s="22"/>
      <c r="N143" s="22"/>
      <c r="O143" s="18"/>
      <c r="P143" t="s">
        <v>0</v>
      </c>
      <c r="Q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IFERROR(VLOOKUP($B144,Examinander!$A$3:$D$2221,4,FALSE),"-")</f>
        <v>-</v>
      </c>
      <c r="E144" t="str">
        <f>IFERROR(LOOKUP($D144,Tutkinnot!$A$2:$A$847,Tutkinnot!$B$2:$B$847),"")</f>
        <v/>
      </c>
      <c r="I144" s="18"/>
      <c r="J144" s="18"/>
      <c r="K144" s="19"/>
      <c r="L144" s="19" t="s">
        <v>0</v>
      </c>
      <c r="M144" s="22"/>
      <c r="N144" s="22"/>
      <c r="O144" s="18"/>
      <c r="P144" t="s">
        <v>0</v>
      </c>
      <c r="Q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IFERROR(VLOOKUP($B145,Examinander!$A$3:$D$2221,4,FALSE),"-")</f>
        <v>-</v>
      </c>
      <c r="E145" t="str">
        <f>IFERROR(LOOKUP($D145,Tutkinnot!$A$2:$A$847,Tutkinnot!$B$2:$B$847),"")</f>
        <v/>
      </c>
      <c r="I145" s="18"/>
      <c r="J145" s="18"/>
      <c r="K145" s="19"/>
      <c r="L145" s="19" t="s">
        <v>0</v>
      </c>
      <c r="M145" s="22"/>
      <c r="N145" s="22"/>
      <c r="O145" s="18"/>
      <c r="P145" t="s">
        <v>0</v>
      </c>
      <c r="Q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IFERROR(VLOOKUP($B146,Examinander!$A$3:$D$2221,4,FALSE),"-")</f>
        <v>-</v>
      </c>
      <c r="E146" t="str">
        <f>IFERROR(LOOKUP($D146,Tutkinnot!$A$2:$A$847,Tutkinnot!$B$2:$B$847),"")</f>
        <v/>
      </c>
      <c r="I146" s="18"/>
      <c r="J146" s="18"/>
      <c r="K146" s="19"/>
      <c r="L146" s="19" t="s">
        <v>0</v>
      </c>
      <c r="M146" s="22"/>
      <c r="N146" s="22"/>
      <c r="O146" s="18"/>
      <c r="P146" t="s">
        <v>0</v>
      </c>
      <c r="Q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IFERROR(VLOOKUP($B147,Examinander!$A$3:$D$2221,4,FALSE),"-")</f>
        <v>-</v>
      </c>
      <c r="E147" t="str">
        <f>IFERROR(LOOKUP($D147,Tutkinnot!$A$2:$A$847,Tutkinnot!$B$2:$B$847),"")</f>
        <v/>
      </c>
      <c r="I147" s="18"/>
      <c r="J147" s="18"/>
      <c r="K147" s="19"/>
      <c r="L147" s="19" t="s">
        <v>0</v>
      </c>
      <c r="M147" s="22"/>
      <c r="N147" s="22"/>
      <c r="O147" s="18"/>
      <c r="P147" t="s">
        <v>0</v>
      </c>
      <c r="Q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IFERROR(VLOOKUP($B148,Examinander!$A$3:$D$2221,4,FALSE),"-")</f>
        <v>-</v>
      </c>
      <c r="E148" t="str">
        <f>IFERROR(LOOKUP($D148,Tutkinnot!$A$2:$A$847,Tutkinnot!$B$2:$B$847),"")</f>
        <v/>
      </c>
      <c r="I148" s="18"/>
      <c r="J148" s="18"/>
      <c r="K148" s="19"/>
      <c r="L148" s="19" t="s">
        <v>0</v>
      </c>
      <c r="M148" s="22"/>
      <c r="N148" s="22"/>
      <c r="O148" s="18"/>
      <c r="P148" t="s">
        <v>0</v>
      </c>
      <c r="Q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IFERROR(VLOOKUP($B149,Examinander!$A$3:$D$2221,4,FALSE),"-")</f>
        <v>-</v>
      </c>
      <c r="E149" t="str">
        <f>IFERROR(LOOKUP($D149,Tutkinnot!$A$2:$A$847,Tutkinnot!$B$2:$B$847),"")</f>
        <v/>
      </c>
      <c r="I149" s="18"/>
      <c r="J149" s="18"/>
      <c r="K149" s="19"/>
      <c r="L149" s="19" t="s">
        <v>0</v>
      </c>
      <c r="M149" s="22"/>
      <c r="N149" s="22"/>
      <c r="O149" s="18"/>
      <c r="P149" t="s">
        <v>0</v>
      </c>
      <c r="Q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IFERROR(VLOOKUP($B150,Examinander!$A$3:$D$2221,4,FALSE),"-")</f>
        <v>-</v>
      </c>
      <c r="E150" t="str">
        <f>IFERROR(LOOKUP($D150,Tutkinnot!$A$2:$A$847,Tutkinnot!$B$2:$B$847),"")</f>
        <v/>
      </c>
      <c r="I150" s="18"/>
      <c r="J150" s="18"/>
      <c r="K150" s="19"/>
      <c r="L150" s="19" t="s">
        <v>0</v>
      </c>
      <c r="M150" s="22"/>
      <c r="N150" s="22"/>
      <c r="O150" s="18"/>
      <c r="P150" t="s">
        <v>0</v>
      </c>
      <c r="Q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IFERROR(VLOOKUP($B151,Examinander!$A$3:$D$2221,4,FALSE),"-")</f>
        <v>-</v>
      </c>
      <c r="E151" t="str">
        <f>IFERROR(LOOKUP($D151,Tutkinnot!$A$2:$A$847,Tutkinnot!$B$2:$B$847),"")</f>
        <v/>
      </c>
      <c r="I151" s="18"/>
      <c r="J151" s="18"/>
      <c r="K151" s="19"/>
      <c r="L151" s="19" t="s">
        <v>0</v>
      </c>
      <c r="M151" s="22"/>
      <c r="N151" s="22"/>
      <c r="O151" s="18"/>
      <c r="P151" t="s">
        <v>0</v>
      </c>
      <c r="Q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IFERROR(VLOOKUP($B152,Examinander!$A$3:$D$2221,4,FALSE),"-")</f>
        <v>-</v>
      </c>
      <c r="E152" t="str">
        <f>IFERROR(LOOKUP($D152,Tutkinnot!$A$2:$A$847,Tutkinnot!$B$2:$B$847),"")</f>
        <v/>
      </c>
      <c r="I152" s="18"/>
      <c r="J152" s="18"/>
      <c r="K152" s="19"/>
      <c r="L152" s="19" t="s">
        <v>0</v>
      </c>
      <c r="M152" s="22"/>
      <c r="N152" s="22"/>
      <c r="O152" s="18"/>
      <c r="P152" t="s">
        <v>0</v>
      </c>
      <c r="Q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IFERROR(VLOOKUP($B153,Examinander!$A$3:$D$2221,4,FALSE),"-")</f>
        <v>-</v>
      </c>
      <c r="E153" t="str">
        <f>IFERROR(LOOKUP($D153,Tutkinnot!$A$2:$A$847,Tutkinnot!$B$2:$B$847),"")</f>
        <v/>
      </c>
      <c r="I153" s="18"/>
      <c r="J153" s="18"/>
      <c r="K153" s="19"/>
      <c r="L153" s="19" t="s">
        <v>0</v>
      </c>
      <c r="M153" s="22"/>
      <c r="N153" s="22"/>
      <c r="O153" s="18"/>
      <c r="P153" t="s">
        <v>0</v>
      </c>
      <c r="Q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IFERROR(VLOOKUP($B154,Examinander!$A$3:$D$2221,4,FALSE),"-")</f>
        <v>-</v>
      </c>
      <c r="E154" t="str">
        <f>IFERROR(LOOKUP($D154,Tutkinnot!$A$2:$A$847,Tutkinnot!$B$2:$B$847),"")</f>
        <v/>
      </c>
      <c r="I154" s="18"/>
      <c r="J154" s="18"/>
      <c r="K154" s="19"/>
      <c r="L154" s="19" t="s">
        <v>0</v>
      </c>
      <c r="M154" s="22"/>
      <c r="N154" s="22"/>
      <c r="O154" s="18"/>
      <c r="P154" t="s">
        <v>0</v>
      </c>
      <c r="Q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IFERROR(VLOOKUP($B155,Examinander!$A$3:$D$2221,4,FALSE),"-")</f>
        <v>-</v>
      </c>
      <c r="E155" t="str">
        <f>IFERROR(LOOKUP($D155,Tutkinnot!$A$2:$A$847,Tutkinnot!$B$2:$B$847),"")</f>
        <v/>
      </c>
      <c r="I155" s="18"/>
      <c r="J155" s="18"/>
      <c r="K155" s="19"/>
      <c r="L155" s="19" t="s">
        <v>0</v>
      </c>
      <c r="M155" s="22"/>
      <c r="N155" s="22"/>
      <c r="O155" s="18"/>
      <c r="P155" t="s">
        <v>0</v>
      </c>
      <c r="Q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IFERROR(VLOOKUP($B156,Examinander!$A$3:$D$2221,4,FALSE),"-")</f>
        <v>-</v>
      </c>
      <c r="E156" t="str">
        <f>IFERROR(LOOKUP($D156,Tutkinnot!$A$2:$A$847,Tutkinnot!$B$2:$B$847),"")</f>
        <v/>
      </c>
      <c r="I156" s="18"/>
      <c r="J156" s="18"/>
      <c r="K156" s="19"/>
      <c r="L156" s="19" t="s">
        <v>0</v>
      </c>
      <c r="M156" s="22"/>
      <c r="N156" s="22"/>
      <c r="O156" s="18"/>
      <c r="P156" t="s">
        <v>0</v>
      </c>
      <c r="Q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IFERROR(VLOOKUP($B157,Examinander!$A$3:$D$2221,4,FALSE),"-")</f>
        <v>-</v>
      </c>
      <c r="E157" t="str">
        <f>IFERROR(LOOKUP($D157,Tutkinnot!$A$2:$A$847,Tutkinnot!$B$2:$B$847),"")</f>
        <v/>
      </c>
      <c r="I157" s="18"/>
      <c r="J157" s="18"/>
      <c r="K157" s="19"/>
      <c r="L157" s="19" t="s">
        <v>0</v>
      </c>
      <c r="M157" s="22"/>
      <c r="N157" s="22"/>
      <c r="O157" s="18"/>
      <c r="P157" t="s">
        <v>0</v>
      </c>
      <c r="Q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IFERROR(VLOOKUP($B158,Examinander!$A$3:$D$2221,4,FALSE),"-")</f>
        <v>-</v>
      </c>
      <c r="E158" t="str">
        <f>IFERROR(LOOKUP($D158,Tutkinnot!$A$2:$A$847,Tutkinnot!$B$2:$B$847),"")</f>
        <v/>
      </c>
      <c r="I158" s="18"/>
      <c r="J158" s="18"/>
      <c r="K158" s="19"/>
      <c r="L158" s="19" t="s">
        <v>0</v>
      </c>
      <c r="M158" s="22"/>
      <c r="N158" s="22"/>
      <c r="O158" s="18"/>
      <c r="P158" t="s">
        <v>0</v>
      </c>
      <c r="Q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IFERROR(VLOOKUP($B159,Examinander!$A$3:$D$2221,4,FALSE),"-")</f>
        <v>-</v>
      </c>
      <c r="E159" t="str">
        <f>IFERROR(LOOKUP($D159,Tutkinnot!$A$2:$A$847,Tutkinnot!$B$2:$B$847),"")</f>
        <v/>
      </c>
      <c r="I159" s="18"/>
      <c r="J159" s="18"/>
      <c r="K159" s="19"/>
      <c r="L159" s="19" t="s">
        <v>0</v>
      </c>
      <c r="M159" s="22"/>
      <c r="N159" s="22"/>
      <c r="O159" s="18"/>
      <c r="P159" t="s">
        <v>0</v>
      </c>
      <c r="Q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IFERROR(VLOOKUP($B160,Examinander!$A$3:$D$2221,4,FALSE),"-")</f>
        <v>-</v>
      </c>
      <c r="E160" t="str">
        <f>IFERROR(LOOKUP($D160,Tutkinnot!$A$2:$A$847,Tutkinnot!$B$2:$B$847),"")</f>
        <v/>
      </c>
      <c r="I160" s="18"/>
      <c r="J160" s="18"/>
      <c r="K160" s="19"/>
      <c r="L160" s="19" t="s">
        <v>0</v>
      </c>
      <c r="M160" s="22"/>
      <c r="N160" s="22"/>
      <c r="O160" s="18"/>
      <c r="P160" t="s">
        <v>0</v>
      </c>
      <c r="Q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IFERROR(VLOOKUP($B161,Examinander!$A$3:$D$2221,4,FALSE),"-")</f>
        <v>-</v>
      </c>
      <c r="E161" t="str">
        <f>IFERROR(LOOKUP($D161,Tutkinnot!$A$2:$A$847,Tutkinnot!$B$2:$B$847),"")</f>
        <v/>
      </c>
      <c r="I161" s="18"/>
      <c r="J161" s="18"/>
      <c r="K161" s="19"/>
      <c r="L161" s="19" t="s">
        <v>0</v>
      </c>
      <c r="M161" s="22"/>
      <c r="N161" s="22"/>
      <c r="O161" s="18"/>
      <c r="P161" t="s">
        <v>0</v>
      </c>
      <c r="Q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IFERROR(VLOOKUP($B162,Examinander!$A$3:$D$2221,4,FALSE),"-")</f>
        <v>-</v>
      </c>
      <c r="E162" t="str">
        <f>IFERROR(LOOKUP($D162,Tutkinnot!$A$2:$A$847,Tutkinnot!$B$2:$B$847),"")</f>
        <v/>
      </c>
      <c r="I162" s="18"/>
      <c r="J162" s="18"/>
      <c r="K162" s="19"/>
      <c r="L162" s="19" t="s">
        <v>0</v>
      </c>
      <c r="M162" s="22"/>
      <c r="N162" s="22"/>
      <c r="O162" s="18"/>
      <c r="P162" t="s">
        <v>0</v>
      </c>
      <c r="Q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IFERROR(VLOOKUP($B163,Examinander!$A$3:$D$2221,4,FALSE),"-")</f>
        <v>-</v>
      </c>
      <c r="E163" t="str">
        <f>IFERROR(LOOKUP($D163,Tutkinnot!$A$2:$A$847,Tutkinnot!$B$2:$B$847),"")</f>
        <v/>
      </c>
      <c r="I163" s="18"/>
      <c r="J163" s="18"/>
      <c r="K163" s="19"/>
      <c r="L163" s="19" t="s">
        <v>0</v>
      </c>
      <c r="M163" s="22"/>
      <c r="N163" s="22"/>
      <c r="O163" s="18"/>
      <c r="P163" t="s">
        <v>0</v>
      </c>
      <c r="Q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IFERROR(VLOOKUP($B164,Examinander!$A$3:$D$2221,4,FALSE),"-")</f>
        <v>-</v>
      </c>
      <c r="E164" t="str">
        <f>IFERROR(LOOKUP($D164,Tutkinnot!$A$2:$A$847,Tutkinnot!$B$2:$B$847),"")</f>
        <v/>
      </c>
      <c r="I164" s="18"/>
      <c r="J164" s="18"/>
      <c r="K164" s="19"/>
      <c r="L164" s="19" t="s">
        <v>0</v>
      </c>
      <c r="M164" s="22"/>
      <c r="N164" s="22"/>
      <c r="O164" s="18"/>
      <c r="P164" t="s">
        <v>0</v>
      </c>
      <c r="Q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IFERROR(VLOOKUP($B165,Examinander!$A$3:$D$2221,4,FALSE),"-")</f>
        <v>-</v>
      </c>
      <c r="E165" t="str">
        <f>IFERROR(LOOKUP($D165,Tutkinnot!$A$2:$A$847,Tutkinnot!$B$2:$B$847),"")</f>
        <v/>
      </c>
      <c r="I165" s="18"/>
      <c r="J165" s="18"/>
      <c r="K165" s="19"/>
      <c r="L165" s="19" t="s">
        <v>0</v>
      </c>
      <c r="M165" s="22"/>
      <c r="N165" s="22"/>
      <c r="O165" s="18"/>
      <c r="P165" t="s">
        <v>0</v>
      </c>
      <c r="Q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IFERROR(VLOOKUP($B166,Examinander!$A$3:$D$2221,4,FALSE),"-")</f>
        <v>-</v>
      </c>
      <c r="E166" t="str">
        <f>IFERROR(LOOKUP($D166,Tutkinnot!$A$2:$A$847,Tutkinnot!$B$2:$B$847),"")</f>
        <v/>
      </c>
      <c r="I166" s="18"/>
      <c r="J166" s="18"/>
      <c r="K166" s="19"/>
      <c r="L166" s="19" t="s">
        <v>0</v>
      </c>
      <c r="M166" s="22"/>
      <c r="N166" s="22"/>
      <c r="O166" s="18"/>
      <c r="P166" t="s">
        <v>0</v>
      </c>
      <c r="Q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IFERROR(VLOOKUP($B167,Examinander!$A$3:$D$2221,4,FALSE),"-")</f>
        <v>-</v>
      </c>
      <c r="E167" t="str">
        <f>IFERROR(LOOKUP($D167,Tutkinnot!$A$2:$A$847,Tutkinnot!$B$2:$B$847),"")</f>
        <v/>
      </c>
      <c r="I167" s="18"/>
      <c r="J167" s="18"/>
      <c r="K167" s="19"/>
      <c r="L167" s="19" t="s">
        <v>0</v>
      </c>
      <c r="M167" s="22"/>
      <c r="N167" s="22"/>
      <c r="O167" s="18"/>
      <c r="P167" t="s">
        <v>0</v>
      </c>
      <c r="Q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IFERROR(VLOOKUP($B168,Examinander!$A$3:$D$2221,4,FALSE),"-")</f>
        <v>-</v>
      </c>
      <c r="E168" t="str">
        <f>IFERROR(LOOKUP($D168,Tutkinnot!$A$2:$A$847,Tutkinnot!$B$2:$B$847),"")</f>
        <v/>
      </c>
      <c r="I168" s="18"/>
      <c r="J168" s="18"/>
      <c r="K168" s="19"/>
      <c r="L168" s="19" t="s">
        <v>0</v>
      </c>
      <c r="M168" s="22"/>
      <c r="N168" s="22"/>
      <c r="O168" s="18"/>
      <c r="P168" t="s">
        <v>0</v>
      </c>
      <c r="Q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IFERROR(VLOOKUP($B169,Examinander!$A$3:$D$2221,4,FALSE),"-")</f>
        <v>-</v>
      </c>
      <c r="E169" t="str">
        <f>IFERROR(LOOKUP($D169,Tutkinnot!$A$2:$A$847,Tutkinnot!$B$2:$B$847),"")</f>
        <v/>
      </c>
      <c r="I169" s="18"/>
      <c r="J169" s="18"/>
      <c r="K169" s="19"/>
      <c r="L169" s="19" t="s">
        <v>0</v>
      </c>
      <c r="M169" s="22"/>
      <c r="N169" s="22"/>
      <c r="O169" s="18"/>
      <c r="P169" t="s">
        <v>0</v>
      </c>
      <c r="Q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IFERROR(VLOOKUP($B170,Examinander!$A$3:$D$2221,4,FALSE),"-")</f>
        <v>-</v>
      </c>
      <c r="E170" t="str">
        <f>IFERROR(LOOKUP($D170,Tutkinnot!$A$2:$A$847,Tutkinnot!$B$2:$B$847),"")</f>
        <v/>
      </c>
      <c r="I170" s="18"/>
      <c r="J170" s="18"/>
      <c r="K170" s="19"/>
      <c r="L170" s="19" t="s">
        <v>0</v>
      </c>
      <c r="M170" s="22"/>
      <c r="N170" s="22"/>
      <c r="O170" s="18"/>
      <c r="P170" t="s">
        <v>0</v>
      </c>
      <c r="Q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IFERROR(VLOOKUP($B171,Examinander!$A$3:$D$2221,4,FALSE),"-")</f>
        <v>-</v>
      </c>
      <c r="E171" t="str">
        <f>IFERROR(LOOKUP($D171,Tutkinnot!$A$2:$A$847,Tutkinnot!$B$2:$B$847),"")</f>
        <v/>
      </c>
      <c r="I171" s="18"/>
      <c r="J171" s="18"/>
      <c r="K171" s="19"/>
      <c r="L171" s="19" t="s">
        <v>0</v>
      </c>
      <c r="M171" s="22"/>
      <c r="N171" s="22"/>
      <c r="O171" s="18"/>
      <c r="P171" t="s">
        <v>0</v>
      </c>
      <c r="Q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IFERROR(VLOOKUP($B172,Examinander!$A$3:$D$2221,4,FALSE),"-")</f>
        <v>-</v>
      </c>
      <c r="E172" t="str">
        <f>IFERROR(LOOKUP($D172,Tutkinnot!$A$2:$A$847,Tutkinnot!$B$2:$B$847),"")</f>
        <v/>
      </c>
      <c r="I172" s="18"/>
      <c r="J172" s="18"/>
      <c r="K172" s="19"/>
      <c r="L172" s="19" t="s">
        <v>0</v>
      </c>
      <c r="M172" s="22"/>
      <c r="N172" s="22"/>
      <c r="O172" s="18"/>
      <c r="P172" t="s">
        <v>0</v>
      </c>
      <c r="Q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IFERROR(VLOOKUP($B173,Examinander!$A$3:$D$2221,4,FALSE),"-")</f>
        <v>-</v>
      </c>
      <c r="E173" t="str">
        <f>IFERROR(LOOKUP($D173,Tutkinnot!$A$2:$A$847,Tutkinnot!$B$2:$B$847),"")</f>
        <v/>
      </c>
      <c r="I173" s="18"/>
      <c r="J173" s="18"/>
      <c r="K173" s="19"/>
      <c r="L173" s="19" t="s">
        <v>0</v>
      </c>
      <c r="M173" s="22"/>
      <c r="N173" s="22"/>
      <c r="O173" s="18"/>
      <c r="P173" t="s">
        <v>0</v>
      </c>
      <c r="Q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IFERROR(VLOOKUP($B174,Examinander!$A$3:$D$2221,4,FALSE),"-")</f>
        <v>-</v>
      </c>
      <c r="E174" t="str">
        <f>IFERROR(LOOKUP($D174,Tutkinnot!$A$2:$A$847,Tutkinnot!$B$2:$B$847),"")</f>
        <v/>
      </c>
      <c r="I174" s="18"/>
      <c r="J174" s="18"/>
      <c r="K174" s="19"/>
      <c r="L174" s="19" t="s">
        <v>0</v>
      </c>
      <c r="M174" s="22"/>
      <c r="N174" s="22"/>
      <c r="O174" s="18"/>
      <c r="P174" t="s">
        <v>0</v>
      </c>
      <c r="Q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IFERROR(VLOOKUP($B175,Examinander!$A$3:$D$2221,4,FALSE),"-")</f>
        <v>-</v>
      </c>
      <c r="E175" t="str">
        <f>IFERROR(LOOKUP($D175,Tutkinnot!$A$2:$A$847,Tutkinnot!$B$2:$B$847),"")</f>
        <v/>
      </c>
      <c r="I175" s="18"/>
      <c r="J175" s="18"/>
      <c r="K175" s="19"/>
      <c r="L175" s="19" t="s">
        <v>0</v>
      </c>
      <c r="M175" s="22"/>
      <c r="N175" s="22"/>
      <c r="O175" s="18"/>
      <c r="P175" t="s">
        <v>0</v>
      </c>
      <c r="Q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IFERROR(VLOOKUP($B176,Examinander!$A$3:$D$2221,4,FALSE),"-")</f>
        <v>-</v>
      </c>
      <c r="E176" t="str">
        <f>IFERROR(LOOKUP($D176,Tutkinnot!$A$2:$A$847,Tutkinnot!$B$2:$B$847),"")</f>
        <v/>
      </c>
      <c r="I176" s="18"/>
      <c r="J176" s="18"/>
      <c r="K176" s="19"/>
      <c r="L176" s="19" t="s">
        <v>0</v>
      </c>
      <c r="M176" s="22"/>
      <c r="N176" s="22"/>
      <c r="O176" s="18"/>
      <c r="P176" t="s">
        <v>0</v>
      </c>
      <c r="Q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IFERROR(VLOOKUP($B177,Examinander!$A$3:$D$2221,4,FALSE),"-")</f>
        <v>-</v>
      </c>
      <c r="E177" t="str">
        <f>IFERROR(LOOKUP($D177,Tutkinnot!$A$2:$A$847,Tutkinnot!$B$2:$B$847),"")</f>
        <v/>
      </c>
      <c r="I177" s="18"/>
      <c r="J177" s="18"/>
      <c r="K177" s="19"/>
      <c r="L177" s="19" t="s">
        <v>0</v>
      </c>
      <c r="M177" s="22"/>
      <c r="N177" s="22"/>
      <c r="O177" s="18"/>
      <c r="P177" t="s">
        <v>0</v>
      </c>
      <c r="Q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IFERROR(VLOOKUP($B178,Examinander!$A$3:$D$2221,4,FALSE),"-")</f>
        <v>-</v>
      </c>
      <c r="E178" t="str">
        <f>IFERROR(LOOKUP($D178,Tutkinnot!$A$2:$A$847,Tutkinnot!$B$2:$B$847),"")</f>
        <v/>
      </c>
      <c r="I178" s="18"/>
      <c r="J178" s="18"/>
      <c r="K178" s="19"/>
      <c r="L178" s="19" t="s">
        <v>0</v>
      </c>
      <c r="M178" s="22"/>
      <c r="N178" s="22"/>
      <c r="O178" s="18"/>
      <c r="P178" t="s">
        <v>0</v>
      </c>
      <c r="Q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IFERROR(VLOOKUP($B179,Examinander!$A$3:$D$2221,4,FALSE),"-")</f>
        <v>-</v>
      </c>
      <c r="E179" t="str">
        <f>IFERROR(LOOKUP($D179,Tutkinnot!$A$2:$A$847,Tutkinnot!$B$2:$B$847),"")</f>
        <v/>
      </c>
      <c r="I179" s="18"/>
      <c r="J179" s="18"/>
      <c r="K179" s="19"/>
      <c r="L179" s="19" t="s">
        <v>0</v>
      </c>
      <c r="M179" s="22"/>
      <c r="N179" s="22"/>
      <c r="O179" s="18"/>
      <c r="P179" t="s">
        <v>0</v>
      </c>
      <c r="Q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IFERROR(VLOOKUP($B180,Examinander!$A$3:$D$2221,4,FALSE),"-")</f>
        <v>-</v>
      </c>
      <c r="E180" t="str">
        <f>IFERROR(LOOKUP($D180,Tutkinnot!$A$2:$A$847,Tutkinnot!$B$2:$B$847),"")</f>
        <v/>
      </c>
      <c r="I180" s="18"/>
      <c r="J180" s="18"/>
      <c r="K180" s="19"/>
      <c r="L180" s="19" t="s">
        <v>0</v>
      </c>
      <c r="M180" s="22"/>
      <c r="N180" s="22"/>
      <c r="O180" s="18"/>
      <c r="P180" t="s">
        <v>0</v>
      </c>
      <c r="Q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IFERROR(VLOOKUP($B181,Examinander!$A$3:$D$2221,4,FALSE),"-")</f>
        <v>-</v>
      </c>
      <c r="E181" t="str">
        <f>IFERROR(LOOKUP($D181,Tutkinnot!$A$2:$A$847,Tutkinnot!$B$2:$B$847),"")</f>
        <v/>
      </c>
      <c r="I181" s="18"/>
      <c r="J181" s="18"/>
      <c r="K181" s="19"/>
      <c r="L181" s="19" t="s">
        <v>0</v>
      </c>
      <c r="M181" s="22"/>
      <c r="N181" s="22"/>
      <c r="O181" s="18"/>
      <c r="P181" t="s">
        <v>0</v>
      </c>
      <c r="Q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IFERROR(VLOOKUP($B182,Examinander!$A$3:$D$2221,4,FALSE),"-")</f>
        <v>-</v>
      </c>
      <c r="E182" t="str">
        <f>IFERROR(LOOKUP($D182,Tutkinnot!$A$2:$A$847,Tutkinnot!$B$2:$B$847),"")</f>
        <v/>
      </c>
      <c r="I182" s="18"/>
      <c r="J182" s="18"/>
      <c r="K182" s="19"/>
      <c r="L182" s="19" t="s">
        <v>0</v>
      </c>
      <c r="M182" s="22"/>
      <c r="N182" s="22"/>
      <c r="O182" s="18"/>
      <c r="P182" t="s">
        <v>0</v>
      </c>
      <c r="Q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IFERROR(VLOOKUP($B183,Examinander!$A$3:$D$2221,4,FALSE),"-")</f>
        <v>-</v>
      </c>
      <c r="E183" t="str">
        <f>IFERROR(LOOKUP($D183,Tutkinnot!$A$2:$A$847,Tutkinnot!$B$2:$B$847),"")</f>
        <v/>
      </c>
      <c r="I183" s="18"/>
      <c r="J183" s="18"/>
      <c r="K183" s="19"/>
      <c r="L183" s="19" t="s">
        <v>0</v>
      </c>
      <c r="M183" s="22"/>
      <c r="N183" s="22"/>
      <c r="O183" s="18"/>
      <c r="P183" t="s">
        <v>0</v>
      </c>
      <c r="Q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IFERROR(VLOOKUP($B184,Examinander!$A$3:$D$2221,4,FALSE),"-")</f>
        <v>-</v>
      </c>
      <c r="E184" t="str">
        <f>IFERROR(LOOKUP($D184,Tutkinnot!$A$2:$A$847,Tutkinnot!$B$2:$B$847),"")</f>
        <v/>
      </c>
      <c r="I184" s="18"/>
      <c r="J184" s="18"/>
      <c r="K184" s="19"/>
      <c r="L184" s="19" t="s">
        <v>0</v>
      </c>
      <c r="M184" s="22"/>
      <c r="N184" s="22"/>
      <c r="O184" s="18"/>
      <c r="P184" t="s">
        <v>0</v>
      </c>
      <c r="Q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IFERROR(VLOOKUP($B185,Examinander!$A$3:$D$2221,4,FALSE),"-")</f>
        <v>-</v>
      </c>
      <c r="E185" t="str">
        <f>IFERROR(LOOKUP($D185,Tutkinnot!$A$2:$A$847,Tutkinnot!$B$2:$B$847),"")</f>
        <v/>
      </c>
      <c r="I185" s="18"/>
      <c r="J185" s="18"/>
      <c r="K185" s="19"/>
      <c r="L185" s="19" t="s">
        <v>0</v>
      </c>
      <c r="M185" s="22"/>
      <c r="N185" s="22"/>
      <c r="O185" s="18"/>
      <c r="P185" t="s">
        <v>0</v>
      </c>
      <c r="Q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IFERROR(VLOOKUP($B186,Examinander!$A$3:$D$2221,4,FALSE),"-")</f>
        <v>-</v>
      </c>
      <c r="E186" t="str">
        <f>IFERROR(LOOKUP($D186,Tutkinnot!$A$2:$A$847,Tutkinnot!$B$2:$B$847),"")</f>
        <v/>
      </c>
      <c r="I186" s="18"/>
      <c r="J186" s="18"/>
      <c r="K186" s="19"/>
      <c r="L186" s="19" t="s">
        <v>0</v>
      </c>
      <c r="M186" s="22"/>
      <c r="N186" s="22"/>
      <c r="O186" s="18"/>
      <c r="P186" t="s">
        <v>0</v>
      </c>
      <c r="Q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IFERROR(VLOOKUP($B187,Examinander!$A$3:$D$2221,4,FALSE),"-")</f>
        <v>-</v>
      </c>
      <c r="E187" t="str">
        <f>IFERROR(LOOKUP($D187,Tutkinnot!$A$2:$A$847,Tutkinnot!$B$2:$B$847),"")</f>
        <v/>
      </c>
      <c r="I187" s="18"/>
      <c r="J187" s="18"/>
      <c r="K187" s="19"/>
      <c r="L187" s="19" t="s">
        <v>0</v>
      </c>
      <c r="M187" s="22"/>
      <c r="N187" s="22"/>
      <c r="O187" s="18"/>
      <c r="P187" t="s">
        <v>0</v>
      </c>
      <c r="Q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IFERROR(VLOOKUP($B188,Examinander!$A$3:$D$2221,4,FALSE),"-")</f>
        <v>-</v>
      </c>
      <c r="E188" t="str">
        <f>IFERROR(LOOKUP($D188,Tutkinnot!$A$2:$A$847,Tutkinnot!$B$2:$B$847),"")</f>
        <v/>
      </c>
      <c r="I188" s="18"/>
      <c r="J188" s="18"/>
      <c r="K188" s="19"/>
      <c r="L188" s="19" t="s">
        <v>0</v>
      </c>
      <c r="M188" s="22"/>
      <c r="N188" s="22"/>
      <c r="O188" s="18"/>
      <c r="P188" t="s">
        <v>0</v>
      </c>
      <c r="Q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IFERROR(VLOOKUP($B189,Examinander!$A$3:$D$2221,4,FALSE),"-")</f>
        <v>-</v>
      </c>
      <c r="E189" t="str">
        <f>IFERROR(LOOKUP($D189,Tutkinnot!$A$2:$A$847,Tutkinnot!$B$2:$B$847),"")</f>
        <v/>
      </c>
      <c r="I189" s="18"/>
      <c r="J189" s="18"/>
      <c r="K189" s="19"/>
      <c r="L189" s="19" t="s">
        <v>0</v>
      </c>
      <c r="M189" s="22"/>
      <c r="N189" s="22"/>
      <c r="O189" s="18"/>
      <c r="P189" t="s">
        <v>0</v>
      </c>
      <c r="Q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IFERROR(VLOOKUP($B190,Examinander!$A$3:$D$2221,4,FALSE),"-")</f>
        <v>-</v>
      </c>
      <c r="E190" t="str">
        <f>IFERROR(LOOKUP($D190,Tutkinnot!$A$2:$A$847,Tutkinnot!$B$2:$B$847),"")</f>
        <v/>
      </c>
      <c r="I190" s="18"/>
      <c r="J190" s="18"/>
      <c r="K190" s="19"/>
      <c r="L190" s="19" t="s">
        <v>0</v>
      </c>
      <c r="M190" s="22"/>
      <c r="N190" s="22"/>
      <c r="O190" s="18"/>
      <c r="P190" t="s">
        <v>0</v>
      </c>
      <c r="Q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IFERROR(VLOOKUP($B191,Examinander!$A$3:$D$2221,4,FALSE),"-")</f>
        <v>-</v>
      </c>
      <c r="E191" t="str">
        <f>IFERROR(LOOKUP($D191,Tutkinnot!$A$2:$A$847,Tutkinnot!$B$2:$B$847),"")</f>
        <v/>
      </c>
      <c r="I191" s="18"/>
      <c r="J191" s="18"/>
      <c r="K191" s="19"/>
      <c r="L191" s="19" t="s">
        <v>0</v>
      </c>
      <c r="M191" s="22"/>
      <c r="N191" s="22"/>
      <c r="O191" s="18"/>
      <c r="P191" t="s">
        <v>0</v>
      </c>
      <c r="Q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IFERROR(VLOOKUP($B192,Examinander!$A$3:$D$2221,4,FALSE),"-")</f>
        <v>-</v>
      </c>
      <c r="E192" t="str">
        <f>IFERROR(LOOKUP($D192,Tutkinnot!$A$2:$A$847,Tutkinnot!$B$2:$B$847),"")</f>
        <v/>
      </c>
      <c r="I192" s="18"/>
      <c r="J192" s="18"/>
      <c r="K192" s="19"/>
      <c r="L192" s="19" t="s">
        <v>0</v>
      </c>
      <c r="M192" s="22"/>
      <c r="N192" s="22"/>
      <c r="O192" s="18"/>
      <c r="P192" t="s">
        <v>0</v>
      </c>
      <c r="Q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IFERROR(VLOOKUP($B193,Examinander!$A$3:$D$2221,4,FALSE),"-")</f>
        <v>-</v>
      </c>
      <c r="E193" t="str">
        <f>IFERROR(LOOKUP($D193,Tutkinnot!$A$2:$A$847,Tutkinnot!$B$2:$B$847),"")</f>
        <v/>
      </c>
      <c r="I193" s="18"/>
      <c r="J193" s="18"/>
      <c r="K193" s="19"/>
      <c r="L193" s="19" t="s">
        <v>0</v>
      </c>
      <c r="M193" s="22"/>
      <c r="N193" s="22"/>
      <c r="O193" s="18"/>
      <c r="P193" t="s">
        <v>0</v>
      </c>
      <c r="Q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IFERROR(VLOOKUP($B194,Examinander!$A$3:$D$2221,4,FALSE),"-")</f>
        <v>-</v>
      </c>
      <c r="E194" t="str">
        <f>IFERROR(LOOKUP($D194,Tutkinnot!$A$2:$A$847,Tutkinnot!$B$2:$B$847),"")</f>
        <v/>
      </c>
      <c r="I194" s="18"/>
      <c r="J194" s="18"/>
      <c r="K194" s="19"/>
      <c r="L194" s="19" t="s">
        <v>0</v>
      </c>
      <c r="M194" s="22"/>
      <c r="N194" s="22"/>
      <c r="O194" s="18"/>
      <c r="P194" t="s">
        <v>0</v>
      </c>
      <c r="Q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IFERROR(VLOOKUP($B195,Examinander!$A$3:$D$2221,4,FALSE),"-")</f>
        <v>-</v>
      </c>
      <c r="E195" t="str">
        <f>IFERROR(LOOKUP($D195,Tutkinnot!$A$2:$A$847,Tutkinnot!$B$2:$B$847),"")</f>
        <v/>
      </c>
      <c r="I195" s="18"/>
      <c r="J195" s="18"/>
      <c r="K195" s="19"/>
      <c r="L195" s="19" t="s">
        <v>0</v>
      </c>
      <c r="M195" s="22"/>
      <c r="N195" s="22"/>
      <c r="O195" s="18"/>
      <c r="P195" t="s">
        <v>0</v>
      </c>
      <c r="Q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IFERROR(VLOOKUP($B196,Examinander!$A$3:$D$2221,4,FALSE),"-")</f>
        <v>-</v>
      </c>
      <c r="E196" t="str">
        <f>IFERROR(LOOKUP($D196,Tutkinnot!$A$2:$A$847,Tutkinnot!$B$2:$B$847),"")</f>
        <v/>
      </c>
      <c r="I196" s="18"/>
      <c r="J196" s="18"/>
      <c r="K196" s="19"/>
      <c r="L196" s="19" t="s">
        <v>0</v>
      </c>
      <c r="M196" s="22"/>
      <c r="N196" s="22"/>
      <c r="O196" s="18"/>
      <c r="P196" t="s">
        <v>0</v>
      </c>
      <c r="Q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IFERROR(VLOOKUP($B197,Examinander!$A$3:$D$2221,4,FALSE),"-")</f>
        <v>-</v>
      </c>
      <c r="E197" t="str">
        <f>IFERROR(LOOKUP($D197,Tutkinnot!$A$2:$A$847,Tutkinnot!$B$2:$B$847),"")</f>
        <v/>
      </c>
      <c r="I197" s="18"/>
      <c r="J197" s="18"/>
      <c r="K197" s="19"/>
      <c r="L197" s="19" t="s">
        <v>0</v>
      </c>
      <c r="M197" s="22"/>
      <c r="N197" s="22"/>
      <c r="O197" s="18"/>
      <c r="P197" t="s">
        <v>0</v>
      </c>
      <c r="Q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IFERROR(VLOOKUP($B198,Examinander!$A$3:$D$2221,4,FALSE),"-")</f>
        <v>-</v>
      </c>
      <c r="E198" t="str">
        <f>IFERROR(LOOKUP($D198,Tutkinnot!$A$2:$A$847,Tutkinnot!$B$2:$B$847),"")</f>
        <v/>
      </c>
      <c r="I198" s="18"/>
      <c r="J198" s="18"/>
      <c r="K198" s="19"/>
      <c r="L198" s="19" t="s">
        <v>0</v>
      </c>
      <c r="M198" s="22"/>
      <c r="N198" s="22"/>
      <c r="O198" s="18"/>
      <c r="P198" t="s">
        <v>0</v>
      </c>
      <c r="Q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IFERROR(VLOOKUP($B199,Examinander!$A$3:$D$2221,4,FALSE),"-")</f>
        <v>-</v>
      </c>
      <c r="E199" t="str">
        <f>IFERROR(LOOKUP($D199,Tutkinnot!$A$2:$A$847,Tutkinnot!$B$2:$B$847),"")</f>
        <v/>
      </c>
      <c r="I199" s="18"/>
      <c r="J199" s="18"/>
      <c r="K199" s="19"/>
      <c r="L199" s="19" t="s">
        <v>0</v>
      </c>
      <c r="M199" s="22"/>
      <c r="N199" s="22"/>
      <c r="O199" s="18"/>
      <c r="P199" t="s">
        <v>0</v>
      </c>
      <c r="Q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IFERROR(LOOKUP($B200,Examinander!$C$3:$C$439,Examinander!$E$3:$E$439),"")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IFERROR(LOOKUP($B201,Examinander!$C$3:$C$439,Examinander!$E$3:$E$439),"")</f>
        <v/>
      </c>
      <c r="E201" t="str">
        <f>IFERROR(LOOKUP($D201,tutkinnot_old!$A$2:$A$439,tutkinnot_old!$B$2:$B$439),"")</f>
        <v/>
      </c>
      <c r="M201" s="8" t="str">
        <f>IFERROR(LOOKUP($D201,tutkinnot_old!$A$2:$A$439,tutkinnot_old!$E$2:$E$439),"")</f>
        <v/>
      </c>
    </row>
    <row r="202" spans="2:29" x14ac:dyDescent="0.2">
      <c r="C202" t="str">
        <f>IFERROR(LOOKUP($B202,Examinander!$C$3:$C$439,Examinander!$E$3:$E$439),"")</f>
        <v/>
      </c>
      <c r="E202" t="str">
        <f>IFERROR(LOOKUP($D202,tutkinnot_old!$A$2:$A$439,tutkinnot_old!$B$2:$B$439),"")</f>
        <v/>
      </c>
      <c r="M202" s="8" t="str">
        <f>IFERROR(LOOKUP($D202,tutkinnot_old!$A$2:$A$439,tutkinnot_old!$E$2:$E$439),"")</f>
        <v/>
      </c>
    </row>
    <row r="203" spans="2:29" x14ac:dyDescent="0.2">
      <c r="C203" t="str">
        <f>IFERROR(LOOKUP($B203,Examinander!$C$3:$C$439,Examinander!$E$3:$E$439), "")</f>
        <v/>
      </c>
      <c r="E203" t="str">
        <f>IFERROR(LOOKUP($D203,tutkinnot_old!$A$2:$A$439,tutkinnot_old!$B$2:$B$439),"")</f>
        <v/>
      </c>
    </row>
    <row r="204" spans="2:29" x14ac:dyDescent="0.2">
      <c r="C204" t="str">
        <f>IFERROR(LOOKUP($B204,Examinander!$C$3:$C$439,Examinander!$E$3:$E$439), "")</f>
        <v/>
      </c>
      <c r="E204" t="str">
        <f>IFERROR(LOOKUP($D204,tutkinnot_old!$A$2:$A$439,tutkinnot_old!$B$2:$B$439),"")</f>
        <v/>
      </c>
    </row>
    <row r="205" spans="2:29" x14ac:dyDescent="0.2">
      <c r="C205" t="str">
        <f>IFERROR(LOOKUP($B205,Examinander!$C$3:$C$439,Examinander!$E$3:$E$439), "")</f>
        <v/>
      </c>
      <c r="E205" t="str">
        <f>IFERROR(LOOKUP($D205,tutkinnot_old!$A$2:$A$439,tutkinnot_old!$B$2:$B$439),"")</f>
        <v/>
      </c>
    </row>
    <row r="206" spans="2:29" x14ac:dyDescent="0.2">
      <c r="C206" t="str">
        <f>IFERROR(LOOKUP($B206,Examinander!$C$3:$C$439,Examinander!$E$3:$E$439), "")</f>
        <v/>
      </c>
      <c r="E206" t="str">
        <f>IFERROR(LOOKUP($D206,tutkinnot_old!$A$2:$A$439,tutkinnot_old!$B$2:$B$439),"")</f>
        <v/>
      </c>
    </row>
    <row r="207" spans="2:29" x14ac:dyDescent="0.2">
      <c r="C207" t="str">
        <f>IFERROR(LOOKUP($B207,Examinander!$C$3:$C$439,Examinander!$E$3:$E$439), "")</f>
        <v/>
      </c>
      <c r="E207" t="str">
        <f>IFERROR(LOOKUP($D207,tutkinnot_old!$A$2:$A$439,tutkinnot_old!$B$2:$B$439),"")</f>
        <v/>
      </c>
    </row>
    <row r="208" spans="2:29" x14ac:dyDescent="0.2">
      <c r="C208" t="str">
        <f>IFERROR(LOOKUP($B208,Examinander!$C$3:$C$439,Examinander!$E$3:$E$439), "")</f>
        <v/>
      </c>
      <c r="E208" t="str">
        <f>IFERROR(LOOKUP($D208,tutkinnot_old!$A$2:$A$439,tutkinnot_old!$B$2:$B$439),"")</f>
        <v/>
      </c>
    </row>
    <row r="209" spans="3:5" x14ac:dyDescent="0.2">
      <c r="C209" t="str">
        <f>IFERROR(LOOKUP($B209,Examinander!$C$3:$C$439,Examinander!$E$3:$E$439), "")</f>
        <v/>
      </c>
      <c r="E209" t="str">
        <f>IFERROR(LOOKUP($D209,tutkinnot_old!$A$2:$A$439,tutkinnot_old!$B$2:$B$439),"")</f>
        <v/>
      </c>
    </row>
    <row r="210" spans="3:5" x14ac:dyDescent="0.2">
      <c r="C210" t="str">
        <f>IFERROR(LOOKUP($B210,Examinander!$C$3:$C$439,Examinander!$E$3:$E$439), "")</f>
        <v/>
      </c>
      <c r="E210" t="str">
        <f>IFERROR(LOOKUP($D210,tutkinnot_old!$A$2:$A$439,tutkinnot_old!$B$2:$B$439),"")</f>
        <v/>
      </c>
    </row>
    <row r="211" spans="3:5" x14ac:dyDescent="0.2">
      <c r="C211" t="str">
        <f>IFERROR(LOOKUP($B211,Examinander!$C$3:$C$439,Examinander!$E$3:$E$439), "")</f>
        <v/>
      </c>
      <c r="E211" t="str">
        <f>IFERROR(LOOKUP($D211,tutkinnot_old!$A$2:$A$439,tutkinnot_old!$B$2:$B$439),"")</f>
        <v/>
      </c>
    </row>
    <row r="212" spans="3:5" x14ac:dyDescent="0.2">
      <c r="C212" t="str">
        <f>IFERROR(LOOKUP($B212,Examinander!$C$3:$C$439,Examinander!$E$3:$E$439), "")</f>
        <v/>
      </c>
      <c r="E212" t="str">
        <f>IFERROR(LOOKUP($D212,tutkinnot_old!$A$2:$A$439,tutkinnot_old!$B$2:$B$439),"")</f>
        <v/>
      </c>
    </row>
    <row r="213" spans="3:5" x14ac:dyDescent="0.2">
      <c r="C213" t="str">
        <f>IFERROR(LOOKUP($B213,Examinander!$C$3:$C$439,Examinander!$E$3:$E$439), "")</f>
        <v/>
      </c>
      <c r="E213" t="str">
        <f>IFERROR(LOOKUP($D213,tutkinnot_old!$A$2:$A$439,tutkinnot_old!$B$2:$B$439),"")</f>
        <v/>
      </c>
    </row>
    <row r="214" spans="3:5" x14ac:dyDescent="0.2">
      <c r="C214" t="str">
        <f>IFERROR(LOOKUP($B214,Examinander!$C$3:$C$439,Examinander!$E$3:$E$439), "")</f>
        <v/>
      </c>
      <c r="E214" t="str">
        <f>IFERROR(LOOKUP($D214,tutkinnot_old!$A$2:$A$439,tutkinnot_old!$B$2:$B$439),"")</f>
        <v/>
      </c>
    </row>
    <row r="215" spans="3:5" x14ac:dyDescent="0.2">
      <c r="C215" t="str">
        <f>IFERROR(LOOKUP($B215,Examinander!$C$3:$C$439,Examinander!$E$3:$E$439), "")</f>
        <v/>
      </c>
      <c r="E215" t="str">
        <f>IFERROR(LOOKUP($D215,tutkinnot_old!$A$2:$A$439,tutkinnot_old!$B$2:$B$439),"")</f>
        <v/>
      </c>
    </row>
    <row r="216" spans="3:5" x14ac:dyDescent="0.2">
      <c r="C216" t="str">
        <f>IFERROR(LOOKUP($B216,Examinander!$C$3:$C$439,Examinander!$E$3:$E$439), "")</f>
        <v/>
      </c>
      <c r="E216" t="str">
        <f>IFERROR(LOOKUP($D216,tutkinnot_old!$A$2:$A$439,tutkinnot_old!$B$2:$B$439),"")</f>
        <v/>
      </c>
    </row>
    <row r="217" spans="3:5" x14ac:dyDescent="0.2">
      <c r="C217" t="str">
        <f>IFERROR(LOOKUP($B217,Examinander!$C$3:$C$439,Examinander!$E$3:$E$439), "")</f>
        <v/>
      </c>
      <c r="E217" t="str">
        <f>IFERROR(LOOKUP($D217,tutkinnot_old!$A$2:$A$439,tutkinnot_old!$B$2:$B$439),"")</f>
        <v/>
      </c>
    </row>
  </sheetData>
  <dataValidations count="12">
    <dataValidation type="list" allowBlank="1" showInputMessage="1" showErrorMessage="1" sqref="J200:J206">
      <formula1>"1,2,3,4,hyväksytty"</formula1>
    </dataValidation>
    <dataValidation type="list" allowBlank="1" showInputMessage="1" showErrorMessage="1" sqref="K200:K218">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date" operator="greaterThanOrEqual" allowBlank="1" showInputMessage="1" showErrorMessage="1" sqref="K5:L199 O5:O199">
      <formula1>35065</formula1>
    </dataValidation>
    <dataValidation type="list" allowBlank="1" showInputMessage="1" showErrorMessage="1" sqref="P5:P199">
      <formula1>"1,2,3,Godkänd"</formula1>
    </dataValidation>
    <dataValidation type="list" allowBlank="1" showInputMessage="1" showErrorMessage="1" sqref="R5:R199">
      <formula1>"Finska,Svenska,Sami,Engelska"</formula1>
    </dataValidation>
    <dataValidation type="list" allowBlank="1" showInputMessage="1" showErrorMessage="1" sqref="S5:S199">
      <formula1>"Ja,Nej"</formula1>
    </dataValidation>
    <dataValidation type="list" allowBlank="1" showInputMessage="1" showErrorMessage="1" sqref="Q5:Q199">
      <formula1>"Ja,Nej,Koko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tutkinnot_old!$A$2:$A$437</xm:f>
          </x14:formula1>
          <xm:sqref>C219:C234</xm:sqref>
        </x14:dataValidation>
        <x14:dataValidation type="list" allowBlank="1" showInputMessage="1" showErrorMessage="1">
          <x14:formula1>
            <xm:f>Examinander!$C$3:$C$20</xm:f>
          </x14:formula1>
          <xm:sqref>B200:B218</xm:sqref>
        </x14:dataValidation>
        <x14:dataValidation type="list" allowBlank="1" showInputMessage="1" showErrorMessage="1">
          <x14:formula1>
            <xm:f>Examinander!$A$3:$A$2221</xm:f>
          </x14:formula1>
          <xm:sqref>B6:B199</xm:sqref>
        </x14:dataValidation>
        <x14:dataValidation type="list" allowBlank="1" showInputMessage="1" showErrorMessage="1">
          <x14:formula1>
            <xm:f>Tutkinnot!$A$2:$A$847</xm:f>
          </x14:formula1>
          <xm:sqref>H6:H199 D6:D199</xm:sqref>
        </x14:dataValidation>
        <x14:dataValidation type="list" allowBlank="1" showInputMessage="1" showErrorMessage="1">
          <x14:formula1>
            <xm:f>Bedömare!$E$3:$E$220</xm:f>
          </x14:formula1>
          <xm:sqref>T5:V199</xm:sqref>
        </x14:dataValidation>
        <x14:dataValidation type="list" allowBlank="1" showInputMessage="1" showErrorMessage="1">
          <x14:formula1>
            <xm:f>Tutkinnot!#REF!</xm:f>
          </x14:formula1>
          <xm:sqref>D5 H5</xm:sqref>
        </x14:dataValidation>
        <x14:dataValidation type="list" allowBlank="1" showInputMessage="1" showErrorMessage="1">
          <x14:formula1>
            <xm:f>Examinander!#REF!</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1680</v>
      </c>
      <c r="B1" s="11" t="s">
        <v>1240</v>
      </c>
      <c r="C1" t="s">
        <v>0</v>
      </c>
      <c r="D1" t="s">
        <v>0</v>
      </c>
    </row>
    <row r="2" spans="1:5" x14ac:dyDescent="0.2">
      <c r="A2" s="23">
        <v>-20000</v>
      </c>
      <c r="B2" t="str">
        <f>CONCATENATE("tutkinnonosat!$C$",ROW(),":","$DV$",ROW())</f>
        <v>tutkinnonosat!$C$2:$DV$2</v>
      </c>
      <c r="C2" t="s">
        <v>1738</v>
      </c>
      <c r="D2" t="s">
        <v>1739</v>
      </c>
      <c r="E2" t="s">
        <v>1740</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4" sqref="A4"/>
    </sheetView>
  </sheetViews>
  <sheetFormatPr baseColWidth="10" defaultRowHeight="16" x14ac:dyDescent="0.2"/>
  <cols>
    <col min="1" max="1" width="53.5" customWidth="1" collapsed="1"/>
  </cols>
  <sheetData>
    <row r="1" spans="1:6" ht="19" x14ac:dyDescent="0.25">
      <c r="A1" s="1" t="s">
        <v>1678</v>
      </c>
      <c r="B1" s="1" t="s">
        <v>1</v>
      </c>
      <c r="C1" s="1" t="s">
        <v>3</v>
      </c>
      <c r="D1" s="1" t="s">
        <v>4</v>
      </c>
      <c r="E1" s="1" t="s">
        <v>2</v>
      </c>
    </row>
    <row r="2" spans="1:6" x14ac:dyDescent="0.2">
      <c r="A2" s="2" t="s">
        <v>1734</v>
      </c>
      <c r="B2" s="2" t="s">
        <v>1697</v>
      </c>
      <c r="C2" s="2" t="s">
        <v>1698</v>
      </c>
      <c r="D2" s="2">
        <v>-10000</v>
      </c>
      <c r="E2" s="2" t="s">
        <v>1735</v>
      </c>
      <c r="F2" s="2"/>
    </row>
    <row r="3" spans="1:6" x14ac:dyDescent="0.2">
      <c r="A3" s="2" t="s">
        <v>1736</v>
      </c>
      <c r="B3" s="2" t="s">
        <v>1693</v>
      </c>
      <c r="C3" s="2" t="s">
        <v>1699</v>
      </c>
      <c r="D3" s="2">
        <v>-20000</v>
      </c>
      <c r="E3" s="2" t="s">
        <v>1737</v>
      </c>
      <c r="F3" s="2"/>
    </row>
    <row r="4" spans="1:6" x14ac:dyDescent="0.2">
      <c r="A4" s="2"/>
      <c r="B4" s="2"/>
      <c r="C4" s="2"/>
      <c r="D4" s="2"/>
      <c r="E4" s="2"/>
      <c r="F4" s="2"/>
    </row>
    <row r="5" spans="1:6" x14ac:dyDescent="0.2">
      <c r="A5" s="2"/>
      <c r="B5" s="2"/>
      <c r="C5" s="2"/>
      <c r="D5" s="2"/>
      <c r="E5" s="2"/>
      <c r="F5" s="2"/>
    </row>
    <row r="6" spans="1:6" x14ac:dyDescent="0.2">
      <c r="A6" s="2"/>
      <c r="B6" s="2"/>
      <c r="C6" s="2"/>
      <c r="D6" s="2"/>
      <c r="E6" s="2"/>
      <c r="F6" s="2"/>
    </row>
    <row r="7" spans="1:6" x14ac:dyDescent="0.2">
      <c r="A7" s="2"/>
      <c r="B7" s="2"/>
      <c r="C7" s="2"/>
      <c r="D7" s="2"/>
      <c r="E7" s="2"/>
      <c r="F7" s="2"/>
    </row>
    <row r="8" spans="1:6" x14ac:dyDescent="0.2">
      <c r="A8" s="2"/>
      <c r="B8" s="2"/>
      <c r="C8" s="2"/>
      <c r="D8" s="2"/>
      <c r="E8" s="2"/>
      <c r="F8" s="2"/>
    </row>
    <row r="9" spans="1:6" x14ac:dyDescent="0.2">
      <c r="A9" s="2"/>
      <c r="B9" s="2"/>
      <c r="C9" s="2"/>
      <c r="D9" s="2"/>
      <c r="E9" s="2"/>
      <c r="F9" s="2"/>
    </row>
    <row r="10" spans="1:6" x14ac:dyDescent="0.2">
      <c r="A10" s="2"/>
      <c r="B10" s="2"/>
      <c r="C10" s="2"/>
      <c r="D10" s="2"/>
      <c r="E10" s="2"/>
      <c r="F10" s="2"/>
    </row>
    <row r="11" spans="1:6" x14ac:dyDescent="0.2">
      <c r="A11" s="2"/>
      <c r="B11" s="2"/>
      <c r="C11" s="2"/>
      <c r="D11" s="2"/>
      <c r="E11" s="2"/>
      <c r="F11" s="2"/>
    </row>
    <row r="12" spans="1:6" x14ac:dyDescent="0.2">
      <c r="A12" s="2"/>
      <c r="B12" s="2"/>
      <c r="C12" s="2"/>
      <c r="D12" s="2"/>
      <c r="E12" s="2"/>
      <c r="F12" s="2"/>
    </row>
    <row r="13" spans="1:6" x14ac:dyDescent="0.2">
      <c r="A13" s="2"/>
      <c r="B13" s="2"/>
      <c r="C13" s="2"/>
      <c r="D13" s="2"/>
      <c r="E13" s="2"/>
      <c r="F13" s="2"/>
    </row>
    <row r="14" spans="1:6" x14ac:dyDescent="0.2">
      <c r="A14" s="2"/>
      <c r="B14" s="2"/>
      <c r="C14" s="2"/>
      <c r="D14" s="2"/>
      <c r="E14" s="2"/>
      <c r="F14" s="2"/>
    </row>
    <row r="15" spans="1:6" x14ac:dyDescent="0.2">
      <c r="A15" s="2"/>
      <c r="B15" s="2"/>
      <c r="C15" s="2"/>
      <c r="D15" s="2"/>
      <c r="E15" s="2"/>
      <c r="F15" s="2"/>
    </row>
    <row r="16" spans="1:6" x14ac:dyDescent="0.2">
      <c r="A16" s="2"/>
      <c r="B16" s="2"/>
      <c r="C16" s="2"/>
      <c r="D16" s="2"/>
      <c r="E16" s="2"/>
      <c r="F16" s="2"/>
    </row>
    <row r="17" spans="1:6" x14ac:dyDescent="0.2">
      <c r="A17" s="2"/>
      <c r="B17" s="2"/>
      <c r="C17" s="2"/>
      <c r="D17" s="2"/>
      <c r="E17" s="2"/>
      <c r="F17" s="2"/>
    </row>
    <row r="18" spans="1:6" x14ac:dyDescent="0.2">
      <c r="A18" s="2"/>
      <c r="B18" s="2"/>
      <c r="C18" s="2"/>
      <c r="D18" s="2"/>
      <c r="E18" s="2"/>
      <c r="F18" s="2"/>
    </row>
    <row r="19" spans="1:6" x14ac:dyDescent="0.2">
      <c r="A19" s="2"/>
      <c r="B19" s="2"/>
      <c r="C19" s="2"/>
      <c r="D19" s="2"/>
      <c r="E19" s="2"/>
      <c r="F19" s="2"/>
    </row>
    <row r="20" spans="1:6" x14ac:dyDescent="0.2">
      <c r="A20" s="2"/>
      <c r="B20" s="2"/>
      <c r="C20" s="2"/>
      <c r="D20" s="2"/>
      <c r="E20" s="2"/>
      <c r="F20" s="2"/>
    </row>
    <row r="21" spans="1:6" x14ac:dyDescent="0.2">
      <c r="A21" s="2"/>
      <c r="B21" s="2"/>
      <c r="C21" s="2"/>
      <c r="D21" s="2"/>
      <c r="E21" s="2"/>
      <c r="F21" s="2"/>
    </row>
    <row r="22" spans="1:6" x14ac:dyDescent="0.2">
      <c r="A22" s="2"/>
      <c r="B22" s="2"/>
      <c r="C22" s="2"/>
      <c r="D22" s="2"/>
      <c r="E22" s="2"/>
      <c r="F22" s="2"/>
    </row>
    <row r="23" spans="1:6" x14ac:dyDescent="0.2">
      <c r="A23" s="2"/>
      <c r="B23" s="2"/>
      <c r="C23" s="2"/>
      <c r="D23" s="2"/>
      <c r="E23" s="2"/>
      <c r="F23" s="2"/>
    </row>
    <row r="24" spans="1:6" x14ac:dyDescent="0.2">
      <c r="A24" s="2"/>
      <c r="B24" s="2"/>
      <c r="C24" s="2"/>
      <c r="D24" s="2"/>
      <c r="E24" s="2"/>
      <c r="F24" s="2"/>
    </row>
    <row r="25" spans="1:6" x14ac:dyDescent="0.2">
      <c r="A25" s="2"/>
      <c r="B25" s="2"/>
      <c r="C25" s="2"/>
      <c r="D25" s="2"/>
      <c r="E25" s="2"/>
      <c r="F25" s="2"/>
    </row>
    <row r="26" spans="1:6" x14ac:dyDescent="0.2">
      <c r="A26" s="2"/>
      <c r="B26" s="2"/>
      <c r="C26" s="2"/>
      <c r="D26" s="2"/>
      <c r="E26" s="2"/>
      <c r="F26" s="2"/>
    </row>
    <row r="27" spans="1:6" x14ac:dyDescent="0.2">
      <c r="A27" s="2"/>
      <c r="B27" s="2"/>
      <c r="C27" s="2"/>
      <c r="D27" s="2"/>
      <c r="E27" s="2"/>
      <c r="F27" s="2"/>
    </row>
    <row r="28" spans="1:6" x14ac:dyDescent="0.2">
      <c r="A28" s="2"/>
      <c r="B28" s="2"/>
      <c r="C28" s="2"/>
      <c r="D28" s="2"/>
      <c r="E28" s="2"/>
      <c r="F28" s="2"/>
    </row>
    <row r="29" spans="1:6" x14ac:dyDescent="0.2">
      <c r="A29" s="2"/>
      <c r="B29" s="2"/>
      <c r="C29" s="2"/>
      <c r="D29" s="2"/>
      <c r="E29" s="2"/>
      <c r="F29" s="2"/>
    </row>
    <row r="30" spans="1:6" x14ac:dyDescent="0.2">
      <c r="A30" s="2"/>
      <c r="B30" s="2"/>
      <c r="C30" s="2"/>
      <c r="D30" s="2"/>
      <c r="E30" s="2"/>
      <c r="F30" s="2"/>
    </row>
    <row r="31" spans="1:6" x14ac:dyDescent="0.2">
      <c r="A31" s="2"/>
      <c r="B31" s="2"/>
      <c r="C31" s="2"/>
      <c r="D31" s="2"/>
      <c r="E31" s="2"/>
      <c r="F31" s="2"/>
    </row>
    <row r="32" spans="1:6" x14ac:dyDescent="0.2">
      <c r="A32" s="2"/>
      <c r="B32" s="2"/>
      <c r="C32" s="2"/>
      <c r="D32" s="2"/>
      <c r="E32" s="2"/>
      <c r="F32" s="2"/>
    </row>
    <row r="33" spans="1:6" x14ac:dyDescent="0.2">
      <c r="A33" s="2"/>
      <c r="B33" s="2"/>
      <c r="C33" s="2"/>
      <c r="D33" s="2"/>
      <c r="E33" s="2"/>
      <c r="F33" s="2"/>
    </row>
    <row r="34" spans="1:6" x14ac:dyDescent="0.2">
      <c r="A34" s="2"/>
      <c r="B34" s="2"/>
      <c r="C34" s="2"/>
      <c r="D34" s="2"/>
      <c r="E34" s="2"/>
      <c r="F34" s="2"/>
    </row>
    <row r="35" spans="1:6" x14ac:dyDescent="0.2">
      <c r="A35" s="2"/>
      <c r="B35" s="2"/>
      <c r="C35" s="2"/>
      <c r="D35" s="2"/>
      <c r="E35" s="2"/>
      <c r="F35" s="2"/>
    </row>
    <row r="36" spans="1:6" x14ac:dyDescent="0.2">
      <c r="A36" s="2"/>
      <c r="B36" s="2"/>
      <c r="C36" s="2"/>
      <c r="D36" s="2"/>
      <c r="E36" s="2"/>
      <c r="F36" s="2"/>
    </row>
    <row r="37" spans="1:6" x14ac:dyDescent="0.2">
      <c r="A37" s="2"/>
      <c r="B37" s="2"/>
      <c r="C37" s="2"/>
      <c r="D37" s="2"/>
      <c r="E37" s="2"/>
      <c r="F37" s="2"/>
    </row>
    <row r="38" spans="1:6" x14ac:dyDescent="0.2">
      <c r="A38" s="2"/>
      <c r="B38" s="2"/>
      <c r="C38" s="2"/>
      <c r="D38" s="2"/>
      <c r="E38" s="2"/>
      <c r="F38" s="2"/>
    </row>
    <row r="39" spans="1:6" x14ac:dyDescent="0.2">
      <c r="A39" s="2"/>
      <c r="B39" s="2"/>
      <c r="C39" s="2"/>
      <c r="D39" s="2"/>
      <c r="E39" s="2"/>
      <c r="F39" s="2"/>
    </row>
    <row r="40" spans="1:6" x14ac:dyDescent="0.2">
      <c r="A40" s="2"/>
      <c r="B40" s="2"/>
      <c r="C40" s="2"/>
      <c r="D40" s="2"/>
      <c r="E40" s="2"/>
      <c r="F40" s="2"/>
    </row>
    <row r="41" spans="1:6" x14ac:dyDescent="0.2">
      <c r="A41" s="2"/>
      <c r="B41" s="2"/>
      <c r="C41" s="2"/>
      <c r="D41" s="2"/>
      <c r="E41" s="2"/>
      <c r="F41" s="2"/>
    </row>
    <row r="42" spans="1:6" x14ac:dyDescent="0.2">
      <c r="A42" s="2"/>
      <c r="B42" s="2"/>
      <c r="C42" s="2"/>
      <c r="D42" s="2"/>
      <c r="E42" s="2"/>
      <c r="F42" s="2"/>
    </row>
    <row r="43" spans="1:6" x14ac:dyDescent="0.2">
      <c r="A43" s="2"/>
      <c r="B43" s="2"/>
      <c r="C43" s="2"/>
      <c r="D43" s="2"/>
      <c r="E43" s="2"/>
      <c r="F43" s="2"/>
    </row>
    <row r="44" spans="1:6" x14ac:dyDescent="0.2">
      <c r="A44" s="2"/>
      <c r="B44" s="2"/>
      <c r="C44" s="2"/>
      <c r="D44" s="2"/>
      <c r="E44" s="2"/>
      <c r="F44" s="2"/>
    </row>
    <row r="45" spans="1:6" x14ac:dyDescent="0.2">
      <c r="A45" s="2"/>
      <c r="B45" s="2"/>
      <c r="C45" s="2"/>
      <c r="D45" s="2"/>
      <c r="E45" s="2"/>
      <c r="F45" s="2"/>
    </row>
    <row r="46" spans="1:6" x14ac:dyDescent="0.2">
      <c r="A46" s="2"/>
      <c r="B46" s="2"/>
      <c r="C46" s="2"/>
      <c r="D46" s="2"/>
      <c r="E46" s="2"/>
      <c r="F46" s="2"/>
    </row>
    <row r="47" spans="1:6" x14ac:dyDescent="0.2">
      <c r="A47" s="2"/>
      <c r="B47" s="2"/>
      <c r="C47" s="2"/>
      <c r="D47" s="2"/>
      <c r="E47" s="2"/>
      <c r="F47" s="2"/>
    </row>
    <row r="48" spans="1:6" x14ac:dyDescent="0.2">
      <c r="A48" s="2"/>
      <c r="B48" s="2"/>
      <c r="C48" s="2"/>
      <c r="D48" s="2"/>
      <c r="E48" s="2"/>
      <c r="F48" s="2"/>
    </row>
    <row r="49" spans="1:6" x14ac:dyDescent="0.2">
      <c r="A49" s="2"/>
      <c r="B49" s="2"/>
      <c r="C49" s="2"/>
      <c r="D49" s="2"/>
      <c r="E49" s="2"/>
      <c r="F49" s="2"/>
    </row>
    <row r="50" spans="1:6" x14ac:dyDescent="0.2">
      <c r="A50" s="2"/>
      <c r="B50" s="2"/>
      <c r="C50" s="2"/>
      <c r="D50" s="2"/>
      <c r="E50" s="2"/>
      <c r="F50" s="2"/>
    </row>
    <row r="51" spans="1:6" x14ac:dyDescent="0.2">
      <c r="A51" s="2"/>
      <c r="B51" s="2"/>
      <c r="C51" s="2"/>
      <c r="D51" s="2"/>
      <c r="E51" s="2"/>
      <c r="F51" s="2"/>
    </row>
    <row r="52" spans="1:6" x14ac:dyDescent="0.2">
      <c r="A52" s="2"/>
      <c r="B52" s="2"/>
      <c r="C52" s="2"/>
      <c r="D52" s="2"/>
      <c r="E52" s="2"/>
      <c r="F52" s="2"/>
    </row>
    <row r="53" spans="1:6" x14ac:dyDescent="0.2">
      <c r="A53" s="2"/>
      <c r="B53" s="2"/>
      <c r="C53" s="2"/>
      <c r="D53" s="2"/>
      <c r="E53" s="2"/>
      <c r="F53" s="2"/>
    </row>
    <row r="54" spans="1:6" x14ac:dyDescent="0.2">
      <c r="A54" s="2"/>
      <c r="B54" s="2"/>
      <c r="C54" s="2"/>
      <c r="D54" s="2"/>
      <c r="E54" s="2"/>
      <c r="F54" s="2"/>
    </row>
    <row r="55" spans="1:6" x14ac:dyDescent="0.2">
      <c r="A55" s="2"/>
      <c r="B55" s="2"/>
      <c r="C55" s="2"/>
      <c r="D55" s="2"/>
      <c r="E55" s="2"/>
      <c r="F55" s="2"/>
    </row>
    <row r="56" spans="1:6" x14ac:dyDescent="0.2">
      <c r="A56" s="2"/>
      <c r="B56" s="2"/>
      <c r="C56" s="2"/>
      <c r="D56" s="2"/>
      <c r="E56" s="2"/>
      <c r="F56" s="2"/>
    </row>
    <row r="57" spans="1:6" x14ac:dyDescent="0.2">
      <c r="A57" s="2"/>
      <c r="B57" s="2"/>
      <c r="C57" s="2"/>
      <c r="D57" s="2"/>
      <c r="E57" s="2"/>
      <c r="F57" s="2"/>
    </row>
    <row r="58" spans="1:6" x14ac:dyDescent="0.2">
      <c r="A58" s="2"/>
      <c r="B58" s="2"/>
      <c r="C58" s="2"/>
      <c r="D58" s="2"/>
      <c r="E58" s="2"/>
      <c r="F58" s="2"/>
    </row>
    <row r="59" spans="1:6" x14ac:dyDescent="0.2">
      <c r="A59" s="2"/>
      <c r="B59" s="2"/>
      <c r="C59" s="2"/>
      <c r="D59" s="2"/>
      <c r="E59" s="2"/>
      <c r="F59" s="2"/>
    </row>
    <row r="60" spans="1:6" x14ac:dyDescent="0.2">
      <c r="A60" s="2"/>
      <c r="B60" s="2"/>
      <c r="C60" s="2"/>
      <c r="D60" s="2"/>
      <c r="E60" s="2"/>
      <c r="F60" s="2"/>
    </row>
    <row r="61" spans="1:6" x14ac:dyDescent="0.2">
      <c r="A61" s="2"/>
      <c r="B61" s="2"/>
      <c r="C61" s="2"/>
      <c r="D61" s="2"/>
      <c r="E61" s="2"/>
      <c r="F61" s="2"/>
    </row>
    <row r="62" spans="1:6" x14ac:dyDescent="0.2">
      <c r="A62" s="2"/>
      <c r="B62" s="2"/>
      <c r="C62" s="2"/>
      <c r="D62" s="2"/>
      <c r="E62" s="2"/>
      <c r="F62" s="2"/>
    </row>
    <row r="63" spans="1:6" x14ac:dyDescent="0.2">
      <c r="A63" s="2"/>
      <c r="B63" s="2"/>
      <c r="C63" s="2"/>
      <c r="D63" s="2"/>
      <c r="E63" s="2"/>
      <c r="F63" s="2"/>
    </row>
    <row r="64" spans="1:6" x14ac:dyDescent="0.2">
      <c r="A64" s="2"/>
      <c r="B64" s="2"/>
      <c r="C64" s="2"/>
      <c r="D64" s="2"/>
      <c r="E64" s="2"/>
      <c r="F64" s="2"/>
    </row>
    <row r="65" spans="1:6" x14ac:dyDescent="0.2">
      <c r="A65" s="2"/>
      <c r="B65" s="2"/>
      <c r="C65" s="2"/>
      <c r="D65" s="2"/>
      <c r="E65" s="2"/>
      <c r="F65" s="2"/>
    </row>
    <row r="66" spans="1:6" x14ac:dyDescent="0.2">
      <c r="A66" s="2"/>
      <c r="B66" s="2"/>
      <c r="C66" s="2"/>
      <c r="D66" s="2"/>
      <c r="E66" s="2"/>
      <c r="F66" s="2"/>
    </row>
    <row r="67" spans="1:6" x14ac:dyDescent="0.2">
      <c r="A67" s="2"/>
      <c r="B67" s="2"/>
      <c r="C67" s="2"/>
      <c r="D67" s="2"/>
      <c r="E67" s="2"/>
      <c r="F67" s="2"/>
    </row>
    <row r="68" spans="1:6" x14ac:dyDescent="0.2">
      <c r="A68" s="2"/>
      <c r="B68" s="2"/>
      <c r="C68" s="2"/>
      <c r="D68" s="2"/>
      <c r="E68" s="2"/>
      <c r="F68" s="2"/>
    </row>
    <row r="69" spans="1:6" x14ac:dyDescent="0.2">
      <c r="A69" s="2"/>
      <c r="B69" s="2"/>
      <c r="C69" s="2"/>
      <c r="D69" s="2"/>
      <c r="E69" s="2"/>
      <c r="F69" s="2"/>
    </row>
    <row r="70" spans="1:6" x14ac:dyDescent="0.2">
      <c r="A70" s="2"/>
      <c r="B70" s="2"/>
      <c r="C70" s="2"/>
      <c r="D70" s="2"/>
      <c r="E70" s="2"/>
      <c r="F70" s="2"/>
    </row>
    <row r="71" spans="1:6" x14ac:dyDescent="0.2">
      <c r="A71" s="2"/>
      <c r="B71" s="2"/>
      <c r="C71" s="2"/>
      <c r="D71" s="2"/>
      <c r="E71" s="2"/>
      <c r="F71" s="2"/>
    </row>
    <row r="72" spans="1:6" x14ac:dyDescent="0.2">
      <c r="A72" s="2"/>
      <c r="B72" s="2"/>
      <c r="C72" s="2"/>
      <c r="D72" s="2"/>
      <c r="E72" s="2"/>
      <c r="F72" s="2"/>
    </row>
    <row r="73" spans="1:6" x14ac:dyDescent="0.2">
      <c r="A73" s="2"/>
      <c r="B73" s="2"/>
      <c r="C73" s="2"/>
      <c r="D73" s="2"/>
      <c r="E73" s="2"/>
      <c r="F73" s="2"/>
    </row>
    <row r="74" spans="1:6" x14ac:dyDescent="0.2">
      <c r="A74" s="2"/>
      <c r="B74" s="2"/>
      <c r="C74" s="2"/>
      <c r="D74" s="2"/>
      <c r="E74" s="2"/>
      <c r="F74" s="2"/>
    </row>
    <row r="75" spans="1:6" x14ac:dyDescent="0.2">
      <c r="A75" s="2"/>
      <c r="B75" s="2"/>
      <c r="C75" s="2"/>
      <c r="D75" s="2"/>
      <c r="E75" s="2"/>
      <c r="F75" s="2"/>
    </row>
    <row r="76" spans="1:6" x14ac:dyDescent="0.2">
      <c r="A76" s="2"/>
      <c r="B76" s="2"/>
      <c r="C76" s="2"/>
      <c r="D76" s="2"/>
      <c r="E76" s="2"/>
      <c r="F76" s="2"/>
    </row>
    <row r="77" spans="1:6" x14ac:dyDescent="0.2">
      <c r="A77" s="2"/>
      <c r="B77" s="2"/>
      <c r="C77" s="2"/>
      <c r="D77" s="2"/>
      <c r="E77" s="2"/>
      <c r="F77" s="2"/>
    </row>
    <row r="78" spans="1:6" x14ac:dyDescent="0.2">
      <c r="A78" s="2"/>
      <c r="B78" s="2"/>
      <c r="C78" s="2"/>
      <c r="D78" s="2"/>
      <c r="E78" s="2"/>
      <c r="F78" s="2"/>
    </row>
    <row r="79" spans="1:6" x14ac:dyDescent="0.2">
      <c r="A79" s="2"/>
      <c r="B79" s="2"/>
      <c r="C79" s="2"/>
      <c r="D79" s="2"/>
      <c r="E79" s="2"/>
      <c r="F79" s="2"/>
    </row>
    <row r="80" spans="1:6" x14ac:dyDescent="0.2">
      <c r="A80" s="2"/>
      <c r="B80" s="2"/>
      <c r="C80" s="2"/>
      <c r="D80" s="2"/>
      <c r="E80" s="2"/>
      <c r="F80" s="2"/>
    </row>
    <row r="81" spans="1:6" x14ac:dyDescent="0.2">
      <c r="A81" s="2"/>
      <c r="B81" s="2"/>
      <c r="C81" s="2"/>
      <c r="D81" s="2"/>
      <c r="E81" s="2"/>
      <c r="F81" s="2"/>
    </row>
    <row r="82" spans="1:6" x14ac:dyDescent="0.2">
      <c r="A82" s="2"/>
      <c r="B82" s="2"/>
      <c r="C82" s="2"/>
      <c r="D82" s="2"/>
      <c r="E82" s="2"/>
      <c r="F82" s="2"/>
    </row>
    <row r="83" spans="1:6" x14ac:dyDescent="0.2">
      <c r="A83" s="2"/>
      <c r="B83" s="2"/>
      <c r="C83" s="2"/>
      <c r="D83" s="2"/>
      <c r="E83" s="2"/>
      <c r="F83" s="2"/>
    </row>
    <row r="84" spans="1:6" x14ac:dyDescent="0.2">
      <c r="A84" s="2"/>
      <c r="B84" s="2"/>
      <c r="C84" s="2"/>
      <c r="D84" s="2"/>
      <c r="E84" s="2"/>
      <c r="F84" s="2"/>
    </row>
    <row r="85" spans="1:6" x14ac:dyDescent="0.2">
      <c r="A85" s="2"/>
      <c r="B85" s="2"/>
      <c r="C85" s="2"/>
      <c r="D85" s="2"/>
      <c r="E85" s="2"/>
      <c r="F85" s="2"/>
    </row>
    <row r="86" spans="1:6" x14ac:dyDescent="0.2">
      <c r="A86" s="2"/>
      <c r="B86" s="2"/>
      <c r="C86" s="2"/>
      <c r="D86" s="2"/>
      <c r="E86" s="2"/>
      <c r="F86" s="2"/>
    </row>
    <row r="87" spans="1:6" x14ac:dyDescent="0.2">
      <c r="A87" s="2"/>
      <c r="B87" s="2"/>
      <c r="C87" s="2"/>
      <c r="D87" s="2"/>
      <c r="E87" s="2"/>
      <c r="F87" s="2"/>
    </row>
    <row r="88" spans="1:6" x14ac:dyDescent="0.2">
      <c r="A88" s="2"/>
      <c r="B88" s="2"/>
      <c r="C88" s="2"/>
      <c r="D88" s="2"/>
      <c r="E88" s="2"/>
      <c r="F88" s="2"/>
    </row>
    <row r="89" spans="1:6" x14ac:dyDescent="0.2">
      <c r="A89" s="2"/>
      <c r="B89" s="2"/>
      <c r="C89" s="2"/>
      <c r="D89" s="2"/>
      <c r="E89" s="2"/>
      <c r="F89" s="2"/>
    </row>
    <row r="90" spans="1:6" x14ac:dyDescent="0.2">
      <c r="A90" s="2"/>
      <c r="B90" s="2"/>
      <c r="C90" s="2"/>
      <c r="D90" s="2"/>
      <c r="E90" s="2"/>
      <c r="F90" s="2"/>
    </row>
    <row r="91" spans="1:6" x14ac:dyDescent="0.2">
      <c r="A91" s="2"/>
      <c r="B91" s="2"/>
      <c r="C91" s="2"/>
      <c r="D91" s="2"/>
      <c r="E91" s="2"/>
      <c r="F91" s="2"/>
    </row>
    <row r="92" spans="1:6" x14ac:dyDescent="0.2">
      <c r="A92" s="2"/>
      <c r="B92" s="2"/>
      <c r="C92" s="2"/>
      <c r="D92" s="2"/>
      <c r="E92" s="2"/>
      <c r="F92" s="2"/>
    </row>
    <row r="93" spans="1:6" x14ac:dyDescent="0.2">
      <c r="A93" s="2"/>
      <c r="B93" s="2"/>
      <c r="C93" s="2"/>
      <c r="D93" s="2"/>
      <c r="E93" s="2"/>
      <c r="F93" s="2"/>
    </row>
    <row r="94" spans="1:6" x14ac:dyDescent="0.2">
      <c r="A94" s="2"/>
      <c r="B94" s="2"/>
      <c r="C94" s="2"/>
      <c r="D94" s="2"/>
      <c r="E94" s="2"/>
      <c r="F94" s="2"/>
    </row>
    <row r="95" spans="1:6" x14ac:dyDescent="0.2">
      <c r="A95" s="2"/>
      <c r="B95" s="2"/>
      <c r="C95" s="2"/>
      <c r="D95" s="2"/>
      <c r="E95" s="2"/>
      <c r="F95" s="2"/>
    </row>
    <row r="96" spans="1:6" x14ac:dyDescent="0.2">
      <c r="A96" s="2"/>
      <c r="B96" s="2"/>
      <c r="C96" s="2"/>
      <c r="D96" s="2"/>
      <c r="E96" s="2"/>
      <c r="F96" s="2"/>
    </row>
    <row r="97" spans="1:6" x14ac:dyDescent="0.2">
      <c r="A97" s="2"/>
      <c r="B97" s="2"/>
      <c r="C97" s="2"/>
      <c r="D97" s="2"/>
      <c r="E97" s="2"/>
      <c r="F97" s="2"/>
    </row>
    <row r="98" spans="1:6" x14ac:dyDescent="0.2">
      <c r="A98" s="2"/>
      <c r="B98" s="2"/>
      <c r="C98" s="2"/>
      <c r="D98" s="2"/>
      <c r="E98" s="2"/>
      <c r="F98" s="2"/>
    </row>
    <row r="99" spans="1:6" x14ac:dyDescent="0.2">
      <c r="A99" s="2"/>
      <c r="B99" s="2"/>
      <c r="C99" s="2"/>
      <c r="D99" s="2"/>
      <c r="E99" s="2"/>
      <c r="F99" s="2"/>
    </row>
    <row r="100" spans="1:6" x14ac:dyDescent="0.2">
      <c r="A100" s="2"/>
      <c r="B100" s="2"/>
      <c r="C100" s="2"/>
      <c r="D100" s="2"/>
      <c r="E100" s="2"/>
      <c r="F100" s="2"/>
    </row>
    <row r="101" spans="1:6" x14ac:dyDescent="0.2">
      <c r="A101" s="2"/>
      <c r="B101" s="2"/>
      <c r="C101" s="2"/>
      <c r="D101" s="2"/>
      <c r="E101" s="2"/>
      <c r="F101" s="2"/>
    </row>
    <row r="102" spans="1:6" x14ac:dyDescent="0.2">
      <c r="A102" s="2"/>
      <c r="B102" s="2"/>
      <c r="C102" s="2"/>
      <c r="D102" s="2"/>
      <c r="E102" s="2"/>
      <c r="F102" s="2"/>
    </row>
    <row r="103" spans="1:6" x14ac:dyDescent="0.2">
      <c r="A103" s="2"/>
      <c r="B103" s="2"/>
      <c r="C103" s="2"/>
      <c r="D103" s="2"/>
      <c r="E103" s="2"/>
      <c r="F103" s="2"/>
    </row>
    <row r="104" spans="1:6" x14ac:dyDescent="0.2">
      <c r="A104" s="2"/>
      <c r="B104" s="2"/>
      <c r="C104" s="2"/>
      <c r="D104" s="2"/>
      <c r="E104" s="2"/>
      <c r="F104" s="2"/>
    </row>
    <row r="105" spans="1:6" x14ac:dyDescent="0.2">
      <c r="A105" s="2"/>
      <c r="B105" s="2"/>
      <c r="C105" s="2"/>
      <c r="D105" s="2"/>
      <c r="E105" s="2"/>
      <c r="F105" s="2"/>
    </row>
    <row r="106" spans="1:6" x14ac:dyDescent="0.2">
      <c r="A106" s="2"/>
      <c r="B106" s="2"/>
      <c r="C106" s="2"/>
      <c r="D106" s="2"/>
      <c r="E106" s="2"/>
      <c r="F106" s="2"/>
    </row>
    <row r="107" spans="1:6" x14ac:dyDescent="0.2">
      <c r="A107" s="2"/>
      <c r="B107" s="2"/>
      <c r="C107" s="2"/>
      <c r="D107" s="2"/>
      <c r="E107" s="2"/>
      <c r="F107" s="2"/>
    </row>
    <row r="108" spans="1:6" x14ac:dyDescent="0.2">
      <c r="A108" s="2"/>
      <c r="B108" s="2"/>
      <c r="C108" s="2"/>
      <c r="D108" s="2"/>
      <c r="E108" s="2"/>
      <c r="F108" s="2"/>
    </row>
    <row r="109" spans="1:6" x14ac:dyDescent="0.2">
      <c r="A109" s="2"/>
      <c r="B109" s="2"/>
      <c r="C109" s="2"/>
      <c r="D109" s="2"/>
      <c r="E109" s="2"/>
      <c r="F109" s="2"/>
    </row>
    <row r="110" spans="1:6" x14ac:dyDescent="0.2">
      <c r="A110" s="2"/>
      <c r="B110" s="2"/>
      <c r="C110" s="2"/>
      <c r="D110" s="2"/>
      <c r="E110" s="2"/>
      <c r="F110" s="2"/>
    </row>
    <row r="111" spans="1:6" x14ac:dyDescent="0.2">
      <c r="A111" s="2"/>
      <c r="B111" s="2"/>
      <c r="C111" s="2"/>
      <c r="D111" s="2"/>
      <c r="E111" s="2"/>
      <c r="F111" s="2"/>
    </row>
    <row r="112" spans="1:6" x14ac:dyDescent="0.2">
      <c r="A112" s="2"/>
      <c r="B112" s="2"/>
      <c r="C112" s="2"/>
      <c r="D112" s="2"/>
      <c r="E112" s="2"/>
      <c r="F112" s="2"/>
    </row>
    <row r="113" spans="1:6" x14ac:dyDescent="0.2">
      <c r="A113" s="2"/>
      <c r="B113" s="2"/>
      <c r="C113" s="2"/>
      <c r="D113" s="2"/>
      <c r="E113" s="2"/>
      <c r="F113" s="2"/>
    </row>
    <row r="114" spans="1:6" x14ac:dyDescent="0.2">
      <c r="A114" s="2"/>
      <c r="B114" s="2"/>
      <c r="C114" s="2"/>
      <c r="D114" s="2"/>
      <c r="E114" s="2"/>
      <c r="F114" s="2"/>
    </row>
    <row r="115" spans="1:6" x14ac:dyDescent="0.2">
      <c r="A115" s="2"/>
      <c r="B115" s="2"/>
      <c r="C115" s="2"/>
      <c r="D115" s="2"/>
      <c r="E115" s="2"/>
      <c r="F115" s="2"/>
    </row>
    <row r="116" spans="1:6" x14ac:dyDescent="0.2">
      <c r="A116" s="2"/>
      <c r="B116" s="2"/>
      <c r="C116" s="2"/>
      <c r="D116" s="2"/>
      <c r="E116" s="2"/>
      <c r="F116" s="2"/>
    </row>
    <row r="117" spans="1:6" x14ac:dyDescent="0.2">
      <c r="A117" s="2"/>
      <c r="B117" s="2"/>
      <c r="C117" s="2"/>
      <c r="D117" s="2"/>
      <c r="E117" s="2"/>
      <c r="F117" s="2"/>
    </row>
    <row r="118" spans="1:6" x14ac:dyDescent="0.2">
      <c r="A118" s="2"/>
      <c r="B118" s="2"/>
      <c r="C118" s="2"/>
      <c r="D118" s="2"/>
      <c r="E118" s="2"/>
      <c r="F118" s="2"/>
    </row>
    <row r="119" spans="1:6" x14ac:dyDescent="0.2">
      <c r="A119" s="2"/>
      <c r="B119" s="2"/>
      <c r="C119" s="2"/>
      <c r="D119" s="2"/>
      <c r="E119" s="2"/>
      <c r="F119" s="2"/>
    </row>
    <row r="120" spans="1:6" x14ac:dyDescent="0.2">
      <c r="A120" s="2"/>
      <c r="B120" s="2"/>
      <c r="C120" s="2"/>
      <c r="D120" s="2"/>
      <c r="E120" s="2"/>
      <c r="F120" s="2"/>
    </row>
    <row r="121" spans="1:6" x14ac:dyDescent="0.2">
      <c r="A121" s="2"/>
      <c r="B121" s="2"/>
      <c r="C121" s="2"/>
      <c r="D121" s="2"/>
      <c r="E121" s="2"/>
      <c r="F121" s="2"/>
    </row>
    <row r="122" spans="1:6" x14ac:dyDescent="0.2">
      <c r="A122" s="2"/>
      <c r="B122" s="2"/>
      <c r="C122" s="2"/>
      <c r="D122" s="2"/>
      <c r="E122" s="2"/>
      <c r="F122" s="2"/>
    </row>
    <row r="123" spans="1:6" x14ac:dyDescent="0.2">
      <c r="A123" s="2"/>
      <c r="B123" s="2"/>
      <c r="C123" s="2"/>
      <c r="D123" s="2"/>
      <c r="E123" s="2"/>
      <c r="F123" s="2"/>
    </row>
    <row r="124" spans="1:6" x14ac:dyDescent="0.2">
      <c r="A124" s="2"/>
      <c r="B124" s="2"/>
      <c r="C124" s="2"/>
      <c r="D124" s="2"/>
      <c r="E124" s="2"/>
      <c r="F124" s="2"/>
    </row>
    <row r="125" spans="1:6" x14ac:dyDescent="0.2">
      <c r="A125" s="2"/>
      <c r="B125" s="2"/>
      <c r="C125" s="2"/>
      <c r="D125" s="2"/>
      <c r="E125" s="2"/>
      <c r="F125" s="2"/>
    </row>
    <row r="126" spans="1:6" x14ac:dyDescent="0.2">
      <c r="A126" s="2"/>
      <c r="B126" s="2"/>
      <c r="C126" s="2"/>
      <c r="D126" s="2"/>
      <c r="E126" s="2"/>
      <c r="F126" s="2"/>
    </row>
    <row r="127" spans="1:6" x14ac:dyDescent="0.2">
      <c r="A127" s="2"/>
      <c r="B127" s="2"/>
      <c r="C127" s="2"/>
      <c r="D127" s="2"/>
      <c r="E127" s="2"/>
      <c r="F127" s="2"/>
    </row>
    <row r="128" spans="1:6" x14ac:dyDescent="0.2">
      <c r="A128" s="2"/>
      <c r="B128" s="2"/>
      <c r="C128" s="2"/>
      <c r="D128" s="2"/>
      <c r="E128" s="2"/>
      <c r="F128" s="2"/>
    </row>
    <row r="129" spans="1:6" x14ac:dyDescent="0.2">
      <c r="A129" s="2"/>
      <c r="B129" s="2"/>
      <c r="C129" s="2"/>
      <c r="D129" s="2"/>
      <c r="E129" s="2"/>
      <c r="F129" s="2"/>
    </row>
    <row r="130" spans="1:6" x14ac:dyDescent="0.2">
      <c r="A130" s="2"/>
      <c r="B130" s="2"/>
      <c r="C130" s="2"/>
      <c r="D130" s="2"/>
      <c r="E130" s="2"/>
      <c r="F130" s="2"/>
    </row>
    <row r="131" spans="1:6" x14ac:dyDescent="0.2">
      <c r="A131" s="2"/>
      <c r="B131" s="2"/>
      <c r="C131" s="2"/>
      <c r="D131" s="2"/>
      <c r="E131" s="2"/>
      <c r="F131" s="2"/>
    </row>
    <row r="132" spans="1:6" x14ac:dyDescent="0.2">
      <c r="A132" s="2"/>
      <c r="B132" s="2"/>
      <c r="C132" s="2"/>
      <c r="D132" s="2"/>
      <c r="E132" s="2"/>
      <c r="F132" s="2"/>
    </row>
    <row r="133" spans="1:6" x14ac:dyDescent="0.2">
      <c r="A133" s="2"/>
      <c r="B133" s="2"/>
      <c r="C133" s="2"/>
      <c r="D133" s="2"/>
      <c r="E133" s="2"/>
      <c r="F133" s="2"/>
    </row>
    <row r="134" spans="1:6" x14ac:dyDescent="0.2">
      <c r="A134" s="2"/>
      <c r="B134" s="2"/>
      <c r="C134" s="2"/>
      <c r="D134" s="2"/>
      <c r="E134" s="2"/>
      <c r="F134" s="2"/>
    </row>
    <row r="135" spans="1:6" x14ac:dyDescent="0.2">
      <c r="A135" s="2"/>
      <c r="B135" s="2"/>
      <c r="C135" s="2"/>
      <c r="D135" s="2"/>
      <c r="E135" s="2"/>
      <c r="F135" s="2"/>
    </row>
    <row r="136" spans="1:6" x14ac:dyDescent="0.2">
      <c r="A136" s="2"/>
      <c r="B136" s="2"/>
      <c r="C136" s="2"/>
      <c r="D136" s="2"/>
      <c r="E136" s="2"/>
      <c r="F136" s="2"/>
    </row>
    <row r="137" spans="1:6" x14ac:dyDescent="0.2">
      <c r="A137" s="2"/>
      <c r="B137" s="2"/>
      <c r="C137" s="2"/>
      <c r="D137" s="2"/>
      <c r="E137" s="2"/>
      <c r="F137" s="2"/>
    </row>
    <row r="138" spans="1:6" x14ac:dyDescent="0.2">
      <c r="A138" s="2"/>
      <c r="B138" s="2"/>
      <c r="C138" s="2"/>
      <c r="D138" s="2"/>
      <c r="E138" s="2"/>
      <c r="F138" s="2"/>
    </row>
    <row r="139" spans="1:6" x14ac:dyDescent="0.2">
      <c r="A139" s="2"/>
      <c r="B139" s="2"/>
      <c r="C139" s="2"/>
      <c r="D139" s="2"/>
      <c r="E139" s="2"/>
      <c r="F139" s="2"/>
    </row>
    <row r="140" spans="1:6" x14ac:dyDescent="0.2">
      <c r="A140" s="2"/>
      <c r="B140" s="2"/>
      <c r="C140" s="2"/>
      <c r="D140" s="2"/>
      <c r="E140" s="2"/>
      <c r="F140" s="2"/>
    </row>
    <row r="141" spans="1:6" x14ac:dyDescent="0.2">
      <c r="A141" s="2"/>
      <c r="B141" s="2"/>
      <c r="C141" s="2"/>
      <c r="D141" s="2"/>
      <c r="E141" s="2"/>
      <c r="F141" s="2"/>
    </row>
    <row r="142" spans="1:6" x14ac:dyDescent="0.2">
      <c r="A142" s="2"/>
      <c r="B142" s="2"/>
      <c r="C142" s="2"/>
      <c r="D142" s="2"/>
      <c r="E142" s="2"/>
      <c r="F142" s="2"/>
    </row>
    <row r="143" spans="1:6" x14ac:dyDescent="0.2">
      <c r="A143" s="2"/>
      <c r="B143" s="2"/>
      <c r="C143" s="2"/>
      <c r="D143" s="2"/>
      <c r="E143" s="2"/>
      <c r="F143" s="2"/>
    </row>
    <row r="144" spans="1:6" x14ac:dyDescent="0.2">
      <c r="A144" s="2"/>
      <c r="B144" s="2"/>
      <c r="C144" s="2"/>
      <c r="D144" s="2"/>
      <c r="E144" s="2"/>
      <c r="F144" s="2"/>
    </row>
    <row r="145" spans="1:6" x14ac:dyDescent="0.2">
      <c r="A145" s="2"/>
      <c r="B145" s="2"/>
      <c r="C145" s="2"/>
      <c r="D145" s="2"/>
      <c r="E145" s="2"/>
      <c r="F145" s="2"/>
    </row>
    <row r="146" spans="1:6" x14ac:dyDescent="0.2">
      <c r="A146" s="2"/>
      <c r="B146" s="2"/>
      <c r="C146" s="2"/>
      <c r="D146" s="2"/>
      <c r="E146" s="2"/>
      <c r="F146" s="2"/>
    </row>
    <row r="147" spans="1:6" x14ac:dyDescent="0.2">
      <c r="A147" s="2"/>
      <c r="B147" s="2"/>
      <c r="C147" s="2"/>
      <c r="D147" s="2"/>
      <c r="E147" s="2"/>
      <c r="F147" s="2"/>
    </row>
    <row r="148" spans="1:6" x14ac:dyDescent="0.2">
      <c r="A148" s="2"/>
      <c r="B148" s="2"/>
      <c r="C148" s="2"/>
      <c r="D148" s="2"/>
      <c r="E148" s="2"/>
      <c r="F148" s="2"/>
    </row>
    <row r="149" spans="1:6" x14ac:dyDescent="0.2">
      <c r="A149" s="2"/>
      <c r="B149" s="2"/>
      <c r="C149" s="2"/>
      <c r="D149" s="2"/>
      <c r="E149" s="2"/>
      <c r="F149" s="2"/>
    </row>
    <row r="150" spans="1:6" x14ac:dyDescent="0.2">
      <c r="A150" s="2"/>
      <c r="B150" s="2"/>
      <c r="C150" s="2"/>
      <c r="D150" s="2"/>
      <c r="E150" s="2"/>
      <c r="F150" s="2"/>
    </row>
    <row r="151" spans="1:6" x14ac:dyDescent="0.2">
      <c r="A151" s="2"/>
      <c r="B151" s="2"/>
      <c r="C151" s="2"/>
      <c r="D151" s="2"/>
      <c r="E151" s="2"/>
      <c r="F151" s="2"/>
    </row>
    <row r="152" spans="1:6" x14ac:dyDescent="0.2">
      <c r="A152" s="2"/>
      <c r="B152" s="2"/>
      <c r="C152" s="2"/>
      <c r="D152" s="2"/>
      <c r="E152" s="2"/>
      <c r="F152" s="2"/>
    </row>
    <row r="153" spans="1:6" x14ac:dyDescent="0.2">
      <c r="A153" s="2"/>
      <c r="B153" s="2"/>
      <c r="C153" s="2"/>
      <c r="D153" s="2"/>
      <c r="E153" s="2"/>
      <c r="F153" s="2"/>
    </row>
    <row r="154" spans="1:6" x14ac:dyDescent="0.2">
      <c r="A154" s="2"/>
      <c r="B154" s="2"/>
      <c r="C154" s="2"/>
      <c r="D154" s="2"/>
      <c r="E154" s="2"/>
      <c r="F154" s="2"/>
    </row>
    <row r="155" spans="1:6" x14ac:dyDescent="0.2">
      <c r="A155" s="2"/>
      <c r="B155" s="2"/>
      <c r="C155" s="2"/>
      <c r="D155" s="2"/>
      <c r="E155" s="2"/>
      <c r="F155" s="2"/>
    </row>
    <row r="156" spans="1:6" x14ac:dyDescent="0.2">
      <c r="A156" s="2"/>
      <c r="B156" s="2"/>
      <c r="C156" s="2"/>
      <c r="D156" s="2"/>
      <c r="E156" s="2"/>
      <c r="F156" s="2"/>
    </row>
    <row r="157" spans="1:6" x14ac:dyDescent="0.2">
      <c r="A157" s="2"/>
      <c r="B157" s="2"/>
      <c r="C157" s="2"/>
      <c r="D157" s="2"/>
      <c r="E157" s="2"/>
      <c r="F157" s="2"/>
    </row>
    <row r="158" spans="1:6" x14ac:dyDescent="0.2">
      <c r="A158" s="2"/>
      <c r="B158" s="2"/>
      <c r="C158" s="2"/>
      <c r="D158" s="2"/>
      <c r="E158" s="2"/>
      <c r="F158" s="2"/>
    </row>
    <row r="159" spans="1:6" x14ac:dyDescent="0.2">
      <c r="A159" s="2"/>
      <c r="B159" s="2"/>
      <c r="C159" s="2"/>
      <c r="D159" s="2"/>
      <c r="E159" s="2"/>
      <c r="F159" s="2"/>
    </row>
    <row r="160" spans="1:6" x14ac:dyDescent="0.2">
      <c r="A160" s="2"/>
      <c r="B160" s="2"/>
      <c r="C160" s="2"/>
      <c r="D160" s="2"/>
      <c r="E160" s="2"/>
      <c r="F160" s="2"/>
    </row>
    <row r="161" spans="1:6" x14ac:dyDescent="0.2">
      <c r="A161" s="2"/>
      <c r="B161" s="2"/>
      <c r="C161" s="2"/>
      <c r="D161" s="2"/>
      <c r="E161" s="2"/>
      <c r="F161" s="2"/>
    </row>
    <row r="162" spans="1:6" x14ac:dyDescent="0.2">
      <c r="A162" s="2"/>
      <c r="B162" s="2"/>
      <c r="C162" s="2"/>
      <c r="D162" s="2"/>
      <c r="E162" s="2"/>
      <c r="F162" s="2"/>
    </row>
    <row r="163" spans="1:6" x14ac:dyDescent="0.2">
      <c r="A163" s="2"/>
      <c r="B163" s="2"/>
      <c r="C163" s="2"/>
      <c r="D163" s="2"/>
      <c r="E163" s="2"/>
      <c r="F163" s="2"/>
    </row>
    <row r="164" spans="1:6" x14ac:dyDescent="0.2">
      <c r="A164" s="2"/>
      <c r="B164" s="2"/>
      <c r="C164" s="2"/>
      <c r="D164" s="2"/>
      <c r="E164" s="2"/>
      <c r="F164" s="2"/>
    </row>
    <row r="165" spans="1:6" x14ac:dyDescent="0.2">
      <c r="A165" s="2"/>
      <c r="B165" s="2"/>
      <c r="C165" s="2"/>
      <c r="D165" s="2"/>
      <c r="E165" s="2"/>
      <c r="F165" s="2"/>
    </row>
    <row r="166" spans="1:6" x14ac:dyDescent="0.2">
      <c r="A166" s="2"/>
      <c r="B166" s="2"/>
      <c r="C166" s="2"/>
      <c r="D166" s="2"/>
      <c r="E166" s="2"/>
      <c r="F166" s="2"/>
    </row>
    <row r="167" spans="1:6" x14ac:dyDescent="0.2">
      <c r="A167" s="2"/>
      <c r="B167" s="2"/>
      <c r="C167" s="2"/>
      <c r="D167" s="2"/>
      <c r="E167" s="2"/>
      <c r="F167" s="2"/>
    </row>
    <row r="168" spans="1:6" x14ac:dyDescent="0.2">
      <c r="A168" s="2"/>
      <c r="B168" s="2"/>
      <c r="C168" s="2"/>
      <c r="D168" s="2"/>
      <c r="E168" s="2"/>
      <c r="F168" s="2"/>
    </row>
    <row r="169" spans="1:6" x14ac:dyDescent="0.2">
      <c r="A169" s="2"/>
      <c r="B169" s="2"/>
      <c r="C169" s="2"/>
      <c r="D169" s="2"/>
      <c r="E169" s="2"/>
      <c r="F169" s="2"/>
    </row>
    <row r="170" spans="1:6" x14ac:dyDescent="0.2">
      <c r="A170" s="2"/>
      <c r="B170" s="2"/>
      <c r="C170" s="2"/>
      <c r="D170" s="2"/>
      <c r="E170" s="2"/>
      <c r="F170" s="2"/>
    </row>
    <row r="171" spans="1:6" x14ac:dyDescent="0.2">
      <c r="A171" s="2"/>
      <c r="B171" s="2"/>
      <c r="C171" s="2"/>
      <c r="D171" s="2"/>
      <c r="E171" s="2"/>
      <c r="F171" s="2"/>
    </row>
    <row r="172" spans="1:6" x14ac:dyDescent="0.2">
      <c r="A172" s="2"/>
      <c r="B172" s="2"/>
      <c r="C172" s="2"/>
      <c r="D172" s="2"/>
      <c r="E172" s="2"/>
      <c r="F172" s="2"/>
    </row>
    <row r="173" spans="1:6" x14ac:dyDescent="0.2">
      <c r="A173" s="2"/>
      <c r="B173" s="2"/>
      <c r="C173" s="2"/>
      <c r="D173" s="2"/>
      <c r="E173" s="2"/>
      <c r="F173" s="2"/>
    </row>
    <row r="174" spans="1:6" x14ac:dyDescent="0.2">
      <c r="A174" s="2"/>
      <c r="B174" s="2"/>
      <c r="C174" s="2"/>
      <c r="D174" s="2"/>
      <c r="E174" s="2"/>
      <c r="F174" s="2"/>
    </row>
    <row r="175" spans="1:6" x14ac:dyDescent="0.2">
      <c r="A175" s="2"/>
      <c r="B175" s="2"/>
      <c r="C175" s="2"/>
      <c r="D175" s="2"/>
      <c r="E175" s="2"/>
      <c r="F175" s="2"/>
    </row>
    <row r="176" spans="1:6" x14ac:dyDescent="0.2">
      <c r="A176" s="2"/>
      <c r="B176" s="2"/>
      <c r="C176" s="2"/>
      <c r="D176" s="2"/>
      <c r="E176" s="2"/>
      <c r="F176" s="2"/>
    </row>
    <row r="177" spans="1:6" x14ac:dyDescent="0.2">
      <c r="A177" s="2"/>
      <c r="B177" s="2"/>
      <c r="C177" s="2"/>
      <c r="D177" s="2"/>
      <c r="E177" s="2"/>
      <c r="F177" s="2"/>
    </row>
    <row r="178" spans="1:6" x14ac:dyDescent="0.2">
      <c r="A178" s="2"/>
      <c r="B178" s="2"/>
      <c r="C178" s="2"/>
      <c r="D178" s="2"/>
      <c r="E178" s="2"/>
      <c r="F178" s="2"/>
    </row>
    <row r="179" spans="1:6" x14ac:dyDescent="0.2">
      <c r="A179" s="2"/>
      <c r="B179" s="2"/>
      <c r="C179" s="2"/>
      <c r="D179" s="2"/>
      <c r="E179" s="2"/>
      <c r="F179" s="2"/>
    </row>
    <row r="180" spans="1:6" x14ac:dyDescent="0.2">
      <c r="A180" s="2"/>
      <c r="B180" s="2"/>
      <c r="C180" s="2"/>
      <c r="D180" s="2"/>
      <c r="E180" s="2"/>
      <c r="F180" s="2"/>
    </row>
    <row r="181" spans="1:6" x14ac:dyDescent="0.2">
      <c r="A181" s="2"/>
      <c r="B181" s="2"/>
      <c r="C181" s="2"/>
      <c r="D181" s="2"/>
      <c r="E181" s="2"/>
      <c r="F181" s="2"/>
    </row>
    <row r="182" spans="1:6" x14ac:dyDescent="0.2">
      <c r="A182" s="2"/>
      <c r="B182" s="2"/>
      <c r="C182" s="2"/>
      <c r="D182" s="2"/>
      <c r="E182" s="2"/>
      <c r="F182" s="2"/>
    </row>
    <row r="183" spans="1:6" x14ac:dyDescent="0.2">
      <c r="A183" s="2"/>
      <c r="B183" s="2"/>
      <c r="C183" s="2"/>
      <c r="D183" s="2"/>
      <c r="E183" s="2"/>
      <c r="F183" s="2"/>
    </row>
    <row r="184" spans="1:6" x14ac:dyDescent="0.2">
      <c r="A184" s="2"/>
      <c r="B184" s="2"/>
      <c r="C184" s="2"/>
      <c r="D184" s="2"/>
      <c r="E184" s="2"/>
      <c r="F184" s="2"/>
    </row>
    <row r="185" spans="1:6" x14ac:dyDescent="0.2">
      <c r="A185" s="2"/>
      <c r="B185" s="2"/>
      <c r="C185" s="2"/>
      <c r="D185" s="2"/>
      <c r="E185" s="2"/>
      <c r="F185" s="2"/>
    </row>
    <row r="186" spans="1:6" x14ac:dyDescent="0.2">
      <c r="A186" s="2"/>
      <c r="B186" s="2"/>
      <c r="C186" s="2"/>
      <c r="D186" s="2"/>
      <c r="E186" s="2"/>
      <c r="F186" s="2"/>
    </row>
    <row r="187" spans="1:6" x14ac:dyDescent="0.2">
      <c r="A187" s="2"/>
      <c r="B187" s="2"/>
      <c r="C187" s="2"/>
      <c r="D187" s="2"/>
      <c r="E187" s="2"/>
      <c r="F187" s="2"/>
    </row>
    <row r="188" spans="1:6" x14ac:dyDescent="0.2">
      <c r="A188" s="2"/>
      <c r="B188" s="2"/>
      <c r="C188" s="2"/>
      <c r="D188" s="2"/>
      <c r="E188" s="2"/>
      <c r="F188" s="2"/>
    </row>
    <row r="189" spans="1:6" x14ac:dyDescent="0.2">
      <c r="A189" s="2"/>
      <c r="B189" s="2"/>
      <c r="C189" s="2"/>
      <c r="D189" s="2"/>
      <c r="E189" s="2"/>
      <c r="F189" s="2"/>
    </row>
    <row r="190" spans="1:6" x14ac:dyDescent="0.2">
      <c r="A190" s="2"/>
      <c r="B190" s="2"/>
      <c r="C190" s="2"/>
      <c r="D190" s="2"/>
      <c r="E190" s="2"/>
      <c r="F190" s="2"/>
    </row>
    <row r="191" spans="1:6" x14ac:dyDescent="0.2">
      <c r="A191" s="2"/>
      <c r="B191" s="2"/>
      <c r="C191" s="2"/>
      <c r="D191" s="2"/>
      <c r="E191" s="2"/>
      <c r="F191" s="2"/>
    </row>
    <row r="192" spans="1:6" x14ac:dyDescent="0.2">
      <c r="A192" s="2"/>
      <c r="B192" s="2"/>
      <c r="C192" s="2"/>
      <c r="D192" s="2"/>
      <c r="E192" s="2"/>
      <c r="F192" s="2"/>
    </row>
    <row r="193" spans="1:6" x14ac:dyDescent="0.2">
      <c r="A193" s="2"/>
      <c r="B193" s="2"/>
      <c r="C193" s="2"/>
      <c r="D193" s="2"/>
      <c r="E193" s="2"/>
      <c r="F193" s="2"/>
    </row>
    <row r="194" spans="1:6" x14ac:dyDescent="0.2">
      <c r="A194" s="2"/>
      <c r="B194" s="2"/>
      <c r="C194" s="2"/>
      <c r="D194" s="2"/>
      <c r="E194" s="2"/>
      <c r="F194" s="2"/>
    </row>
    <row r="195" spans="1:6" x14ac:dyDescent="0.2">
      <c r="A195" s="2"/>
      <c r="B195" s="2"/>
      <c r="C195" s="2"/>
      <c r="D195" s="2"/>
      <c r="E195" s="2"/>
      <c r="F195" s="2"/>
    </row>
    <row r="196" spans="1:6" x14ac:dyDescent="0.2">
      <c r="A196" s="2"/>
      <c r="B196" s="2"/>
      <c r="C196" s="2"/>
      <c r="D196" s="2"/>
      <c r="E196" s="2"/>
      <c r="F196" s="2"/>
    </row>
    <row r="197" spans="1:6" x14ac:dyDescent="0.2">
      <c r="A197" s="2"/>
      <c r="B197" s="2"/>
      <c r="C197" s="2"/>
      <c r="D197" s="2"/>
      <c r="E197" s="2"/>
      <c r="F197" s="2"/>
    </row>
    <row r="198" spans="1:6" x14ac:dyDescent="0.2">
      <c r="A198" s="2"/>
      <c r="B198" s="2"/>
      <c r="C198" s="2"/>
      <c r="D198" s="2"/>
      <c r="E198" s="2"/>
      <c r="F198" s="2"/>
    </row>
    <row r="199" spans="1:6" x14ac:dyDescent="0.2">
      <c r="A199" s="2"/>
      <c r="B199" s="2"/>
      <c r="C199" s="2"/>
      <c r="D199" s="2"/>
      <c r="E199" s="2"/>
      <c r="F199" s="2"/>
    </row>
    <row r="200" spans="1:6" x14ac:dyDescent="0.2">
      <c r="A200" s="2"/>
      <c r="B200" s="2"/>
      <c r="C200" s="2"/>
      <c r="D200" s="2"/>
      <c r="E200" s="2"/>
      <c r="F200" s="2"/>
    </row>
    <row r="201" spans="1:6" x14ac:dyDescent="0.2">
      <c r="A201" s="2"/>
      <c r="B201" s="2"/>
      <c r="C201" s="2"/>
      <c r="D201" s="2"/>
      <c r="E201" s="2"/>
      <c r="F201" s="2"/>
    </row>
    <row r="202" spans="1:6" x14ac:dyDescent="0.2">
      <c r="A202" s="2"/>
      <c r="B202" s="2"/>
      <c r="C202" s="2"/>
      <c r="D202" s="2"/>
      <c r="E202" s="2"/>
      <c r="F202" s="2"/>
    </row>
    <row r="203" spans="1:6" x14ac:dyDescent="0.2">
      <c r="A203" s="2"/>
      <c r="B203" s="2"/>
      <c r="C203" s="2"/>
      <c r="D203" s="2"/>
      <c r="E203" s="2"/>
      <c r="F203" s="2"/>
    </row>
    <row r="204" spans="1:6" x14ac:dyDescent="0.2">
      <c r="A204" s="2"/>
      <c r="B204" s="2"/>
      <c r="C204" s="2"/>
      <c r="D204" s="2"/>
      <c r="E204" s="2"/>
      <c r="F204" s="2"/>
    </row>
    <row r="205" spans="1:6" x14ac:dyDescent="0.2">
      <c r="A205" s="2"/>
      <c r="B205" s="2"/>
      <c r="C205" s="2"/>
      <c r="D205" s="2"/>
      <c r="E205" s="2"/>
      <c r="F205" s="2"/>
    </row>
    <row r="206" spans="1:6" x14ac:dyDescent="0.2">
      <c r="A206" s="2"/>
      <c r="B206" s="2"/>
      <c r="C206" s="2"/>
      <c r="D206" s="2"/>
      <c r="E206" s="2"/>
      <c r="F206" s="2"/>
    </row>
    <row r="207" spans="1:6" x14ac:dyDescent="0.2">
      <c r="A207" s="2"/>
      <c r="B207" s="2"/>
      <c r="C207" s="2"/>
      <c r="D207" s="2"/>
      <c r="E207" s="2"/>
      <c r="F207" s="2"/>
    </row>
    <row r="208" spans="1:6" x14ac:dyDescent="0.2">
      <c r="A208" s="2"/>
      <c r="B208" s="2"/>
      <c r="C208" s="2"/>
      <c r="D208" s="2"/>
      <c r="E208" s="2"/>
      <c r="F208" s="2"/>
    </row>
    <row r="209" spans="1:6" x14ac:dyDescent="0.2">
      <c r="A209" s="2"/>
      <c r="B209" s="2"/>
      <c r="C209" s="2"/>
      <c r="D209" s="2"/>
      <c r="E209" s="2"/>
      <c r="F209" s="2"/>
    </row>
    <row r="210" spans="1:6" x14ac:dyDescent="0.2">
      <c r="A210" s="2"/>
      <c r="B210" s="2"/>
      <c r="C210" s="2"/>
      <c r="D210" s="2"/>
      <c r="E210" s="2"/>
      <c r="F210" s="2"/>
    </row>
    <row r="211" spans="1:6" x14ac:dyDescent="0.2">
      <c r="A211" s="2"/>
      <c r="B211" s="2"/>
      <c r="C211" s="2"/>
      <c r="D211" s="2"/>
      <c r="E211" s="2"/>
      <c r="F211" s="2"/>
    </row>
    <row r="212" spans="1:6" x14ac:dyDescent="0.2">
      <c r="A212" s="2"/>
      <c r="B212" s="2"/>
      <c r="C212" s="2"/>
      <c r="D212" s="2"/>
      <c r="E212" s="2"/>
      <c r="F212" s="2"/>
    </row>
    <row r="213" spans="1:6" x14ac:dyDescent="0.2">
      <c r="A213" s="2"/>
      <c r="B213" s="2"/>
      <c r="C213" s="2"/>
      <c r="D213" s="2"/>
      <c r="E213" s="2"/>
      <c r="F213" s="2"/>
    </row>
    <row r="214" spans="1:6" x14ac:dyDescent="0.2">
      <c r="A214" s="2"/>
      <c r="B214" s="2"/>
      <c r="C214" s="2"/>
      <c r="D214" s="2"/>
      <c r="E214" s="2"/>
      <c r="F214" s="2"/>
    </row>
    <row r="215" spans="1:6" x14ac:dyDescent="0.2">
      <c r="A215" s="2"/>
      <c r="B215" s="2"/>
      <c r="C215" s="2"/>
      <c r="D215" s="2"/>
      <c r="E215" s="2"/>
      <c r="F215" s="2"/>
    </row>
    <row r="216" spans="1:6" x14ac:dyDescent="0.2">
      <c r="A216" s="2"/>
      <c r="B216" s="2"/>
      <c r="C216" s="2"/>
      <c r="D216" s="2"/>
      <c r="E216" s="2"/>
      <c r="F216" s="2"/>
    </row>
    <row r="217" spans="1:6" x14ac:dyDescent="0.2">
      <c r="A217" s="2"/>
      <c r="B217" s="2"/>
      <c r="C217" s="2"/>
      <c r="D217" s="2"/>
      <c r="E217" s="2"/>
      <c r="F217" s="2"/>
    </row>
    <row r="218" spans="1:6" x14ac:dyDescent="0.2">
      <c r="A218" s="2"/>
      <c r="B218" s="2"/>
      <c r="C218" s="2"/>
      <c r="D218" s="2"/>
      <c r="E218" s="2"/>
      <c r="F218" s="2"/>
    </row>
    <row r="219" spans="1:6" x14ac:dyDescent="0.2">
      <c r="A219" s="2"/>
      <c r="B219" s="2"/>
      <c r="C219" s="2"/>
      <c r="D219" s="2"/>
      <c r="E219" s="2"/>
      <c r="F219" s="2"/>
    </row>
    <row r="220" spans="1:6" x14ac:dyDescent="0.2">
      <c r="A220" s="2"/>
      <c r="B220" s="2"/>
      <c r="C220" s="2"/>
      <c r="D220" s="2"/>
      <c r="E220" s="2"/>
      <c r="F220" s="2"/>
    </row>
    <row r="221" spans="1:6" x14ac:dyDescent="0.2">
      <c r="A221" s="2"/>
      <c r="B221" s="2"/>
      <c r="C221" s="2"/>
      <c r="D221" s="2"/>
      <c r="E221" s="2"/>
      <c r="F221" s="2"/>
    </row>
    <row r="222" spans="1:6" x14ac:dyDescent="0.2">
      <c r="A222" s="2"/>
      <c r="B222" s="2"/>
      <c r="C222" s="2"/>
      <c r="D222" s="2"/>
      <c r="E222" s="2"/>
      <c r="F222" s="2"/>
    </row>
    <row r="223" spans="1:6" x14ac:dyDescent="0.2">
      <c r="A223" s="2"/>
      <c r="B223" s="2"/>
      <c r="C223" s="2"/>
      <c r="D223" s="2"/>
      <c r="E223" s="2"/>
      <c r="F223" s="2"/>
    </row>
    <row r="224" spans="1:6" x14ac:dyDescent="0.2">
      <c r="A224" s="2"/>
      <c r="B224" s="2"/>
      <c r="C224" s="2"/>
      <c r="D224" s="2"/>
      <c r="E224" s="2"/>
      <c r="F224" s="2"/>
    </row>
    <row r="225" spans="1:6" x14ac:dyDescent="0.2">
      <c r="A225" s="2"/>
      <c r="B225" s="2"/>
      <c r="C225" s="2"/>
      <c r="D225" s="2"/>
      <c r="E225" s="2"/>
      <c r="F225" s="2"/>
    </row>
    <row r="226" spans="1:6" x14ac:dyDescent="0.2">
      <c r="A226" s="2"/>
      <c r="B226" s="2"/>
      <c r="C226" s="2"/>
      <c r="D226" s="2"/>
      <c r="E226" s="2"/>
      <c r="F226" s="2"/>
    </row>
    <row r="227" spans="1:6" x14ac:dyDescent="0.2">
      <c r="A227" s="2"/>
      <c r="B227" s="2"/>
      <c r="C227" s="2"/>
      <c r="D227" s="2"/>
      <c r="E227" s="2"/>
      <c r="F227" s="2"/>
    </row>
    <row r="228" spans="1:6" x14ac:dyDescent="0.2">
      <c r="A228" s="2"/>
      <c r="B228" s="2"/>
      <c r="C228" s="2"/>
      <c r="D228" s="2"/>
      <c r="E228" s="2"/>
      <c r="F228" s="2"/>
    </row>
    <row r="229" spans="1:6" x14ac:dyDescent="0.2">
      <c r="A229" s="2"/>
      <c r="B229" s="2"/>
      <c r="C229" s="2"/>
      <c r="D229" s="2"/>
      <c r="E229" s="2"/>
      <c r="F229" s="2"/>
    </row>
    <row r="230" spans="1:6" x14ac:dyDescent="0.2">
      <c r="A230" s="2"/>
      <c r="B230" s="2"/>
      <c r="C230" s="2"/>
      <c r="D230" s="2"/>
      <c r="E230" s="2"/>
      <c r="F230" s="2"/>
    </row>
    <row r="231" spans="1:6" x14ac:dyDescent="0.2">
      <c r="A231" s="2"/>
      <c r="B231" s="2"/>
      <c r="C231" s="2"/>
      <c r="D231" s="2"/>
      <c r="E231" s="2"/>
      <c r="F231" s="2"/>
    </row>
    <row r="232" spans="1:6" x14ac:dyDescent="0.2">
      <c r="A232" s="2"/>
      <c r="B232" s="2"/>
      <c r="C232" s="2"/>
      <c r="D232" s="2"/>
      <c r="E232" s="2"/>
      <c r="F232" s="2"/>
    </row>
    <row r="233" spans="1:6" x14ac:dyDescent="0.2">
      <c r="A233" s="2"/>
      <c r="B233" s="2"/>
      <c r="C233" s="2"/>
      <c r="D233" s="2"/>
      <c r="E233" s="2"/>
      <c r="F233" s="2"/>
    </row>
    <row r="234" spans="1:6" x14ac:dyDescent="0.2">
      <c r="A234" s="2"/>
      <c r="B234" s="2"/>
      <c r="C234" s="2"/>
      <c r="D234" s="2"/>
      <c r="E234" s="2"/>
      <c r="F234" s="2"/>
    </row>
    <row r="235" spans="1:6" x14ac:dyDescent="0.2">
      <c r="A235" s="2"/>
      <c r="B235" s="2"/>
      <c r="C235" s="2"/>
      <c r="D235" s="2"/>
      <c r="E235" s="2"/>
      <c r="F235" s="2"/>
    </row>
    <row r="236" spans="1:6" x14ac:dyDescent="0.2">
      <c r="A236" s="2"/>
      <c r="B236" s="2"/>
      <c r="C236" s="2"/>
      <c r="D236" s="2"/>
      <c r="E236" s="2"/>
      <c r="F236" s="2"/>
    </row>
    <row r="237" spans="1:6" x14ac:dyDescent="0.2">
      <c r="A237" s="2"/>
      <c r="B237" s="2"/>
      <c r="C237" s="2"/>
      <c r="D237" s="2"/>
      <c r="E237" s="2"/>
      <c r="F237" s="2"/>
    </row>
    <row r="238" spans="1:6" x14ac:dyDescent="0.2">
      <c r="A238" s="2"/>
      <c r="B238" s="2"/>
      <c r="C238" s="2"/>
      <c r="D238" s="2"/>
      <c r="E238" s="2"/>
      <c r="F238" s="2"/>
    </row>
    <row r="239" spans="1:6" x14ac:dyDescent="0.2">
      <c r="A239" s="2"/>
      <c r="B239" s="2"/>
      <c r="C239" s="2"/>
      <c r="D239" s="2"/>
      <c r="E239" s="2"/>
      <c r="F239" s="2"/>
    </row>
    <row r="240" spans="1:6" x14ac:dyDescent="0.2">
      <c r="A240" s="2"/>
      <c r="B240" s="2"/>
      <c r="C240" s="2"/>
      <c r="D240" s="2"/>
      <c r="E240" s="2"/>
      <c r="F240" s="2"/>
    </row>
    <row r="241" spans="1:6" x14ac:dyDescent="0.2">
      <c r="A241" s="2"/>
      <c r="B241" s="2"/>
      <c r="C241" s="2"/>
      <c r="D241" s="2"/>
      <c r="E241" s="2"/>
      <c r="F241" s="2"/>
    </row>
    <row r="242" spans="1:6" x14ac:dyDescent="0.2">
      <c r="A242" s="2"/>
      <c r="B242" s="2"/>
      <c r="C242" s="2"/>
      <c r="D242" s="2"/>
      <c r="E242" s="2"/>
      <c r="F242" s="2"/>
    </row>
    <row r="243" spans="1:6" x14ac:dyDescent="0.2">
      <c r="A243" s="2"/>
      <c r="B243" s="2"/>
      <c r="C243" s="2"/>
      <c r="D243" s="2"/>
      <c r="E243" s="2"/>
      <c r="F243" s="2"/>
    </row>
    <row r="244" spans="1:6" x14ac:dyDescent="0.2">
      <c r="A244" s="2"/>
      <c r="B244" s="2"/>
      <c r="C244" s="2"/>
      <c r="D244" s="2"/>
      <c r="E244" s="2"/>
      <c r="F244" s="2"/>
    </row>
    <row r="245" spans="1:6" x14ac:dyDescent="0.2">
      <c r="A245" s="2"/>
      <c r="B245" s="2"/>
      <c r="C245" s="2"/>
      <c r="D245" s="2"/>
      <c r="E245" s="2"/>
      <c r="F245" s="2"/>
    </row>
    <row r="246" spans="1:6" x14ac:dyDescent="0.2">
      <c r="A246" s="2"/>
      <c r="B246" s="2"/>
      <c r="C246" s="2"/>
      <c r="D246" s="2"/>
      <c r="E246" s="2"/>
      <c r="F246" s="2"/>
    </row>
    <row r="247" spans="1:6" x14ac:dyDescent="0.2">
      <c r="A247" s="2"/>
      <c r="B247" s="2"/>
      <c r="C247" s="2"/>
      <c r="D247" s="2"/>
      <c r="E247" s="2"/>
      <c r="F247" s="2"/>
    </row>
    <row r="248" spans="1:6" x14ac:dyDescent="0.2">
      <c r="A248" s="2"/>
      <c r="B248" s="2"/>
      <c r="C248" s="2"/>
      <c r="D248" s="2"/>
      <c r="E248" s="2"/>
      <c r="F248" s="2"/>
    </row>
    <row r="249" spans="1:6" x14ac:dyDescent="0.2">
      <c r="A249" s="2"/>
      <c r="B249" s="2"/>
      <c r="C249" s="2"/>
      <c r="D249" s="2"/>
      <c r="E249" s="2"/>
      <c r="F249" s="2"/>
    </row>
    <row r="250" spans="1:6" x14ac:dyDescent="0.2">
      <c r="A250" s="2"/>
      <c r="B250" s="2"/>
      <c r="C250" s="2"/>
      <c r="D250" s="2"/>
      <c r="E250" s="2"/>
      <c r="F250" s="2"/>
    </row>
    <row r="251" spans="1:6" x14ac:dyDescent="0.2">
      <c r="A251" s="2"/>
      <c r="B251" s="2"/>
      <c r="C251" s="2"/>
      <c r="D251" s="2"/>
      <c r="E251" s="2"/>
      <c r="F251" s="2"/>
    </row>
    <row r="252" spans="1:6" x14ac:dyDescent="0.2">
      <c r="A252" s="2"/>
      <c r="B252" s="2"/>
      <c r="C252" s="2"/>
      <c r="D252" s="2"/>
      <c r="E252" s="2"/>
      <c r="F252" s="2"/>
    </row>
    <row r="253" spans="1:6" x14ac:dyDescent="0.2">
      <c r="A253" s="2"/>
      <c r="B253" s="2"/>
      <c r="C253" s="2"/>
      <c r="D253" s="2"/>
      <c r="E253" s="2"/>
      <c r="F253" s="2"/>
    </row>
    <row r="254" spans="1:6" x14ac:dyDescent="0.2">
      <c r="A254" s="2"/>
      <c r="B254" s="2"/>
      <c r="C254" s="2"/>
      <c r="D254" s="2"/>
      <c r="E254" s="2"/>
      <c r="F254" s="2"/>
    </row>
    <row r="255" spans="1:6" x14ac:dyDescent="0.2">
      <c r="A255" s="2"/>
      <c r="B255" s="2"/>
      <c r="C255" s="2"/>
      <c r="D255" s="2"/>
      <c r="E255" s="2"/>
      <c r="F255" s="2"/>
    </row>
    <row r="256" spans="1:6" x14ac:dyDescent="0.2">
      <c r="A256" s="2"/>
      <c r="B256" s="2"/>
      <c r="C256" s="2"/>
      <c r="D256" s="2"/>
      <c r="E256" s="2"/>
      <c r="F256" s="2"/>
    </row>
    <row r="257" spans="1:6" x14ac:dyDescent="0.2">
      <c r="A257" s="2"/>
      <c r="B257" s="2"/>
      <c r="C257" s="2"/>
      <c r="D257" s="2"/>
      <c r="E257" s="2"/>
      <c r="F257" s="2"/>
    </row>
    <row r="258" spans="1:6" x14ac:dyDescent="0.2">
      <c r="A258" s="2"/>
      <c r="B258" s="2"/>
      <c r="C258" s="2"/>
      <c r="D258" s="2"/>
      <c r="E258" s="2"/>
      <c r="F258" s="2"/>
    </row>
    <row r="259" spans="1:6" x14ac:dyDescent="0.2">
      <c r="A259" s="2"/>
      <c r="B259" s="2"/>
      <c r="C259" s="2"/>
      <c r="D259" s="2"/>
      <c r="E259" s="2"/>
      <c r="F259" s="2"/>
    </row>
    <row r="260" spans="1:6" x14ac:dyDescent="0.2">
      <c r="A260" s="2"/>
      <c r="B260" s="2"/>
      <c r="C260" s="2"/>
      <c r="D260" s="2"/>
      <c r="E260" s="2"/>
      <c r="F260" s="2"/>
    </row>
    <row r="261" spans="1:6" x14ac:dyDescent="0.2">
      <c r="A261" s="2"/>
      <c r="B261" s="2"/>
      <c r="C261" s="2"/>
      <c r="D261" s="2"/>
      <c r="E261" s="2"/>
      <c r="F261" s="2"/>
    </row>
    <row r="262" spans="1:6" x14ac:dyDescent="0.2">
      <c r="A262" s="2"/>
      <c r="B262" s="2"/>
      <c r="C262" s="2"/>
      <c r="D262" s="2"/>
      <c r="E262" s="2"/>
      <c r="F262" s="2"/>
    </row>
    <row r="263" spans="1:6" x14ac:dyDescent="0.2">
      <c r="A263" s="2"/>
      <c r="B263" s="2"/>
      <c r="C263" s="2"/>
      <c r="D263" s="2"/>
      <c r="E263" s="2"/>
      <c r="F263" s="2"/>
    </row>
    <row r="264" spans="1:6" x14ac:dyDescent="0.2">
      <c r="A264" s="2"/>
      <c r="B264" s="2"/>
      <c r="C264" s="2"/>
      <c r="D264" s="2"/>
      <c r="E264" s="2"/>
      <c r="F264" s="2"/>
    </row>
    <row r="265" spans="1:6" x14ac:dyDescent="0.2">
      <c r="A265" s="2"/>
      <c r="B265" s="2"/>
      <c r="C265" s="2"/>
      <c r="D265" s="2"/>
      <c r="E265" s="2"/>
      <c r="F265" s="2"/>
    </row>
    <row r="266" spans="1:6" x14ac:dyDescent="0.2">
      <c r="A266" s="2"/>
      <c r="B266" s="2"/>
      <c r="C266" s="2"/>
      <c r="D266" s="2"/>
      <c r="E266" s="2"/>
      <c r="F266" s="2"/>
    </row>
    <row r="267" spans="1:6" x14ac:dyDescent="0.2">
      <c r="A267" s="2"/>
      <c r="B267" s="2"/>
      <c r="C267" s="2"/>
      <c r="D267" s="2"/>
      <c r="E267" s="2"/>
      <c r="F267" s="2"/>
    </row>
    <row r="268" spans="1:6" x14ac:dyDescent="0.2">
      <c r="A268" s="2"/>
      <c r="B268" s="2"/>
      <c r="C268" s="2"/>
      <c r="D268" s="2"/>
      <c r="E268" s="2"/>
      <c r="F268" s="2"/>
    </row>
    <row r="269" spans="1:6" x14ac:dyDescent="0.2">
      <c r="A269" s="2"/>
      <c r="B269" s="2"/>
      <c r="C269" s="2"/>
      <c r="D269" s="2"/>
      <c r="E269" s="2"/>
      <c r="F269" s="2"/>
    </row>
    <row r="270" spans="1:6" x14ac:dyDescent="0.2">
      <c r="A270" s="2"/>
      <c r="B270" s="2"/>
      <c r="C270" s="2"/>
      <c r="D270" s="2"/>
      <c r="E270" s="2"/>
      <c r="F270" s="2"/>
    </row>
    <row r="271" spans="1:6" x14ac:dyDescent="0.2">
      <c r="A271" s="2"/>
      <c r="B271" s="2"/>
      <c r="C271" s="2"/>
      <c r="D271" s="2"/>
      <c r="E271" s="2"/>
      <c r="F271" s="2"/>
    </row>
    <row r="272" spans="1:6" x14ac:dyDescent="0.2">
      <c r="A272" s="2"/>
      <c r="B272" s="2"/>
      <c r="C272" s="2"/>
      <c r="D272" s="2"/>
      <c r="E272" s="2"/>
      <c r="F272" s="2"/>
    </row>
    <row r="273" spans="1:6" x14ac:dyDescent="0.2">
      <c r="A273" s="2"/>
      <c r="B273" s="2"/>
      <c r="C273" s="2"/>
      <c r="D273" s="2"/>
      <c r="E273" s="2"/>
      <c r="F273" s="2"/>
    </row>
    <row r="274" spans="1:6" x14ac:dyDescent="0.2">
      <c r="A274" s="2"/>
      <c r="B274" s="2"/>
      <c r="C274" s="2"/>
      <c r="D274" s="2"/>
      <c r="E274" s="2"/>
      <c r="F274" s="2"/>
    </row>
    <row r="275" spans="1:6" x14ac:dyDescent="0.2">
      <c r="A275" s="2"/>
      <c r="B275" s="2"/>
      <c r="C275" s="2"/>
      <c r="D275" s="2"/>
      <c r="E275" s="2"/>
      <c r="F275" s="2"/>
    </row>
    <row r="276" spans="1:6" x14ac:dyDescent="0.2">
      <c r="A276" s="2"/>
      <c r="B276" s="2"/>
      <c r="C276" s="2"/>
      <c r="D276" s="2"/>
      <c r="E276" s="2"/>
      <c r="F276" s="2"/>
    </row>
    <row r="277" spans="1:6" x14ac:dyDescent="0.2">
      <c r="A277" s="2"/>
      <c r="B277" s="2"/>
      <c r="C277" s="2"/>
      <c r="D277" s="2"/>
      <c r="E277" s="2"/>
      <c r="F277" s="2"/>
    </row>
    <row r="278" spans="1:6" x14ac:dyDescent="0.2">
      <c r="A278" s="2"/>
      <c r="B278" s="2"/>
      <c r="C278" s="2"/>
      <c r="D278" s="2"/>
      <c r="E278" s="2"/>
      <c r="F278" s="2"/>
    </row>
    <row r="279" spans="1:6" x14ac:dyDescent="0.2">
      <c r="A279" s="2"/>
      <c r="B279" s="2"/>
      <c r="C279" s="2"/>
      <c r="D279" s="2"/>
      <c r="E279" s="2"/>
      <c r="F279" s="2"/>
    </row>
    <row r="280" spans="1:6" x14ac:dyDescent="0.2">
      <c r="A280" s="2"/>
      <c r="B280" s="2"/>
      <c r="C280" s="2"/>
      <c r="D280" s="2"/>
      <c r="E280" s="2"/>
      <c r="F280" s="2"/>
    </row>
    <row r="281" spans="1:6" x14ac:dyDescent="0.2">
      <c r="A281" s="2"/>
      <c r="B281" s="2"/>
      <c r="C281" s="2"/>
      <c r="D281" s="2"/>
      <c r="E281" s="2"/>
      <c r="F281" s="2"/>
    </row>
    <row r="282" spans="1:6" x14ac:dyDescent="0.2">
      <c r="A282" s="2"/>
      <c r="B282" s="2"/>
      <c r="C282" s="2"/>
      <c r="D282" s="2"/>
      <c r="E282" s="2"/>
      <c r="F282" s="2"/>
    </row>
    <row r="283" spans="1:6" x14ac:dyDescent="0.2">
      <c r="A283" s="2"/>
      <c r="B283" s="2"/>
      <c r="C283" s="2"/>
      <c r="D283" s="2"/>
      <c r="E283" s="2"/>
      <c r="F283" s="2"/>
    </row>
    <row r="284" spans="1:6" x14ac:dyDescent="0.2">
      <c r="A284" s="2"/>
      <c r="B284" s="2"/>
      <c r="C284" s="2"/>
      <c r="D284" s="2"/>
      <c r="E284" s="2"/>
      <c r="F284" s="2"/>
    </row>
    <row r="285" spans="1:6" x14ac:dyDescent="0.2">
      <c r="A285" s="2"/>
      <c r="B285" s="2"/>
      <c r="C285" s="2"/>
      <c r="D285" s="2"/>
      <c r="E285" s="2"/>
      <c r="F285" s="2"/>
    </row>
    <row r="286" spans="1:6" x14ac:dyDescent="0.2">
      <c r="A286" s="2"/>
      <c r="B286" s="2"/>
      <c r="C286" s="2"/>
      <c r="D286" s="2"/>
      <c r="E286" s="2"/>
      <c r="F286" s="2"/>
    </row>
    <row r="287" spans="1:6" x14ac:dyDescent="0.2">
      <c r="A287" s="2"/>
      <c r="B287" s="2"/>
      <c r="C287" s="2"/>
      <c r="D287" s="2"/>
      <c r="E287" s="2"/>
      <c r="F287" s="2"/>
    </row>
    <row r="288" spans="1:6" x14ac:dyDescent="0.2">
      <c r="A288" s="2"/>
      <c r="B288" s="2"/>
      <c r="C288" s="2"/>
      <c r="D288" s="2"/>
      <c r="E288" s="2"/>
      <c r="F288" s="2"/>
    </row>
    <row r="289" spans="1:6" x14ac:dyDescent="0.2">
      <c r="A289" s="2"/>
      <c r="B289" s="2"/>
      <c r="C289" s="2"/>
      <c r="D289" s="2"/>
      <c r="E289" s="2"/>
      <c r="F289" s="2"/>
    </row>
    <row r="290" spans="1:6" x14ac:dyDescent="0.2">
      <c r="A290" s="2"/>
      <c r="B290" s="2"/>
      <c r="C290" s="2"/>
      <c r="D290" s="2"/>
      <c r="E290" s="2"/>
      <c r="F290" s="2"/>
    </row>
    <row r="291" spans="1:6" x14ac:dyDescent="0.2">
      <c r="A291" s="2"/>
      <c r="B291" s="2"/>
      <c r="C291" s="2"/>
      <c r="D291" s="2"/>
      <c r="E291" s="2"/>
      <c r="F291" s="2"/>
    </row>
    <row r="292" spans="1:6" x14ac:dyDescent="0.2">
      <c r="A292" s="2"/>
      <c r="B292" s="2"/>
      <c r="C292" s="2"/>
      <c r="D292" s="2"/>
      <c r="E292" s="2"/>
      <c r="F292" s="2"/>
    </row>
    <row r="293" spans="1:6" x14ac:dyDescent="0.2">
      <c r="A293" s="2"/>
      <c r="B293" s="2"/>
      <c r="C293" s="2"/>
      <c r="D293" s="2"/>
      <c r="E293" s="2"/>
      <c r="F293" s="2"/>
    </row>
    <row r="294" spans="1:6" x14ac:dyDescent="0.2">
      <c r="A294" s="2"/>
      <c r="B294" s="2"/>
      <c r="C294" s="2"/>
      <c r="D294" s="2"/>
      <c r="E294" s="2"/>
      <c r="F294" s="2"/>
    </row>
    <row r="295" spans="1:6" x14ac:dyDescent="0.2">
      <c r="A295" s="2"/>
      <c r="B295" s="2"/>
      <c r="C295" s="2"/>
      <c r="D295" s="2"/>
      <c r="E295" s="2"/>
      <c r="F295" s="2"/>
    </row>
    <row r="296" spans="1:6" x14ac:dyDescent="0.2">
      <c r="A296" s="2"/>
      <c r="B296" s="2"/>
      <c r="C296" s="2"/>
      <c r="D296" s="2"/>
      <c r="E296" s="2"/>
      <c r="F296" s="2"/>
    </row>
    <row r="297" spans="1:6" x14ac:dyDescent="0.2">
      <c r="A297" s="2"/>
      <c r="B297" s="2"/>
      <c r="C297" s="2"/>
      <c r="D297" s="2"/>
      <c r="E297" s="2"/>
      <c r="F297" s="2"/>
    </row>
    <row r="298" spans="1:6" x14ac:dyDescent="0.2">
      <c r="A298" s="2"/>
      <c r="B298" s="2"/>
      <c r="C298" s="2"/>
      <c r="D298" s="2"/>
      <c r="E298" s="2"/>
      <c r="F298" s="2"/>
    </row>
    <row r="299" spans="1:6" x14ac:dyDescent="0.2">
      <c r="A299" s="2"/>
      <c r="B299" s="2"/>
      <c r="C299" s="2"/>
      <c r="D299" s="2"/>
      <c r="E299" s="2"/>
      <c r="F299" s="2"/>
    </row>
    <row r="300" spans="1:6" x14ac:dyDescent="0.2">
      <c r="A300" s="2"/>
      <c r="B300" s="2"/>
      <c r="C300" s="2"/>
      <c r="D300" s="2"/>
      <c r="E300" s="2"/>
      <c r="F300" s="2"/>
    </row>
    <row r="301" spans="1:6" x14ac:dyDescent="0.2">
      <c r="A301" s="2"/>
      <c r="B301" s="2"/>
      <c r="C301" s="2"/>
      <c r="D301" s="2"/>
      <c r="E301" s="2"/>
      <c r="F301" s="2"/>
    </row>
    <row r="302" spans="1:6" x14ac:dyDescent="0.2">
      <c r="A302" s="2"/>
      <c r="B302" s="2"/>
      <c r="C302" s="2"/>
      <c r="D302" s="2"/>
      <c r="E302" s="2"/>
      <c r="F302" s="2"/>
    </row>
    <row r="303" spans="1:6" x14ac:dyDescent="0.2">
      <c r="A303" s="2"/>
      <c r="B303" s="2"/>
      <c r="C303" s="2"/>
      <c r="D303" s="2"/>
      <c r="E303" s="2"/>
      <c r="F303" s="2"/>
    </row>
    <row r="304" spans="1:6" x14ac:dyDescent="0.2">
      <c r="A304" s="2"/>
      <c r="B304" s="2"/>
      <c r="C304" s="2"/>
      <c r="D304" s="2"/>
      <c r="E304" s="2"/>
      <c r="F304" s="2"/>
    </row>
    <row r="305" spans="1:6" x14ac:dyDescent="0.2">
      <c r="A305" s="2"/>
      <c r="B305" s="2"/>
      <c r="C305" s="2"/>
      <c r="D305" s="2"/>
      <c r="E305" s="2"/>
      <c r="F305" s="2"/>
    </row>
    <row r="306" spans="1:6" x14ac:dyDescent="0.2">
      <c r="A306" s="2"/>
      <c r="B306" s="2"/>
      <c r="C306" s="2"/>
      <c r="D306" s="2"/>
      <c r="E306" s="2"/>
      <c r="F306" s="2"/>
    </row>
    <row r="307" spans="1:6" x14ac:dyDescent="0.2">
      <c r="A307" s="2"/>
      <c r="B307" s="2"/>
      <c r="C307" s="2"/>
      <c r="D307" s="2"/>
      <c r="E307" s="2"/>
      <c r="F307" s="2"/>
    </row>
    <row r="308" spans="1:6" x14ac:dyDescent="0.2">
      <c r="A308" s="2"/>
      <c r="B308" s="2"/>
      <c r="C308" s="2"/>
      <c r="D308" s="2"/>
      <c r="E308" s="2"/>
      <c r="F308" s="2"/>
    </row>
    <row r="309" spans="1:6" x14ac:dyDescent="0.2">
      <c r="A309" s="2"/>
      <c r="B309" s="2"/>
      <c r="C309" s="2"/>
      <c r="D309" s="2"/>
      <c r="E309" s="2"/>
      <c r="F309" s="2"/>
    </row>
    <row r="310" spans="1:6" x14ac:dyDescent="0.2">
      <c r="A310" s="2"/>
      <c r="B310" s="2"/>
      <c r="C310" s="2"/>
      <c r="D310" s="2"/>
      <c r="E310" s="2"/>
      <c r="F310" s="2"/>
    </row>
    <row r="311" spans="1:6" x14ac:dyDescent="0.2">
      <c r="A311" s="2"/>
      <c r="B311" s="2"/>
      <c r="C311" s="2"/>
      <c r="D311" s="2"/>
      <c r="E311" s="2"/>
      <c r="F311" s="2"/>
    </row>
    <row r="312" spans="1:6" x14ac:dyDescent="0.2">
      <c r="A312" s="2"/>
      <c r="B312" s="2"/>
      <c r="C312" s="2"/>
      <c r="D312" s="2"/>
      <c r="E312" s="2"/>
      <c r="F312" s="2"/>
    </row>
    <row r="313" spans="1:6" x14ac:dyDescent="0.2">
      <c r="A313" s="2"/>
      <c r="B313" s="2"/>
      <c r="C313" s="2"/>
      <c r="D313" s="2"/>
      <c r="E313" s="2"/>
      <c r="F313" s="2"/>
    </row>
    <row r="314" spans="1:6" x14ac:dyDescent="0.2">
      <c r="A314" s="2"/>
      <c r="B314" s="2"/>
      <c r="C314" s="2"/>
      <c r="D314" s="2"/>
      <c r="E314" s="2"/>
      <c r="F314" s="2"/>
    </row>
    <row r="315" spans="1:6" x14ac:dyDescent="0.2">
      <c r="A315" s="2"/>
      <c r="B315" s="2"/>
      <c r="C315" s="2"/>
      <c r="D315" s="2"/>
      <c r="E315" s="2"/>
      <c r="F315" s="2"/>
    </row>
    <row r="316" spans="1:6" x14ac:dyDescent="0.2">
      <c r="A316" s="2"/>
      <c r="B316" s="2"/>
      <c r="C316" s="2"/>
      <c r="D316" s="2"/>
      <c r="E316" s="2"/>
      <c r="F316" s="2"/>
    </row>
    <row r="317" spans="1:6" x14ac:dyDescent="0.2">
      <c r="A317" s="2"/>
      <c r="B317" s="2"/>
      <c r="C317" s="2"/>
      <c r="D317" s="2"/>
      <c r="E317" s="2"/>
      <c r="F317" s="2"/>
    </row>
    <row r="318" spans="1:6" x14ac:dyDescent="0.2">
      <c r="A318" s="2"/>
      <c r="B318" s="2"/>
      <c r="C318" s="2"/>
      <c r="D318" s="2"/>
      <c r="E318" s="2"/>
      <c r="F318" s="2"/>
    </row>
    <row r="319" spans="1:6" x14ac:dyDescent="0.2">
      <c r="A319" s="2"/>
      <c r="B319" s="2"/>
      <c r="C319" s="2"/>
      <c r="D319" s="2"/>
      <c r="E319" s="2"/>
      <c r="F319" s="2"/>
    </row>
    <row r="320" spans="1:6" x14ac:dyDescent="0.2">
      <c r="A320" s="2"/>
      <c r="B320" s="2"/>
      <c r="C320" s="2"/>
      <c r="D320" s="2"/>
      <c r="E320" s="2"/>
      <c r="F320" s="2"/>
    </row>
    <row r="321" spans="1:6" x14ac:dyDescent="0.2">
      <c r="A321" s="2"/>
      <c r="B321" s="2"/>
      <c r="C321" s="2"/>
      <c r="D321" s="2"/>
      <c r="E321" s="2"/>
      <c r="F321" s="2"/>
    </row>
    <row r="322" spans="1:6" x14ac:dyDescent="0.2">
      <c r="A322" s="2"/>
      <c r="B322" s="2"/>
      <c r="C322" s="2"/>
      <c r="D322" s="2"/>
      <c r="E322" s="2"/>
      <c r="F322" s="2"/>
    </row>
    <row r="323" spans="1:6" x14ac:dyDescent="0.2">
      <c r="A323" s="2"/>
      <c r="B323" s="2"/>
      <c r="C323" s="2"/>
      <c r="D323" s="2"/>
      <c r="E323" s="2"/>
      <c r="F323" s="2"/>
    </row>
    <row r="324" spans="1:6" x14ac:dyDescent="0.2">
      <c r="A324" s="2"/>
      <c r="B324" s="2"/>
      <c r="C324" s="2"/>
      <c r="D324" s="2"/>
      <c r="E324" s="2"/>
      <c r="F324" s="2"/>
    </row>
    <row r="325" spans="1:6" x14ac:dyDescent="0.2">
      <c r="A325" s="2"/>
      <c r="B325" s="2"/>
      <c r="C325" s="2"/>
      <c r="D325" s="2"/>
      <c r="E325" s="2"/>
      <c r="F325" s="2"/>
    </row>
    <row r="326" spans="1:6" x14ac:dyDescent="0.2">
      <c r="A326" s="2"/>
      <c r="B326" s="2"/>
      <c r="C326" s="2"/>
      <c r="D326" s="2"/>
      <c r="E326" s="2"/>
      <c r="F326" s="2"/>
    </row>
    <row r="327" spans="1:6" x14ac:dyDescent="0.2">
      <c r="A327" s="2"/>
      <c r="B327" s="2"/>
      <c r="C327" s="2"/>
      <c r="D327" s="2"/>
      <c r="E327" s="2"/>
      <c r="F327" s="2"/>
    </row>
    <row r="328" spans="1:6" x14ac:dyDescent="0.2">
      <c r="A328" s="2"/>
      <c r="B328" s="2"/>
      <c r="C328" s="2"/>
      <c r="D328" s="2"/>
      <c r="E328" s="2"/>
      <c r="F328" s="2"/>
    </row>
    <row r="329" spans="1:6" x14ac:dyDescent="0.2">
      <c r="A329" s="2"/>
      <c r="B329" s="2"/>
      <c r="C329" s="2"/>
      <c r="D329" s="2"/>
      <c r="E329" s="2"/>
      <c r="F329" s="2"/>
    </row>
    <row r="330" spans="1:6" x14ac:dyDescent="0.2">
      <c r="A330" s="2"/>
      <c r="B330" s="2"/>
      <c r="C330" s="2"/>
      <c r="D330" s="2"/>
      <c r="E330" s="2"/>
      <c r="F330" s="2"/>
    </row>
    <row r="331" spans="1:6" x14ac:dyDescent="0.2">
      <c r="A331" s="2"/>
      <c r="B331" s="2"/>
      <c r="C331" s="2"/>
      <c r="D331" s="2"/>
      <c r="E331" s="2"/>
      <c r="F331" s="2"/>
    </row>
    <row r="332" spans="1:6" x14ac:dyDescent="0.2">
      <c r="A332" s="2"/>
      <c r="B332" s="2"/>
      <c r="C332" s="2"/>
      <c r="D332" s="2"/>
      <c r="E332" s="2"/>
      <c r="F332" s="2"/>
    </row>
    <row r="333" spans="1:6" x14ac:dyDescent="0.2">
      <c r="A333" s="2"/>
      <c r="B333" s="2"/>
      <c r="C333" s="2"/>
      <c r="D333" s="2"/>
      <c r="E333" s="2"/>
      <c r="F333" s="2"/>
    </row>
    <row r="334" spans="1:6" x14ac:dyDescent="0.2">
      <c r="A334" s="2"/>
      <c r="B334" s="2"/>
      <c r="C334" s="2"/>
      <c r="D334" s="2"/>
      <c r="E334" s="2"/>
      <c r="F334" s="2"/>
    </row>
    <row r="335" spans="1:6" x14ac:dyDescent="0.2">
      <c r="A335" s="2"/>
      <c r="B335" s="2"/>
      <c r="C335" s="2"/>
      <c r="D335" s="2"/>
      <c r="E335" s="2"/>
      <c r="F335" s="2"/>
    </row>
    <row r="336" spans="1:6" x14ac:dyDescent="0.2">
      <c r="A336" s="2"/>
      <c r="B336" s="2"/>
      <c r="C336" s="2"/>
      <c r="D336" s="2"/>
      <c r="E336" s="2"/>
      <c r="F336" s="2"/>
    </row>
    <row r="337" spans="1:6" x14ac:dyDescent="0.2">
      <c r="A337" s="2"/>
      <c r="B337" s="2"/>
      <c r="C337" s="2"/>
      <c r="D337" s="2"/>
      <c r="E337" s="2"/>
      <c r="F337" s="2"/>
    </row>
    <row r="338" spans="1:6" x14ac:dyDescent="0.2">
      <c r="A338" s="2"/>
      <c r="B338" s="2"/>
      <c r="C338" s="2"/>
      <c r="D338" s="2"/>
      <c r="E338" s="2"/>
      <c r="F338" s="2"/>
    </row>
    <row r="339" spans="1:6" x14ac:dyDescent="0.2">
      <c r="A339" s="2"/>
      <c r="B339" s="2"/>
      <c r="C339" s="2"/>
      <c r="D339" s="2"/>
      <c r="E339" s="2"/>
      <c r="F339" s="2"/>
    </row>
    <row r="340" spans="1:6" x14ac:dyDescent="0.2">
      <c r="A340" s="2"/>
      <c r="B340" s="2"/>
      <c r="C340" s="2"/>
      <c r="D340" s="2"/>
      <c r="E340" s="2"/>
      <c r="F340" s="2"/>
    </row>
    <row r="341" spans="1:6" x14ac:dyDescent="0.2">
      <c r="A341" s="2"/>
      <c r="B341" s="2"/>
      <c r="C341" s="2"/>
      <c r="D341" s="2"/>
      <c r="E341" s="2"/>
      <c r="F341" s="2"/>
    </row>
    <row r="342" spans="1:6" x14ac:dyDescent="0.2">
      <c r="A342" s="2"/>
      <c r="B342" s="2"/>
      <c r="C342" s="2"/>
      <c r="D342" s="2"/>
      <c r="E342" s="2"/>
      <c r="F342" s="2"/>
    </row>
    <row r="343" spans="1:6" x14ac:dyDescent="0.2">
      <c r="A343" s="2"/>
      <c r="B343" s="2"/>
      <c r="C343" s="2"/>
      <c r="D343" s="2"/>
      <c r="E343" s="2"/>
      <c r="F343" s="2"/>
    </row>
    <row r="344" spans="1:6" x14ac:dyDescent="0.2">
      <c r="A344" s="2"/>
      <c r="B344" s="2"/>
      <c r="C344" s="2"/>
      <c r="D344" s="2"/>
      <c r="E344" s="2"/>
      <c r="F344" s="2"/>
    </row>
    <row r="345" spans="1:6" x14ac:dyDescent="0.2">
      <c r="A345" s="2"/>
      <c r="B345" s="2"/>
      <c r="C345" s="2"/>
      <c r="D345" s="2"/>
      <c r="E345" s="2"/>
      <c r="F345" s="2"/>
    </row>
    <row r="346" spans="1:6" x14ac:dyDescent="0.2">
      <c r="A346" s="2"/>
      <c r="B346" s="2"/>
      <c r="C346" s="2"/>
      <c r="D346" s="2"/>
      <c r="E346" s="2"/>
      <c r="F346" s="2"/>
    </row>
    <row r="347" spans="1:6" x14ac:dyDescent="0.2">
      <c r="A347" s="2"/>
      <c r="B347" s="2"/>
      <c r="C347" s="2"/>
      <c r="D347" s="2"/>
      <c r="E347" s="2"/>
      <c r="F347" s="2"/>
    </row>
    <row r="348" spans="1:6" x14ac:dyDescent="0.2">
      <c r="A348" s="2"/>
      <c r="B348" s="2"/>
      <c r="C348" s="2"/>
      <c r="D348" s="2"/>
      <c r="E348" s="2"/>
      <c r="F348" s="2"/>
    </row>
    <row r="349" spans="1:6" x14ac:dyDescent="0.2">
      <c r="A349" s="2"/>
      <c r="B349" s="2"/>
      <c r="C349" s="2"/>
      <c r="D349" s="2"/>
      <c r="E349" s="2"/>
      <c r="F349" s="2"/>
    </row>
    <row r="350" spans="1:6" x14ac:dyDescent="0.2">
      <c r="A350" s="2"/>
      <c r="B350" s="2"/>
      <c r="C350" s="2"/>
      <c r="D350" s="2"/>
      <c r="E350" s="2"/>
      <c r="F350" s="2"/>
    </row>
    <row r="351" spans="1:6" x14ac:dyDescent="0.2">
      <c r="A351" s="2"/>
      <c r="B351" s="2"/>
      <c r="C351" s="2"/>
      <c r="D351" s="2"/>
      <c r="E351" s="2"/>
      <c r="F351" s="2"/>
    </row>
    <row r="352" spans="1:6" x14ac:dyDescent="0.2">
      <c r="A352" s="2"/>
      <c r="B352" s="2"/>
      <c r="C352" s="2"/>
      <c r="D352" s="2"/>
      <c r="E352" s="2"/>
      <c r="F352" s="2"/>
    </row>
    <row r="353" spans="1:6" x14ac:dyDescent="0.2">
      <c r="A353" s="2"/>
      <c r="B353" s="2"/>
      <c r="C353" s="2"/>
      <c r="D353" s="2"/>
      <c r="E353" s="2"/>
      <c r="F353" s="2"/>
    </row>
    <row r="354" spans="1:6" x14ac:dyDescent="0.2">
      <c r="A354" s="2"/>
      <c r="B354" s="2"/>
      <c r="C354" s="2"/>
      <c r="D354" s="2"/>
      <c r="E354" s="2"/>
      <c r="F354" s="2"/>
    </row>
    <row r="355" spans="1:6" x14ac:dyDescent="0.2">
      <c r="A355" s="2"/>
      <c r="B355" s="2"/>
      <c r="C355" s="2"/>
      <c r="D355" s="2"/>
      <c r="E355" s="2"/>
      <c r="F355" s="2"/>
    </row>
    <row r="356" spans="1:6" x14ac:dyDescent="0.2">
      <c r="A356" s="2"/>
      <c r="B356" s="2"/>
      <c r="C356" s="2"/>
      <c r="D356" s="2"/>
      <c r="E356" s="2"/>
      <c r="F356" s="2"/>
    </row>
    <row r="357" spans="1:6" x14ac:dyDescent="0.2">
      <c r="A357" s="2"/>
      <c r="B357" s="2"/>
      <c r="C357" s="2"/>
      <c r="D357" s="2"/>
      <c r="E357" s="2"/>
      <c r="F357" s="2"/>
    </row>
    <row r="358" spans="1:6" x14ac:dyDescent="0.2">
      <c r="A358" s="2"/>
      <c r="B358" s="2"/>
      <c r="C358" s="2"/>
      <c r="D358" s="2"/>
      <c r="E358" s="2"/>
      <c r="F358" s="2"/>
    </row>
    <row r="359" spans="1:6" x14ac:dyDescent="0.2">
      <c r="A359" s="2"/>
      <c r="B359" s="2"/>
      <c r="C359" s="2"/>
      <c r="D359" s="2"/>
      <c r="E359" s="2"/>
      <c r="F359" s="2"/>
    </row>
    <row r="360" spans="1:6" x14ac:dyDescent="0.2">
      <c r="A360" s="2"/>
      <c r="B360" s="2"/>
      <c r="C360" s="2"/>
      <c r="D360" s="2"/>
      <c r="E360" s="2"/>
      <c r="F360" s="2"/>
    </row>
    <row r="361" spans="1:6" x14ac:dyDescent="0.2">
      <c r="A361" s="2"/>
      <c r="B361" s="2"/>
      <c r="C361" s="2"/>
      <c r="D361" s="2"/>
      <c r="E361" s="2"/>
      <c r="F361" s="2"/>
    </row>
    <row r="362" spans="1:6" x14ac:dyDescent="0.2">
      <c r="A362" s="2"/>
      <c r="B362" s="2"/>
      <c r="C362" s="2"/>
      <c r="D362" s="2"/>
      <c r="E362" s="2"/>
      <c r="F362" s="2"/>
    </row>
    <row r="363" spans="1:6" x14ac:dyDescent="0.2">
      <c r="A363" s="2"/>
      <c r="B363" s="2"/>
      <c r="C363" s="2"/>
      <c r="D363" s="2"/>
      <c r="E363" s="2"/>
      <c r="F363" s="2"/>
    </row>
    <row r="364" spans="1:6" x14ac:dyDescent="0.2">
      <c r="A364" s="2"/>
      <c r="B364" s="2"/>
      <c r="C364" s="2"/>
      <c r="D364" s="2"/>
      <c r="E364" s="2"/>
      <c r="F364" s="2"/>
    </row>
    <row r="365" spans="1:6" x14ac:dyDescent="0.2">
      <c r="A365" s="2"/>
      <c r="B365" s="2"/>
      <c r="C365" s="2"/>
      <c r="D365" s="2"/>
      <c r="E365" s="2"/>
      <c r="F365" s="2"/>
    </row>
    <row r="366" spans="1:6" x14ac:dyDescent="0.2">
      <c r="A366" s="2"/>
      <c r="B366" s="2"/>
      <c r="C366" s="2"/>
      <c r="D366" s="2"/>
      <c r="E366" s="2"/>
      <c r="F366" s="2"/>
    </row>
    <row r="367" spans="1:6" x14ac:dyDescent="0.2">
      <c r="A367" s="2"/>
      <c r="B367" s="2"/>
      <c r="C367" s="2"/>
      <c r="D367" s="2"/>
      <c r="E367" s="2"/>
      <c r="F367" s="2"/>
    </row>
    <row r="368" spans="1:6" x14ac:dyDescent="0.2">
      <c r="A368" s="2"/>
      <c r="B368" s="2"/>
      <c r="C368" s="2"/>
      <c r="D368" s="2"/>
      <c r="E368" s="2"/>
      <c r="F368" s="2"/>
    </row>
    <row r="369" spans="1:6" x14ac:dyDescent="0.2">
      <c r="A369" s="2"/>
      <c r="B369" s="2"/>
      <c r="C369" s="2"/>
      <c r="D369" s="2"/>
      <c r="E369" s="2"/>
      <c r="F369" s="2"/>
    </row>
    <row r="370" spans="1:6" x14ac:dyDescent="0.2">
      <c r="A370" s="2"/>
      <c r="B370" s="2"/>
      <c r="C370" s="2"/>
      <c r="D370" s="2"/>
      <c r="E370" s="2"/>
      <c r="F370" s="2"/>
    </row>
    <row r="371" spans="1:6" x14ac:dyDescent="0.2">
      <c r="A371" s="2"/>
      <c r="B371" s="2"/>
      <c r="C371" s="2"/>
      <c r="D371" s="2"/>
      <c r="E371" s="2"/>
      <c r="F371" s="2"/>
    </row>
    <row r="372" spans="1:6" x14ac:dyDescent="0.2">
      <c r="A372" s="2"/>
      <c r="B372" s="2"/>
      <c r="C372" s="2"/>
      <c r="D372" s="2"/>
      <c r="E372" s="2"/>
      <c r="F372" s="2"/>
    </row>
    <row r="373" spans="1:6" x14ac:dyDescent="0.2">
      <c r="A373" s="2"/>
      <c r="B373" s="2"/>
      <c r="C373" s="2"/>
      <c r="D373" s="2"/>
      <c r="E373" s="2"/>
      <c r="F373" s="2"/>
    </row>
    <row r="374" spans="1:6" x14ac:dyDescent="0.2">
      <c r="A374" s="2"/>
      <c r="B374" s="2"/>
      <c r="C374" s="2"/>
      <c r="D374" s="2"/>
      <c r="E374" s="2"/>
      <c r="F374" s="2"/>
    </row>
    <row r="375" spans="1:6" x14ac:dyDescent="0.2">
      <c r="A375" s="2"/>
      <c r="B375" s="2"/>
      <c r="C375" s="2"/>
      <c r="D375" s="2"/>
      <c r="E375" s="2"/>
      <c r="F375" s="2"/>
    </row>
    <row r="376" spans="1:6" x14ac:dyDescent="0.2">
      <c r="A376" s="2"/>
      <c r="B376" s="2"/>
      <c r="C376" s="2"/>
      <c r="D376" s="2"/>
      <c r="E376" s="2"/>
      <c r="F376" s="2"/>
    </row>
    <row r="377" spans="1:6" x14ac:dyDescent="0.2">
      <c r="A377" s="2"/>
      <c r="B377" s="2"/>
      <c r="C377" s="2"/>
      <c r="D377" s="2"/>
      <c r="E377" s="2"/>
      <c r="F377" s="2"/>
    </row>
    <row r="378" spans="1:6" x14ac:dyDescent="0.2">
      <c r="A378" s="2"/>
      <c r="B378" s="2"/>
      <c r="C378" s="2"/>
      <c r="D378" s="2"/>
      <c r="E378" s="2"/>
      <c r="F378" s="2"/>
    </row>
    <row r="379" spans="1:6" x14ac:dyDescent="0.2">
      <c r="A379" s="2"/>
      <c r="B379" s="2"/>
      <c r="C379" s="2"/>
      <c r="D379" s="2"/>
      <c r="E379" s="2"/>
      <c r="F379" s="2"/>
    </row>
    <row r="380" spans="1:6" x14ac:dyDescent="0.2">
      <c r="A380" s="2"/>
      <c r="B380" s="2"/>
      <c r="C380" s="2"/>
      <c r="D380" s="2"/>
      <c r="E380" s="2"/>
      <c r="F380" s="2"/>
    </row>
    <row r="381" spans="1:6" x14ac:dyDescent="0.2">
      <c r="A381" s="2"/>
      <c r="B381" s="2"/>
      <c r="C381" s="2"/>
      <c r="D381" s="2"/>
      <c r="E381" s="2"/>
      <c r="F381" s="2"/>
    </row>
    <row r="382" spans="1:6" x14ac:dyDescent="0.2">
      <c r="A382" s="2"/>
      <c r="B382" s="2"/>
      <c r="C382" s="2"/>
      <c r="D382" s="2"/>
      <c r="E382" s="2"/>
      <c r="F382" s="2"/>
    </row>
    <row r="383" spans="1:6" x14ac:dyDescent="0.2">
      <c r="A383" s="2"/>
      <c r="B383" s="2"/>
      <c r="C383" s="2"/>
      <c r="D383" s="2"/>
      <c r="E383" s="2"/>
      <c r="F383" s="2"/>
    </row>
    <row r="384" spans="1:6" x14ac:dyDescent="0.2">
      <c r="A384" s="2"/>
      <c r="B384" s="2"/>
      <c r="C384" s="2"/>
      <c r="D384" s="2"/>
      <c r="E384" s="2"/>
      <c r="F384" s="2"/>
    </row>
    <row r="385" spans="1:6" x14ac:dyDescent="0.2">
      <c r="A385" s="2"/>
      <c r="B385" s="2"/>
      <c r="C385" s="2"/>
      <c r="D385" s="2"/>
      <c r="E385" s="2"/>
      <c r="F385" s="2"/>
    </row>
    <row r="386" spans="1:6" x14ac:dyDescent="0.2">
      <c r="A386" s="2"/>
      <c r="B386" s="2"/>
      <c r="C386" s="2"/>
      <c r="D386" s="2"/>
      <c r="E386" s="2"/>
      <c r="F386" s="2"/>
    </row>
    <row r="387" spans="1:6" x14ac:dyDescent="0.2">
      <c r="A387" s="2"/>
      <c r="B387" s="2"/>
      <c r="C387" s="2"/>
      <c r="D387" s="2"/>
      <c r="E387" s="2"/>
      <c r="F387" s="2"/>
    </row>
    <row r="388" spans="1:6" x14ac:dyDescent="0.2">
      <c r="A388" s="2"/>
      <c r="B388" s="2"/>
      <c r="C388" s="2"/>
      <c r="D388" s="2"/>
      <c r="E388" s="2"/>
      <c r="F388" s="2"/>
    </row>
    <row r="389" spans="1:6" x14ac:dyDescent="0.2">
      <c r="A389" s="2"/>
      <c r="B389" s="2"/>
      <c r="C389" s="2"/>
      <c r="D389" s="2"/>
      <c r="E389" s="2"/>
      <c r="F389" s="2"/>
    </row>
    <row r="390" spans="1:6" x14ac:dyDescent="0.2">
      <c r="A390" s="2"/>
      <c r="B390" s="2"/>
      <c r="C390" s="2"/>
      <c r="D390" s="2"/>
      <c r="E390" s="2"/>
      <c r="F390" s="2"/>
    </row>
    <row r="391" spans="1:6" x14ac:dyDescent="0.2">
      <c r="A391" s="2"/>
      <c r="B391" s="2"/>
      <c r="C391" s="2"/>
      <c r="D391" s="2"/>
      <c r="E391" s="2"/>
      <c r="F391" s="2"/>
    </row>
    <row r="392" spans="1:6" x14ac:dyDescent="0.2">
      <c r="A392" s="2"/>
      <c r="B392" s="2"/>
      <c r="C392" s="2"/>
      <c r="D392" s="2"/>
      <c r="E392" s="2"/>
      <c r="F392" s="2"/>
    </row>
    <row r="393" spans="1:6" x14ac:dyDescent="0.2">
      <c r="A393" s="2"/>
      <c r="B393" s="2"/>
      <c r="C393" s="2"/>
      <c r="D393" s="2"/>
      <c r="E393" s="2"/>
      <c r="F393" s="2"/>
    </row>
    <row r="394" spans="1:6" x14ac:dyDescent="0.2">
      <c r="A394" s="2"/>
      <c r="B394" s="2"/>
      <c r="C394" s="2"/>
      <c r="D394" s="2"/>
      <c r="E394" s="2"/>
      <c r="F394" s="2"/>
    </row>
    <row r="395" spans="1:6" x14ac:dyDescent="0.2">
      <c r="A395" s="2"/>
      <c r="B395" s="2"/>
      <c r="C395" s="2"/>
      <c r="D395" s="2"/>
      <c r="E395" s="2"/>
      <c r="F395" s="2"/>
    </row>
    <row r="396" spans="1:6" x14ac:dyDescent="0.2">
      <c r="A396" s="2"/>
      <c r="B396" s="2"/>
      <c r="C396" s="2"/>
      <c r="D396" s="2"/>
      <c r="E396" s="2"/>
      <c r="F396" s="2"/>
    </row>
    <row r="397" spans="1:6" x14ac:dyDescent="0.2">
      <c r="A397" s="2"/>
      <c r="B397" s="2"/>
      <c r="C397" s="2"/>
      <c r="D397" s="2"/>
      <c r="E397" s="2"/>
      <c r="F397" s="2"/>
    </row>
    <row r="398" spans="1:6" x14ac:dyDescent="0.2">
      <c r="A398" s="2"/>
      <c r="B398" s="2"/>
      <c r="C398" s="2"/>
      <c r="D398" s="2"/>
      <c r="E398" s="2"/>
      <c r="F398" s="2"/>
    </row>
    <row r="399" spans="1:6" x14ac:dyDescent="0.2">
      <c r="A399" s="2"/>
      <c r="B399" s="2"/>
      <c r="C399" s="2"/>
      <c r="D399" s="2"/>
      <c r="E399" s="2"/>
      <c r="F399" s="2"/>
    </row>
    <row r="400" spans="1:6" x14ac:dyDescent="0.2">
      <c r="A400" s="2"/>
      <c r="B400" s="2"/>
      <c r="C400" s="2"/>
      <c r="D400" s="2"/>
      <c r="E400" s="2"/>
      <c r="F400" s="2"/>
    </row>
    <row r="401" spans="1:6" x14ac:dyDescent="0.2">
      <c r="A401" s="2"/>
      <c r="B401" s="2"/>
      <c r="C401" s="2"/>
      <c r="D401" s="2"/>
      <c r="E401" s="2"/>
      <c r="F401" s="2"/>
    </row>
    <row r="402" spans="1:6" x14ac:dyDescent="0.2">
      <c r="A402" s="2"/>
      <c r="B402" s="2"/>
      <c r="C402" s="2"/>
      <c r="D402" s="2"/>
      <c r="E402" s="2"/>
      <c r="F402" s="2"/>
    </row>
    <row r="403" spans="1:6" x14ac:dyDescent="0.2">
      <c r="A403" s="2"/>
      <c r="B403" s="2"/>
      <c r="C403" s="2"/>
      <c r="D403" s="2"/>
      <c r="E403" s="2"/>
      <c r="F403" s="2"/>
    </row>
    <row r="404" spans="1:6" x14ac:dyDescent="0.2">
      <c r="A404" s="2"/>
      <c r="B404" s="2"/>
      <c r="C404" s="2"/>
      <c r="D404" s="2"/>
      <c r="E404" s="2"/>
      <c r="F404" s="2"/>
    </row>
    <row r="405" spans="1:6" x14ac:dyDescent="0.2">
      <c r="A405" s="2"/>
      <c r="B405" s="2"/>
      <c r="C405" s="2"/>
      <c r="D405" s="2"/>
      <c r="E405" s="2"/>
      <c r="F405" s="2"/>
    </row>
    <row r="406" spans="1:6" x14ac:dyDescent="0.2">
      <c r="A406" s="2"/>
      <c r="B406" s="2"/>
      <c r="C406" s="2"/>
      <c r="D406" s="2"/>
      <c r="E406" s="2"/>
      <c r="F406" s="2"/>
    </row>
    <row r="407" spans="1:6" x14ac:dyDescent="0.2">
      <c r="A407" s="2"/>
      <c r="B407" s="2"/>
      <c r="C407" s="2"/>
      <c r="D407" s="2"/>
      <c r="E407" s="2"/>
      <c r="F407" s="2"/>
    </row>
    <row r="408" spans="1:6" x14ac:dyDescent="0.2">
      <c r="A408" s="2"/>
      <c r="B408" s="2"/>
      <c r="C408" s="2"/>
      <c r="D408" s="2"/>
      <c r="E408" s="2"/>
      <c r="F408" s="2"/>
    </row>
    <row r="409" spans="1:6" x14ac:dyDescent="0.2">
      <c r="A409" s="2"/>
      <c r="B409" s="2"/>
      <c r="C409" s="2"/>
      <c r="D409" s="2"/>
      <c r="E409" s="2"/>
      <c r="F409" s="2"/>
    </row>
    <row r="410" spans="1:6" x14ac:dyDescent="0.2">
      <c r="A410" s="2"/>
      <c r="B410" s="2"/>
      <c r="C410" s="2"/>
      <c r="D410" s="2"/>
      <c r="E410" s="2"/>
      <c r="F410" s="2"/>
    </row>
    <row r="411" spans="1:6" x14ac:dyDescent="0.2">
      <c r="A411" s="2"/>
      <c r="B411" s="2"/>
      <c r="C411" s="2"/>
      <c r="D411" s="2"/>
      <c r="E411" s="2"/>
      <c r="F411" s="2"/>
    </row>
    <row r="412" spans="1:6" x14ac:dyDescent="0.2">
      <c r="A412" s="2"/>
      <c r="B412" s="2"/>
      <c r="C412" s="2"/>
      <c r="D412" s="2"/>
      <c r="E412" s="2"/>
      <c r="F412" s="2"/>
    </row>
    <row r="413" spans="1:6" x14ac:dyDescent="0.2">
      <c r="A413" s="2"/>
      <c r="B413" s="2"/>
      <c r="C413" s="2"/>
      <c r="D413" s="2"/>
      <c r="E413" s="2"/>
      <c r="F413" s="2"/>
    </row>
    <row r="414" spans="1:6" x14ac:dyDescent="0.2">
      <c r="A414" s="2"/>
      <c r="B414" s="2"/>
      <c r="C414" s="2"/>
      <c r="D414" s="2"/>
      <c r="E414" s="2"/>
      <c r="F414" s="2"/>
    </row>
    <row r="415" spans="1:6" x14ac:dyDescent="0.2">
      <c r="A415" s="2"/>
      <c r="B415" s="2"/>
      <c r="C415" s="2"/>
      <c r="D415" s="2"/>
      <c r="E415" s="2"/>
      <c r="F415" s="2"/>
    </row>
    <row r="416" spans="1:6" x14ac:dyDescent="0.2">
      <c r="A416" s="2"/>
      <c r="B416" s="2"/>
      <c r="C416" s="2"/>
      <c r="D416" s="2"/>
      <c r="E416" s="2"/>
      <c r="F416" s="2"/>
    </row>
    <row r="417" spans="1:6" x14ac:dyDescent="0.2">
      <c r="A417" s="2"/>
      <c r="B417" s="2"/>
      <c r="C417" s="2"/>
      <c r="D417" s="2"/>
      <c r="E417" s="2"/>
      <c r="F417" s="2"/>
    </row>
    <row r="418" spans="1:6" x14ac:dyDescent="0.2">
      <c r="A418" s="2"/>
      <c r="B418" s="2"/>
      <c r="C418" s="2"/>
      <c r="D418" s="2"/>
      <c r="E418" s="2"/>
      <c r="F418" s="2"/>
    </row>
    <row r="419" spans="1:6" x14ac:dyDescent="0.2">
      <c r="A419" s="2"/>
      <c r="B419" s="2"/>
      <c r="C419" s="2"/>
      <c r="D419" s="2"/>
      <c r="E419" s="2"/>
      <c r="F419" s="2"/>
    </row>
    <row r="420" spans="1:6" x14ac:dyDescent="0.2">
      <c r="A420" s="2"/>
      <c r="B420" s="2"/>
      <c r="C420" s="2"/>
      <c r="D420" s="2"/>
      <c r="E420" s="2"/>
      <c r="F420" s="2"/>
    </row>
    <row r="421" spans="1:6" x14ac:dyDescent="0.2">
      <c r="A421" s="2"/>
      <c r="B421" s="2"/>
      <c r="C421" s="2"/>
      <c r="D421" s="2"/>
      <c r="E421" s="2"/>
      <c r="F421" s="2"/>
    </row>
    <row r="422" spans="1:6" x14ac:dyDescent="0.2">
      <c r="A422" s="2"/>
      <c r="B422" s="2"/>
      <c r="C422" s="2"/>
      <c r="D422" s="2"/>
      <c r="E422" s="2"/>
      <c r="F422" s="2"/>
    </row>
    <row r="423" spans="1:6" x14ac:dyDescent="0.2">
      <c r="A423" s="2"/>
      <c r="B423" s="2"/>
      <c r="C423" s="2"/>
      <c r="D423" s="2"/>
      <c r="E423" s="2"/>
      <c r="F423" s="2"/>
    </row>
    <row r="424" spans="1:6" x14ac:dyDescent="0.2">
      <c r="A424" s="2"/>
      <c r="B424" s="2"/>
      <c r="C424" s="2"/>
      <c r="D424" s="2"/>
      <c r="E424" s="2"/>
      <c r="F424" s="2"/>
    </row>
    <row r="425" spans="1:6" x14ac:dyDescent="0.2">
      <c r="A425" s="2"/>
      <c r="B425" s="2"/>
      <c r="C425" s="2"/>
      <c r="D425" s="2"/>
      <c r="E425" s="2"/>
      <c r="F425" s="2"/>
    </row>
    <row r="426" spans="1:6" x14ac:dyDescent="0.2">
      <c r="A426" s="2"/>
      <c r="B426" s="2"/>
      <c r="C426" s="2"/>
      <c r="D426" s="2"/>
      <c r="E426" s="2"/>
      <c r="F426" s="2"/>
    </row>
    <row r="427" spans="1:6" x14ac:dyDescent="0.2">
      <c r="A427" s="2"/>
      <c r="B427" s="2"/>
      <c r="C427" s="2"/>
      <c r="D427" s="2"/>
      <c r="E427" s="2"/>
      <c r="F427" s="2"/>
    </row>
    <row r="428" spans="1:6" x14ac:dyDescent="0.2">
      <c r="A428" s="2"/>
      <c r="B428" s="2"/>
      <c r="C428" s="2"/>
      <c r="D428" s="2"/>
      <c r="E428" s="2"/>
      <c r="F428" s="2"/>
    </row>
    <row r="429" spans="1:6" x14ac:dyDescent="0.2">
      <c r="A429" s="2"/>
      <c r="B429" s="2"/>
      <c r="C429" s="2"/>
      <c r="D429" s="2"/>
      <c r="E429" s="2"/>
      <c r="F429" s="2"/>
    </row>
    <row r="430" spans="1:6" x14ac:dyDescent="0.2">
      <c r="A430" s="2"/>
      <c r="B430" s="2"/>
      <c r="C430" s="2"/>
      <c r="D430" s="2"/>
      <c r="E430" s="2"/>
      <c r="F430" s="2"/>
    </row>
    <row r="431" spans="1:6" x14ac:dyDescent="0.2">
      <c r="A431" s="2"/>
      <c r="B431" s="2"/>
      <c r="C431" s="2"/>
      <c r="D431" s="2"/>
      <c r="E431" s="2"/>
      <c r="F431" s="2"/>
    </row>
    <row r="432" spans="1:6" x14ac:dyDescent="0.2">
      <c r="A432" s="2"/>
      <c r="B432" s="2"/>
      <c r="C432" s="2"/>
      <c r="D432" s="2"/>
      <c r="E432" s="2"/>
      <c r="F432" s="2"/>
    </row>
    <row r="433" spans="1:6" x14ac:dyDescent="0.2">
      <c r="A433" s="2"/>
      <c r="B433" s="2"/>
      <c r="C433" s="2"/>
      <c r="D433" s="2"/>
      <c r="E433" s="2"/>
      <c r="F433" s="2"/>
    </row>
    <row r="434" spans="1:6" x14ac:dyDescent="0.2">
      <c r="A434" s="2"/>
      <c r="B434" s="2"/>
      <c r="C434" s="2"/>
      <c r="D434" s="2"/>
      <c r="E434" s="2"/>
      <c r="F434" s="2"/>
    </row>
    <row r="435" spans="1:6" x14ac:dyDescent="0.2">
      <c r="A435" s="2"/>
      <c r="B435" s="2"/>
      <c r="C435" s="2"/>
      <c r="D435" s="2"/>
      <c r="E435" s="2"/>
      <c r="F435" s="2"/>
    </row>
    <row r="436" spans="1:6" x14ac:dyDescent="0.2">
      <c r="A436" s="2"/>
      <c r="B436" s="2"/>
      <c r="C436" s="2"/>
      <c r="D436" s="2"/>
      <c r="E436" s="2"/>
      <c r="F436" s="2"/>
    </row>
    <row r="437" spans="1:6" x14ac:dyDescent="0.2">
      <c r="A437" s="2"/>
      <c r="B437" s="2"/>
      <c r="C437" s="2"/>
      <c r="D437" s="2"/>
      <c r="E437" s="2"/>
      <c r="F437" s="2"/>
    </row>
    <row r="438" spans="1:6" x14ac:dyDescent="0.2">
      <c r="A438" s="2"/>
      <c r="B438" s="2"/>
      <c r="C438" s="2"/>
      <c r="D438" s="2"/>
      <c r="E438" s="2"/>
      <c r="F438" s="2"/>
    </row>
    <row r="439" spans="1:6" x14ac:dyDescent="0.2">
      <c r="A439" s="2"/>
      <c r="B439" s="2"/>
      <c r="C439" s="2"/>
      <c r="D439" s="2"/>
      <c r="E439" s="2"/>
      <c r="F439" s="2"/>
    </row>
    <row r="440" spans="1:6" x14ac:dyDescent="0.2">
      <c r="A440" s="2"/>
      <c r="B440" s="2"/>
      <c r="C440" s="2"/>
      <c r="D440" s="2"/>
      <c r="E440" s="2"/>
      <c r="F440" s="2"/>
    </row>
    <row r="441" spans="1:6" x14ac:dyDescent="0.2">
      <c r="A441" s="2"/>
      <c r="B441" s="2"/>
      <c r="C441" s="2"/>
      <c r="D441" s="2"/>
      <c r="E441" s="2"/>
      <c r="F441" s="2"/>
    </row>
    <row r="442" spans="1:6" x14ac:dyDescent="0.2">
      <c r="A442" s="2"/>
      <c r="B442" s="2"/>
      <c r="C442" s="2"/>
      <c r="D442" s="2"/>
      <c r="E442" s="2"/>
      <c r="F442" s="2"/>
    </row>
    <row r="443" spans="1:6" x14ac:dyDescent="0.2">
      <c r="A443" s="2"/>
      <c r="B443" s="2"/>
      <c r="C443" s="2"/>
      <c r="D443" s="2"/>
      <c r="E443" s="2"/>
      <c r="F443" s="2"/>
    </row>
    <row r="444" spans="1:6" x14ac:dyDescent="0.2">
      <c r="A444" s="2"/>
      <c r="B444" s="2"/>
      <c r="C444" s="2"/>
      <c r="D444" s="2"/>
      <c r="E444" s="2"/>
      <c r="F444" s="2"/>
    </row>
    <row r="445" spans="1:6" x14ac:dyDescent="0.2">
      <c r="A445" s="2"/>
      <c r="B445" s="2"/>
      <c r="C445" s="2"/>
      <c r="D445" s="2"/>
      <c r="E445" s="2"/>
      <c r="F445" s="2"/>
    </row>
    <row r="446" spans="1:6" x14ac:dyDescent="0.2">
      <c r="A446" s="2"/>
      <c r="B446" s="2"/>
      <c r="C446" s="2"/>
      <c r="D446" s="2"/>
      <c r="E446" s="2"/>
      <c r="F446" s="2"/>
    </row>
    <row r="447" spans="1:6" x14ac:dyDescent="0.2">
      <c r="A447" s="2"/>
      <c r="B447" s="2"/>
      <c r="C447" s="2"/>
      <c r="D447" s="2"/>
      <c r="E447" s="2"/>
      <c r="F447" s="2"/>
    </row>
    <row r="448" spans="1:6" x14ac:dyDescent="0.2">
      <c r="A448" s="2"/>
      <c r="B448" s="2"/>
      <c r="C448" s="2"/>
      <c r="D448" s="2"/>
      <c r="E448" s="2"/>
      <c r="F448" s="2"/>
    </row>
    <row r="449" spans="1:6" x14ac:dyDescent="0.2">
      <c r="A449" s="2"/>
      <c r="B449" s="2"/>
      <c r="C449" s="2"/>
      <c r="D449" s="2"/>
      <c r="E449" s="2"/>
      <c r="F449" s="2"/>
    </row>
    <row r="450" spans="1:6" x14ac:dyDescent="0.2">
      <c r="A450" s="2"/>
      <c r="B450" s="2"/>
      <c r="C450" s="2"/>
      <c r="D450" s="2"/>
      <c r="E450" s="2"/>
      <c r="F450" s="2"/>
    </row>
    <row r="451" spans="1:6" x14ac:dyDescent="0.2">
      <c r="A451" s="2"/>
      <c r="B451" s="2"/>
      <c r="C451" s="2"/>
      <c r="D451" s="2"/>
      <c r="E451" s="2"/>
      <c r="F451" s="2"/>
    </row>
    <row r="452" spans="1:6" x14ac:dyDescent="0.2">
      <c r="A452" s="2"/>
      <c r="B452" s="2"/>
      <c r="C452" s="2"/>
      <c r="D452" s="2"/>
      <c r="E452" s="2"/>
      <c r="F452" s="2"/>
    </row>
    <row r="453" spans="1:6" x14ac:dyDescent="0.2">
      <c r="A453" s="2"/>
      <c r="B453" s="2"/>
      <c r="C453" s="2"/>
      <c r="D453" s="2"/>
      <c r="E453" s="2"/>
      <c r="F453" s="2"/>
    </row>
    <row r="454" spans="1:6" x14ac:dyDescent="0.2">
      <c r="A454" s="2"/>
      <c r="B454" s="2"/>
      <c r="C454" s="2"/>
      <c r="D454" s="2"/>
      <c r="E454" s="2"/>
      <c r="F454" s="2"/>
    </row>
    <row r="455" spans="1:6" x14ac:dyDescent="0.2">
      <c r="A455" s="2"/>
      <c r="B455" s="2"/>
      <c r="C455" s="2"/>
      <c r="D455" s="2"/>
      <c r="E455" s="2"/>
      <c r="F455" s="2"/>
    </row>
    <row r="456" spans="1:6" x14ac:dyDescent="0.2">
      <c r="A456" s="2"/>
      <c r="B456" s="2"/>
      <c r="C456" s="2"/>
      <c r="D456" s="2"/>
      <c r="E456" s="2"/>
      <c r="F456" s="2"/>
    </row>
    <row r="457" spans="1:6" x14ac:dyDescent="0.2">
      <c r="A457" s="2"/>
      <c r="B457" s="2"/>
      <c r="C457" s="2"/>
      <c r="D457" s="2"/>
      <c r="E457" s="2"/>
      <c r="F457" s="2"/>
    </row>
    <row r="458" spans="1:6" x14ac:dyDescent="0.2">
      <c r="A458" s="2"/>
      <c r="B458" s="2"/>
      <c r="C458" s="2"/>
      <c r="D458" s="2"/>
      <c r="E458" s="2"/>
      <c r="F458" s="2"/>
    </row>
    <row r="459" spans="1:6" x14ac:dyDescent="0.2">
      <c r="A459" s="2"/>
      <c r="B459" s="2"/>
      <c r="C459" s="2"/>
      <c r="D459" s="2"/>
      <c r="E459" s="2"/>
      <c r="F459" s="2"/>
    </row>
    <row r="460" spans="1:6" x14ac:dyDescent="0.2">
      <c r="A460" s="2"/>
      <c r="B460" s="2"/>
      <c r="C460" s="2"/>
      <c r="D460" s="2"/>
      <c r="E460" s="2"/>
      <c r="F460" s="2"/>
    </row>
    <row r="461" spans="1:6" x14ac:dyDescent="0.2">
      <c r="A461" s="2"/>
      <c r="B461" s="2"/>
      <c r="C461" s="2"/>
      <c r="D461" s="2"/>
      <c r="E461" s="2"/>
      <c r="F461" s="2"/>
    </row>
    <row r="462" spans="1:6" x14ac:dyDescent="0.2">
      <c r="A462" s="2"/>
      <c r="B462" s="2"/>
      <c r="C462" s="2"/>
      <c r="D462" s="2"/>
      <c r="E462" s="2"/>
      <c r="F462" s="2"/>
    </row>
    <row r="463" spans="1:6" x14ac:dyDescent="0.2">
      <c r="A463" s="2"/>
      <c r="B463" s="2"/>
      <c r="C463" s="2"/>
      <c r="D463" s="2"/>
      <c r="E463" s="2"/>
      <c r="F463" s="2"/>
    </row>
    <row r="464" spans="1:6" x14ac:dyDescent="0.2">
      <c r="A464" s="2"/>
      <c r="B464" s="2"/>
      <c r="C464" s="2"/>
      <c r="D464" s="2"/>
      <c r="E464" s="2"/>
      <c r="F464" s="2"/>
    </row>
    <row r="465" spans="1:6" x14ac:dyDescent="0.2">
      <c r="A465" s="2"/>
      <c r="B465" s="2"/>
      <c r="C465" s="2"/>
      <c r="D465" s="2"/>
      <c r="E465" s="2"/>
      <c r="F465" s="2"/>
    </row>
    <row r="466" spans="1:6" x14ac:dyDescent="0.2">
      <c r="A466" s="2"/>
      <c r="B466" s="2"/>
      <c r="C466" s="2"/>
      <c r="D466" s="2"/>
      <c r="E466" s="2"/>
      <c r="F466" s="2"/>
    </row>
    <row r="467" spans="1:6" x14ac:dyDescent="0.2">
      <c r="A467" s="2"/>
      <c r="B467" s="2"/>
      <c r="C467" s="2"/>
      <c r="D467" s="2"/>
      <c r="E467" s="2"/>
      <c r="F467" s="2"/>
    </row>
    <row r="468" spans="1:6" x14ac:dyDescent="0.2">
      <c r="A468" s="2"/>
      <c r="B468" s="2"/>
      <c r="C468" s="2"/>
      <c r="D468" s="2"/>
      <c r="E468" s="2"/>
      <c r="F468" s="2"/>
    </row>
    <row r="469" spans="1:6" x14ac:dyDescent="0.2">
      <c r="A469" s="2"/>
      <c r="B469" s="2"/>
      <c r="C469" s="2"/>
      <c r="D469" s="2"/>
      <c r="E469" s="2"/>
      <c r="F469" s="2"/>
    </row>
    <row r="470" spans="1:6" x14ac:dyDescent="0.2">
      <c r="A470" s="2"/>
      <c r="B470" s="2"/>
      <c r="C470" s="2"/>
      <c r="D470" s="2"/>
      <c r="E470" s="2"/>
      <c r="F470" s="2"/>
    </row>
    <row r="471" spans="1:6" x14ac:dyDescent="0.2">
      <c r="A471" s="2"/>
      <c r="B471" s="2"/>
      <c r="C471" s="2"/>
      <c r="D471" s="2"/>
      <c r="E471" s="2"/>
      <c r="F471" s="2"/>
    </row>
    <row r="472" spans="1:6" x14ac:dyDescent="0.2">
      <c r="A472" s="2"/>
      <c r="B472" s="2"/>
      <c r="C472" s="2"/>
      <c r="D472" s="2"/>
      <c r="E472" s="2"/>
      <c r="F472" s="2"/>
    </row>
    <row r="473" spans="1:6" x14ac:dyDescent="0.2">
      <c r="A473" s="2"/>
      <c r="B473" s="2"/>
      <c r="C473" s="2"/>
      <c r="D473" s="2"/>
      <c r="E473" s="2"/>
      <c r="F473" s="2"/>
    </row>
    <row r="474" spans="1:6" x14ac:dyDescent="0.2">
      <c r="A474" s="2"/>
      <c r="B474" s="2"/>
      <c r="C474" s="2"/>
      <c r="D474" s="2"/>
      <c r="E474" s="2"/>
      <c r="F474" s="2"/>
    </row>
    <row r="475" spans="1:6" x14ac:dyDescent="0.2">
      <c r="A475" s="2"/>
      <c r="B475" s="2"/>
      <c r="C475" s="2"/>
      <c r="D475" s="2"/>
      <c r="E475" s="2"/>
      <c r="F475" s="2"/>
    </row>
    <row r="476" spans="1:6" x14ac:dyDescent="0.2">
      <c r="A476" s="2"/>
      <c r="B476" s="2"/>
      <c r="C476" s="2"/>
      <c r="D476" s="2"/>
      <c r="E476" s="2"/>
      <c r="F476" s="2"/>
    </row>
    <row r="477" spans="1:6" x14ac:dyDescent="0.2">
      <c r="A477" s="2"/>
      <c r="B477" s="2"/>
      <c r="C477" s="2"/>
      <c r="D477" s="2"/>
      <c r="E477" s="2"/>
      <c r="F477" s="2"/>
    </row>
    <row r="478" spans="1:6" x14ac:dyDescent="0.2">
      <c r="A478" s="2"/>
      <c r="B478" s="2"/>
      <c r="C478" s="2"/>
      <c r="D478" s="2"/>
      <c r="E478" s="2"/>
      <c r="F478" s="2"/>
    </row>
    <row r="479" spans="1:6" x14ac:dyDescent="0.2">
      <c r="A479" s="2"/>
      <c r="B479" s="2"/>
      <c r="C479" s="2"/>
      <c r="D479" s="2"/>
      <c r="E479" s="2"/>
      <c r="F479" s="2"/>
    </row>
    <row r="480" spans="1:6" x14ac:dyDescent="0.2">
      <c r="A480" s="2"/>
      <c r="B480" s="2"/>
      <c r="C480" s="2"/>
      <c r="D480" s="2"/>
      <c r="E480" s="2"/>
      <c r="F480" s="2"/>
    </row>
    <row r="481" spans="1:6" x14ac:dyDescent="0.2">
      <c r="A481" s="2"/>
      <c r="B481" s="2"/>
      <c r="C481" s="2"/>
      <c r="D481" s="2"/>
      <c r="E481" s="2"/>
      <c r="F481" s="2"/>
    </row>
    <row r="482" spans="1:6" x14ac:dyDescent="0.2">
      <c r="A482" s="2"/>
      <c r="B482" s="2"/>
      <c r="C482" s="2"/>
      <c r="D482" s="2"/>
      <c r="E482" s="2"/>
      <c r="F482" s="2"/>
    </row>
    <row r="483" spans="1:6" x14ac:dyDescent="0.2">
      <c r="A483" s="2"/>
      <c r="B483" s="2"/>
      <c r="C483" s="2"/>
      <c r="D483" s="2"/>
      <c r="E483" s="2"/>
      <c r="F483" s="2"/>
    </row>
    <row r="484" spans="1:6" x14ac:dyDescent="0.2">
      <c r="A484" s="2"/>
      <c r="B484" s="2"/>
      <c r="C484" s="2"/>
      <c r="D484" s="2"/>
      <c r="E484" s="2"/>
      <c r="F484" s="2"/>
    </row>
    <row r="485" spans="1:6" x14ac:dyDescent="0.2">
      <c r="A485" s="2"/>
      <c r="B485" s="2"/>
      <c r="C485" s="2"/>
      <c r="D485" s="2"/>
      <c r="E485" s="2"/>
      <c r="F485" s="2"/>
    </row>
    <row r="486" spans="1:6" x14ac:dyDescent="0.2">
      <c r="A486" s="2"/>
      <c r="B486" s="2"/>
      <c r="C486" s="2"/>
      <c r="D486" s="2"/>
      <c r="E486" s="2"/>
      <c r="F486" s="2"/>
    </row>
    <row r="487" spans="1:6" x14ac:dyDescent="0.2">
      <c r="A487" s="2"/>
      <c r="B487" s="2"/>
      <c r="C487" s="2"/>
      <c r="D487" s="2"/>
      <c r="E487" s="2"/>
      <c r="F487" s="2"/>
    </row>
    <row r="488" spans="1:6" x14ac:dyDescent="0.2">
      <c r="A488" s="2"/>
      <c r="B488" s="2"/>
      <c r="C488" s="2"/>
      <c r="D488" s="2"/>
      <c r="E488" s="2"/>
      <c r="F488" s="2"/>
    </row>
    <row r="489" spans="1:6" x14ac:dyDescent="0.2">
      <c r="A489" s="2"/>
      <c r="B489" s="2"/>
      <c r="C489" s="2"/>
      <c r="D489" s="2"/>
      <c r="E489" s="2"/>
      <c r="F489" s="2"/>
    </row>
    <row r="490" spans="1:6" x14ac:dyDescent="0.2">
      <c r="A490" s="2"/>
      <c r="B490" s="2"/>
      <c r="C490" s="2"/>
      <c r="D490" s="2"/>
      <c r="E490" s="2"/>
      <c r="F490" s="2"/>
    </row>
    <row r="491" spans="1:6" x14ac:dyDescent="0.2">
      <c r="A491" s="2"/>
      <c r="B491" s="2"/>
      <c r="C491" s="2"/>
      <c r="D491" s="2"/>
      <c r="E491" s="2"/>
      <c r="F491" s="2"/>
    </row>
    <row r="492" spans="1:6" x14ac:dyDescent="0.2">
      <c r="A492" s="2"/>
      <c r="B492" s="2"/>
      <c r="C492" s="2"/>
      <c r="D492" s="2"/>
      <c r="E492" s="2"/>
      <c r="F492" s="2"/>
    </row>
    <row r="493" spans="1:6" x14ac:dyDescent="0.2">
      <c r="A493" s="2"/>
      <c r="B493" s="2"/>
      <c r="C493" s="2"/>
      <c r="D493" s="2"/>
      <c r="E493" s="2"/>
      <c r="F493" s="2"/>
    </row>
    <row r="494" spans="1:6" x14ac:dyDescent="0.2">
      <c r="A494" s="2"/>
      <c r="B494" s="2"/>
      <c r="C494" s="2"/>
      <c r="D494" s="2"/>
      <c r="E494" s="2"/>
      <c r="F494" s="2"/>
    </row>
    <row r="495" spans="1:6" x14ac:dyDescent="0.2">
      <c r="A495" s="2"/>
      <c r="B495" s="2"/>
      <c r="C495" s="2"/>
      <c r="D495" s="2"/>
      <c r="E495" s="2"/>
      <c r="F495" s="2"/>
    </row>
    <row r="496" spans="1:6" x14ac:dyDescent="0.2">
      <c r="A496" s="2"/>
      <c r="B496" s="2"/>
      <c r="C496" s="2"/>
      <c r="D496" s="2"/>
      <c r="E496" s="2"/>
      <c r="F496" s="2"/>
    </row>
    <row r="497" spans="1:6" x14ac:dyDescent="0.2">
      <c r="A497" s="2"/>
      <c r="B497" s="2"/>
      <c r="C497" s="2"/>
      <c r="D497" s="2"/>
      <c r="E497" s="2"/>
      <c r="F497" s="2"/>
    </row>
    <row r="498" spans="1:6" x14ac:dyDescent="0.2">
      <c r="A498" s="2"/>
      <c r="B498" s="2"/>
      <c r="C498" s="2"/>
      <c r="D498" s="2"/>
      <c r="E498" s="2"/>
      <c r="F498" s="2"/>
    </row>
    <row r="499" spans="1:6" x14ac:dyDescent="0.2">
      <c r="A499" s="2"/>
      <c r="B499" s="2"/>
      <c r="C499" s="2"/>
      <c r="D499" s="2"/>
      <c r="E499" s="2"/>
      <c r="F499" s="2"/>
    </row>
    <row r="500" spans="1:6" x14ac:dyDescent="0.2">
      <c r="A500" s="2"/>
      <c r="B500" s="2"/>
      <c r="C500" s="2"/>
      <c r="D500" s="2"/>
      <c r="E500" s="2"/>
      <c r="F500" s="2"/>
    </row>
    <row r="501" spans="1:6" x14ac:dyDescent="0.2">
      <c r="A501" s="2"/>
      <c r="B501" s="2"/>
      <c r="C501" s="2"/>
      <c r="D501" s="2"/>
      <c r="E501" s="2"/>
      <c r="F501" s="2"/>
    </row>
    <row r="502" spans="1:6" x14ac:dyDescent="0.2">
      <c r="A502" s="2"/>
      <c r="B502" s="2"/>
      <c r="C502" s="2"/>
      <c r="D502" s="2"/>
      <c r="E502" s="2"/>
      <c r="F502" s="2"/>
    </row>
    <row r="503" spans="1:6" x14ac:dyDescent="0.2">
      <c r="A503" s="2"/>
      <c r="B503" s="2"/>
      <c r="C503" s="2"/>
      <c r="D503" s="2"/>
      <c r="E503" s="2"/>
      <c r="F503" s="2"/>
    </row>
    <row r="504" spans="1:6" x14ac:dyDescent="0.2">
      <c r="A504" s="2"/>
      <c r="B504" s="2"/>
      <c r="C504" s="2"/>
      <c r="D504" s="2"/>
      <c r="E504" s="2"/>
      <c r="F504" s="2"/>
    </row>
    <row r="505" spans="1:6" x14ac:dyDescent="0.2">
      <c r="A505" s="2"/>
      <c r="B505" s="2"/>
      <c r="C505" s="2"/>
      <c r="D505" s="2"/>
      <c r="E505" s="2"/>
      <c r="F505" s="2"/>
    </row>
    <row r="506" spans="1:6" x14ac:dyDescent="0.2">
      <c r="A506" s="2"/>
      <c r="B506" s="2"/>
      <c r="C506" s="2"/>
      <c r="D506" s="2"/>
      <c r="E506" s="2"/>
      <c r="F506" s="2"/>
    </row>
    <row r="507" spans="1:6" x14ac:dyDescent="0.2">
      <c r="A507" s="2"/>
      <c r="B507" s="2"/>
      <c r="C507" s="2"/>
      <c r="D507" s="2"/>
      <c r="E507" s="2"/>
      <c r="F507" s="2"/>
    </row>
    <row r="508" spans="1:6" x14ac:dyDescent="0.2">
      <c r="A508" s="2"/>
      <c r="B508" s="2"/>
      <c r="C508" s="2"/>
      <c r="D508" s="2"/>
      <c r="E508" s="2"/>
      <c r="F508" s="2"/>
    </row>
    <row r="509" spans="1:6" x14ac:dyDescent="0.2">
      <c r="A509" s="2"/>
      <c r="B509" s="2"/>
      <c r="C509" s="2"/>
      <c r="D509" s="2"/>
      <c r="E509" s="2"/>
      <c r="F509" s="2"/>
    </row>
    <row r="510" spans="1:6" x14ac:dyDescent="0.2">
      <c r="A510" s="2"/>
      <c r="B510" s="2"/>
      <c r="C510" s="2"/>
      <c r="D510" s="2"/>
      <c r="E510" s="2"/>
      <c r="F510" s="2"/>
    </row>
    <row r="511" spans="1:6" x14ac:dyDescent="0.2">
      <c r="A511" s="2"/>
      <c r="B511" s="2"/>
      <c r="C511" s="2"/>
      <c r="D511" s="2"/>
      <c r="E511" s="2"/>
      <c r="F511" s="2"/>
    </row>
    <row r="512" spans="1:6" x14ac:dyDescent="0.2">
      <c r="A512" s="2"/>
      <c r="B512" s="2"/>
      <c r="C512" s="2"/>
      <c r="D512" s="2"/>
      <c r="E512" s="2"/>
      <c r="F512" s="2"/>
    </row>
    <row r="513" spans="1:6" x14ac:dyDescent="0.2">
      <c r="A513" s="2"/>
      <c r="B513" s="2"/>
      <c r="C513" s="2"/>
      <c r="D513" s="2"/>
      <c r="E513" s="2"/>
      <c r="F513" s="2"/>
    </row>
    <row r="514" spans="1:6" x14ac:dyDescent="0.2">
      <c r="A514" s="2"/>
      <c r="B514" s="2"/>
      <c r="C514" s="2"/>
      <c r="D514" s="2"/>
      <c r="E514" s="2"/>
      <c r="F514" s="2"/>
    </row>
    <row r="515" spans="1:6" x14ac:dyDescent="0.2">
      <c r="A515" s="2"/>
      <c r="B515" s="2"/>
      <c r="C515" s="2"/>
      <c r="D515" s="2"/>
      <c r="E515" s="2"/>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1680</v>
      </c>
      <c r="B1" t="s">
        <v>1686</v>
      </c>
      <c r="C1" s="3" t="s">
        <v>1685</v>
      </c>
    </row>
    <row r="2" spans="1:19" x14ac:dyDescent="0.2">
      <c r="A2" s="25">
        <v>-20000</v>
      </c>
      <c r="B2" s="9" t="str">
        <f t="shared" ref="B2:B65" si="0">CONCATENATE("Osaamisalat!$C$",ROW(),":","$S$",ROW())</f>
        <v>Osaamisalat!$C$2:$S$2</v>
      </c>
      <c r="C2" s="3" t="s">
        <v>1741</v>
      </c>
      <c r="D2" t="s">
        <v>1742</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1691</v>
      </c>
    </row>
    <row r="2" spans="1:2" x14ac:dyDescent="0.2">
      <c r="A2">
        <v>5</v>
      </c>
      <c r="B2" t="s">
        <v>1695</v>
      </c>
    </row>
    <row r="3" spans="1:2" x14ac:dyDescent="0.2">
      <c r="A3">
        <v>4</v>
      </c>
      <c r="B3" t="s">
        <v>1688</v>
      </c>
    </row>
    <row r="4" spans="1:2" x14ac:dyDescent="0.2">
      <c r="A4">
        <v>2</v>
      </c>
      <c r="B4" t="s">
        <v>1694</v>
      </c>
    </row>
    <row r="5" spans="1:2" x14ac:dyDescent="0.2">
      <c r="A5">
        <v>3</v>
      </c>
      <c r="B5" t="s">
        <v>1689</v>
      </c>
    </row>
    <row r="6" spans="1:2" x14ac:dyDescent="0.2">
      <c r="A6">
        <v>1</v>
      </c>
      <c r="B6" t="s">
        <v>1690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1678</v>
      </c>
      <c r="B1" s="1" t="s">
        <v>1</v>
      </c>
      <c r="C1" s="1" t="s">
        <v>3</v>
      </c>
      <c r="D1" s="1" t="s">
        <v>4</v>
      </c>
      <c r="E1" s="1" t="s">
        <v>2</v>
      </c>
      <c r="F1" s="6"/>
    </row>
    <row r="2" spans="1:10" x14ac:dyDescent="0.2">
      <c r="A2" s="2" t="s">
        <v>5</v>
      </c>
      <c r="B2" s="2" t="s">
        <v>1241</v>
      </c>
      <c r="C2" s="2" t="s">
        <v>6</v>
      </c>
      <c r="D2" s="2" t="s">
        <v>7</v>
      </c>
      <c r="E2" s="9"/>
      <c r="F2" s="9"/>
      <c r="G2" s="2" t="s">
        <v>0</v>
      </c>
      <c r="H2" s="2" t="s">
        <v>0</v>
      </c>
      <c r="I2" s="2" t="s">
        <v>0</v>
      </c>
      <c r="J2" s="2" t="s">
        <v>0</v>
      </c>
    </row>
    <row r="3" spans="1:10" x14ac:dyDescent="0.2">
      <c r="A3" s="2" t="s">
        <v>8</v>
      </c>
      <c r="B3" s="2" t="s">
        <v>1242</v>
      </c>
      <c r="C3" s="2" t="s">
        <v>9</v>
      </c>
      <c r="D3" s="2" t="s">
        <v>10</v>
      </c>
      <c r="E3" s="9"/>
      <c r="F3" s="9"/>
    </row>
    <row r="4" spans="1:10" x14ac:dyDescent="0.2">
      <c r="A4" s="2" t="s">
        <v>11</v>
      </c>
      <c r="B4" s="2" t="s">
        <v>1243</v>
      </c>
      <c r="C4" s="2" t="s">
        <v>12</v>
      </c>
      <c r="D4" s="2" t="s">
        <v>13</v>
      </c>
      <c r="E4" s="9"/>
      <c r="F4" s="9"/>
      <c r="G4" s="2" t="s">
        <v>0</v>
      </c>
      <c r="H4" s="2" t="s">
        <v>0</v>
      </c>
      <c r="I4" s="2" t="s">
        <v>0</v>
      </c>
    </row>
    <row r="5" spans="1:10" x14ac:dyDescent="0.2">
      <c r="A5" s="2" t="s">
        <v>14</v>
      </c>
      <c r="B5" s="2" t="s">
        <v>1244</v>
      </c>
      <c r="C5" s="2" t="s">
        <v>15</v>
      </c>
      <c r="D5" s="2" t="s">
        <v>16</v>
      </c>
      <c r="E5" s="9"/>
      <c r="F5" s="9"/>
    </row>
    <row r="6" spans="1:10" x14ac:dyDescent="0.2">
      <c r="A6" s="2" t="s">
        <v>17</v>
      </c>
      <c r="B6" s="2" t="s">
        <v>1245</v>
      </c>
      <c r="C6" s="2" t="s">
        <v>18</v>
      </c>
      <c r="D6" s="2" t="s">
        <v>19</v>
      </c>
      <c r="E6" s="9"/>
      <c r="F6" s="9"/>
    </row>
    <row r="7" spans="1:10" x14ac:dyDescent="0.2">
      <c r="A7" s="2" t="s">
        <v>20</v>
      </c>
      <c r="B7" s="2" t="s">
        <v>1246</v>
      </c>
      <c r="C7" s="2" t="s">
        <v>21</v>
      </c>
      <c r="D7" s="2" t="s">
        <v>22</v>
      </c>
      <c r="E7" s="9"/>
      <c r="F7" s="9"/>
    </row>
    <row r="8" spans="1:10" x14ac:dyDescent="0.2">
      <c r="A8" s="2" t="s">
        <v>23</v>
      </c>
      <c r="B8" s="2" t="s">
        <v>1247</v>
      </c>
      <c r="C8" s="2" t="s">
        <v>24</v>
      </c>
      <c r="D8" s="2" t="s">
        <v>25</v>
      </c>
      <c r="E8" s="9"/>
      <c r="F8" s="9"/>
    </row>
    <row r="9" spans="1:10" x14ac:dyDescent="0.2">
      <c r="A9" s="2" t="s">
        <v>26</v>
      </c>
      <c r="B9" s="2" t="s">
        <v>1248</v>
      </c>
      <c r="C9" s="2" t="s">
        <v>27</v>
      </c>
      <c r="D9" s="2" t="s">
        <v>28</v>
      </c>
      <c r="E9" s="9"/>
      <c r="F9" s="9"/>
    </row>
    <row r="10" spans="1:10" x14ac:dyDescent="0.2">
      <c r="A10" s="2" t="s">
        <v>29</v>
      </c>
      <c r="B10" s="2" t="s">
        <v>1249</v>
      </c>
      <c r="C10" s="2" t="s">
        <v>30</v>
      </c>
      <c r="D10" s="2" t="s">
        <v>31</v>
      </c>
      <c r="E10" s="9"/>
      <c r="F10" s="9"/>
    </row>
    <row r="11" spans="1:10" x14ac:dyDescent="0.2">
      <c r="A11" s="2" t="s">
        <v>32</v>
      </c>
      <c r="B11" s="2" t="s">
        <v>1250</v>
      </c>
      <c r="C11" s="2" t="s">
        <v>33</v>
      </c>
      <c r="D11" s="2" t="s">
        <v>34</v>
      </c>
      <c r="E11" s="9"/>
      <c r="F11" s="9"/>
    </row>
    <row r="12" spans="1:10" x14ac:dyDescent="0.2">
      <c r="A12" s="2" t="s">
        <v>35</v>
      </c>
      <c r="B12" s="2" t="s">
        <v>1251</v>
      </c>
      <c r="C12" s="2" t="s">
        <v>36</v>
      </c>
      <c r="D12" s="2" t="s">
        <v>37</v>
      </c>
      <c r="E12" s="9"/>
      <c r="F12" s="9"/>
    </row>
    <row r="13" spans="1:10" x14ac:dyDescent="0.2">
      <c r="A13" s="2" t="s">
        <v>38</v>
      </c>
      <c r="B13" s="2" t="s">
        <v>1252</v>
      </c>
      <c r="C13" s="2" t="s">
        <v>39</v>
      </c>
      <c r="D13" s="2" t="s">
        <v>40</v>
      </c>
      <c r="E13" s="9"/>
      <c r="F13" s="9"/>
    </row>
    <row r="14" spans="1:10" x14ac:dyDescent="0.2">
      <c r="A14" s="2" t="s">
        <v>41</v>
      </c>
      <c r="B14" s="2" t="s">
        <v>1253</v>
      </c>
      <c r="C14" s="2" t="s">
        <v>42</v>
      </c>
      <c r="D14" s="2" t="s">
        <v>43</v>
      </c>
      <c r="E14" s="9"/>
      <c r="F14" s="9"/>
    </row>
    <row r="15" spans="1:10" x14ac:dyDescent="0.2">
      <c r="A15" s="2" t="s">
        <v>44</v>
      </c>
      <c r="B15" s="2" t="s">
        <v>1254</v>
      </c>
      <c r="C15" s="2" t="s">
        <v>45</v>
      </c>
      <c r="D15" s="2" t="s">
        <v>46</v>
      </c>
      <c r="E15" s="9"/>
      <c r="F15" s="9"/>
    </row>
    <row r="16" spans="1:10" x14ac:dyDescent="0.2">
      <c r="A16" s="2" t="s">
        <v>47</v>
      </c>
      <c r="B16" s="2" t="s">
        <v>1255</v>
      </c>
      <c r="C16" s="2" t="s">
        <v>48</v>
      </c>
      <c r="D16" s="2" t="s">
        <v>49</v>
      </c>
      <c r="E16" s="9"/>
      <c r="F16" s="9"/>
    </row>
    <row r="17" spans="1:6" x14ac:dyDescent="0.2">
      <c r="A17" s="2" t="s">
        <v>50</v>
      </c>
      <c r="B17" s="2" t="s">
        <v>1256</v>
      </c>
      <c r="C17" s="2" t="s">
        <v>51</v>
      </c>
      <c r="D17" s="2" t="s">
        <v>52</v>
      </c>
      <c r="E17" s="9"/>
      <c r="F17" s="9"/>
    </row>
    <row r="18" spans="1:6" x14ac:dyDescent="0.2">
      <c r="A18" s="2" t="s">
        <v>53</v>
      </c>
      <c r="B18" s="2" t="s">
        <v>1257</v>
      </c>
      <c r="C18" s="2" t="s">
        <v>54</v>
      </c>
      <c r="D18" s="2" t="s">
        <v>55</v>
      </c>
      <c r="E18" s="9"/>
      <c r="F18" s="9"/>
    </row>
    <row r="19" spans="1:6" x14ac:dyDescent="0.2">
      <c r="A19" s="2" t="s">
        <v>56</v>
      </c>
      <c r="B19" s="2" t="s">
        <v>1258</v>
      </c>
      <c r="C19" s="2" t="s">
        <v>57</v>
      </c>
      <c r="D19" s="2" t="s">
        <v>58</v>
      </c>
      <c r="E19" s="9"/>
      <c r="F19" s="9"/>
    </row>
    <row r="20" spans="1:6" x14ac:dyDescent="0.2">
      <c r="A20" s="2" t="s">
        <v>59</v>
      </c>
      <c r="B20" s="2" t="s">
        <v>1259</v>
      </c>
      <c r="C20" s="2" t="s">
        <v>60</v>
      </c>
      <c r="D20" s="2" t="s">
        <v>61</v>
      </c>
      <c r="E20" s="9"/>
      <c r="F20" s="9"/>
    </row>
    <row r="21" spans="1:6" x14ac:dyDescent="0.2">
      <c r="A21" s="2" t="s">
        <v>62</v>
      </c>
      <c r="B21" s="2" t="s">
        <v>1260</v>
      </c>
      <c r="C21" s="2" t="s">
        <v>63</v>
      </c>
      <c r="D21" s="2" t="s">
        <v>64</v>
      </c>
      <c r="E21" s="9"/>
      <c r="F21" s="9"/>
    </row>
    <row r="22" spans="1:6" x14ac:dyDescent="0.2">
      <c r="A22" s="2" t="s">
        <v>65</v>
      </c>
      <c r="B22" s="2" t="s">
        <v>1261</v>
      </c>
      <c r="C22" s="2" t="s">
        <v>66</v>
      </c>
      <c r="D22" s="2" t="s">
        <v>67</v>
      </c>
      <c r="E22" s="9"/>
      <c r="F22" s="9"/>
    </row>
    <row r="23" spans="1:6" x14ac:dyDescent="0.2">
      <c r="A23" s="2" t="s">
        <v>68</v>
      </c>
      <c r="B23" s="2" t="s">
        <v>1262</v>
      </c>
      <c r="C23" s="2" t="s">
        <v>69</v>
      </c>
      <c r="D23" s="2" t="s">
        <v>70</v>
      </c>
      <c r="E23" s="9"/>
      <c r="F23" s="9"/>
    </row>
    <row r="24" spans="1:6" x14ac:dyDescent="0.2">
      <c r="A24" s="2" t="s">
        <v>71</v>
      </c>
      <c r="B24" s="2" t="s">
        <v>1263</v>
      </c>
      <c r="C24" s="2" t="s">
        <v>72</v>
      </c>
      <c r="D24" s="2" t="s">
        <v>73</v>
      </c>
      <c r="E24" s="9"/>
      <c r="F24" s="9"/>
    </row>
    <row r="25" spans="1:6" x14ac:dyDescent="0.2">
      <c r="A25" s="2" t="s">
        <v>74</v>
      </c>
      <c r="B25" s="2" t="s">
        <v>1264</v>
      </c>
      <c r="C25" s="2" t="s">
        <v>75</v>
      </c>
      <c r="D25" s="2" t="s">
        <v>76</v>
      </c>
      <c r="E25" s="9"/>
      <c r="F25" s="9"/>
    </row>
    <row r="26" spans="1:6" x14ac:dyDescent="0.2">
      <c r="A26" s="2" t="s">
        <v>77</v>
      </c>
      <c r="B26" s="2" t="s">
        <v>1265</v>
      </c>
      <c r="C26" s="2" t="s">
        <v>78</v>
      </c>
      <c r="D26" s="2" t="s">
        <v>79</v>
      </c>
      <c r="E26" s="9"/>
      <c r="F26" s="9"/>
    </row>
    <row r="27" spans="1:6" x14ac:dyDescent="0.2">
      <c r="A27" s="2" t="s">
        <v>80</v>
      </c>
      <c r="B27" s="2" t="s">
        <v>1266</v>
      </c>
      <c r="C27" s="2" t="s">
        <v>81</v>
      </c>
      <c r="D27" s="2" t="s">
        <v>82</v>
      </c>
      <c r="E27" s="9"/>
      <c r="F27" s="9"/>
    </row>
    <row r="28" spans="1:6" x14ac:dyDescent="0.2">
      <c r="A28" s="2" t="s">
        <v>83</v>
      </c>
      <c r="B28" s="2" t="s">
        <v>1267</v>
      </c>
      <c r="C28" s="2" t="s">
        <v>84</v>
      </c>
      <c r="D28" s="2" t="s">
        <v>85</v>
      </c>
      <c r="E28" s="9"/>
      <c r="F28" s="9"/>
    </row>
    <row r="29" spans="1:6" x14ac:dyDescent="0.2">
      <c r="A29" s="2" t="s">
        <v>86</v>
      </c>
      <c r="B29" s="2" t="s">
        <v>1268</v>
      </c>
      <c r="C29" s="2" t="s">
        <v>87</v>
      </c>
      <c r="D29" s="2" t="s">
        <v>88</v>
      </c>
      <c r="E29" s="9"/>
      <c r="F29" s="9"/>
    </row>
    <row r="30" spans="1:6" x14ac:dyDescent="0.2">
      <c r="A30" s="2" t="s">
        <v>89</v>
      </c>
      <c r="B30" s="2" t="s">
        <v>1269</v>
      </c>
      <c r="C30" s="2" t="s">
        <v>90</v>
      </c>
      <c r="D30" s="2" t="s">
        <v>91</v>
      </c>
      <c r="E30" s="9"/>
      <c r="F30" s="9"/>
    </row>
    <row r="31" spans="1:6" x14ac:dyDescent="0.2">
      <c r="A31" s="2" t="s">
        <v>92</v>
      </c>
      <c r="B31" s="2" t="s">
        <v>1270</v>
      </c>
      <c r="C31" s="2" t="s">
        <v>93</v>
      </c>
      <c r="D31" s="2" t="s">
        <v>94</v>
      </c>
      <c r="E31" s="9"/>
      <c r="F31" s="9"/>
    </row>
    <row r="32" spans="1:6" x14ac:dyDescent="0.2">
      <c r="A32" s="2" t="s">
        <v>95</v>
      </c>
      <c r="B32" s="2" t="s">
        <v>1271</v>
      </c>
      <c r="C32" s="2" t="s">
        <v>96</v>
      </c>
      <c r="D32" s="2" t="s">
        <v>97</v>
      </c>
      <c r="E32" s="9"/>
      <c r="F32" s="9"/>
    </row>
    <row r="33" spans="1:6" x14ac:dyDescent="0.2">
      <c r="A33" s="2" t="s">
        <v>98</v>
      </c>
      <c r="B33" s="2" t="s">
        <v>1272</v>
      </c>
      <c r="C33" s="2" t="s">
        <v>99</v>
      </c>
      <c r="D33" s="2" t="s">
        <v>100</v>
      </c>
      <c r="E33" s="9"/>
      <c r="F33" s="9"/>
    </row>
    <row r="34" spans="1:6" x14ac:dyDescent="0.2">
      <c r="A34" s="2" t="s">
        <v>101</v>
      </c>
      <c r="B34" s="2" t="s">
        <v>1273</v>
      </c>
      <c r="C34" s="2" t="s">
        <v>102</v>
      </c>
      <c r="D34" s="2" t="s">
        <v>103</v>
      </c>
      <c r="E34" s="9"/>
      <c r="F34" s="9"/>
    </row>
    <row r="35" spans="1:6" x14ac:dyDescent="0.2">
      <c r="A35" s="2" t="s">
        <v>104</v>
      </c>
      <c r="B35" s="2" t="s">
        <v>1274</v>
      </c>
      <c r="C35" s="2" t="s">
        <v>105</v>
      </c>
      <c r="D35" s="2" t="s">
        <v>106</v>
      </c>
      <c r="E35" s="9"/>
      <c r="F35" s="9"/>
    </row>
    <row r="36" spans="1:6" x14ac:dyDescent="0.2">
      <c r="A36" s="2" t="s">
        <v>107</v>
      </c>
      <c r="B36" s="2" t="s">
        <v>1275</v>
      </c>
      <c r="C36" s="2" t="s">
        <v>108</v>
      </c>
      <c r="D36" s="2" t="s">
        <v>109</v>
      </c>
      <c r="E36" s="9"/>
      <c r="F36" s="9"/>
    </row>
    <row r="37" spans="1:6" x14ac:dyDescent="0.2">
      <c r="A37" s="2" t="s">
        <v>110</v>
      </c>
      <c r="B37" s="2" t="s">
        <v>1276</v>
      </c>
      <c r="C37" s="2" t="s">
        <v>111</v>
      </c>
      <c r="D37" s="2" t="s">
        <v>112</v>
      </c>
      <c r="E37" s="9"/>
      <c r="F37" s="9"/>
    </row>
    <row r="38" spans="1:6" x14ac:dyDescent="0.2">
      <c r="A38" s="2" t="s">
        <v>113</v>
      </c>
      <c r="B38" s="2" t="s">
        <v>1277</v>
      </c>
      <c r="C38" s="2" t="s">
        <v>114</v>
      </c>
      <c r="D38" s="2" t="s">
        <v>115</v>
      </c>
      <c r="E38" s="9"/>
      <c r="F38" s="9"/>
    </row>
    <row r="39" spans="1:6" x14ac:dyDescent="0.2">
      <c r="A39" s="2" t="s">
        <v>116</v>
      </c>
      <c r="B39" s="2" t="s">
        <v>1278</v>
      </c>
      <c r="C39" s="2" t="s">
        <v>117</v>
      </c>
      <c r="D39" s="2" t="s">
        <v>118</v>
      </c>
      <c r="E39" s="9"/>
      <c r="F39" s="9"/>
    </row>
    <row r="40" spans="1:6" x14ac:dyDescent="0.2">
      <c r="A40" s="2" t="s">
        <v>119</v>
      </c>
      <c r="B40" s="2" t="s">
        <v>1279</v>
      </c>
      <c r="C40" s="2" t="s">
        <v>120</v>
      </c>
      <c r="D40" s="2" t="s">
        <v>121</v>
      </c>
      <c r="E40" s="9"/>
      <c r="F40" s="9"/>
    </row>
    <row r="41" spans="1:6" x14ac:dyDescent="0.2">
      <c r="A41" s="2" t="s">
        <v>122</v>
      </c>
      <c r="B41" s="2" t="s">
        <v>1280</v>
      </c>
      <c r="C41" s="2" t="s">
        <v>123</v>
      </c>
      <c r="D41" s="2" t="s">
        <v>124</v>
      </c>
      <c r="E41" s="9"/>
      <c r="F41" s="9"/>
    </row>
    <row r="42" spans="1:6" x14ac:dyDescent="0.2">
      <c r="A42" s="2" t="s">
        <v>125</v>
      </c>
      <c r="B42" s="2" t="s">
        <v>1281</v>
      </c>
      <c r="C42" s="2" t="s">
        <v>126</v>
      </c>
      <c r="D42" s="2" t="s">
        <v>127</v>
      </c>
      <c r="E42" s="9"/>
      <c r="F42" s="9"/>
    </row>
    <row r="43" spans="1:6" x14ac:dyDescent="0.2">
      <c r="A43" s="2" t="s">
        <v>128</v>
      </c>
      <c r="B43" s="2" t="s">
        <v>1282</v>
      </c>
      <c r="C43" s="2" t="s">
        <v>129</v>
      </c>
      <c r="D43" s="2" t="s">
        <v>130</v>
      </c>
      <c r="E43" s="9"/>
      <c r="F43" s="9"/>
    </row>
    <row r="44" spans="1:6" x14ac:dyDescent="0.2">
      <c r="A44" s="2" t="s">
        <v>131</v>
      </c>
      <c r="B44" s="2" t="s">
        <v>1283</v>
      </c>
      <c r="C44" s="2" t="s">
        <v>132</v>
      </c>
      <c r="D44" s="2" t="s">
        <v>133</v>
      </c>
      <c r="E44" s="9"/>
      <c r="F44" s="9"/>
    </row>
    <row r="45" spans="1:6" x14ac:dyDescent="0.2">
      <c r="A45" s="2" t="s">
        <v>134</v>
      </c>
      <c r="B45" s="2" t="s">
        <v>1284</v>
      </c>
      <c r="C45" s="2" t="s">
        <v>135</v>
      </c>
      <c r="D45" s="2" t="s">
        <v>136</v>
      </c>
      <c r="E45" s="9"/>
      <c r="F45" s="9"/>
    </row>
    <row r="46" spans="1:6" x14ac:dyDescent="0.2">
      <c r="A46" s="2" t="s">
        <v>137</v>
      </c>
      <c r="B46" s="2" t="s">
        <v>1285</v>
      </c>
      <c r="C46" s="2" t="s">
        <v>138</v>
      </c>
      <c r="D46" s="2" t="s">
        <v>139</v>
      </c>
      <c r="E46" s="9"/>
      <c r="F46" s="9"/>
    </row>
    <row r="47" spans="1:6" x14ac:dyDescent="0.2">
      <c r="A47" s="2" t="s">
        <v>140</v>
      </c>
      <c r="B47" s="2" t="s">
        <v>1286</v>
      </c>
      <c r="C47" s="2" t="s">
        <v>141</v>
      </c>
      <c r="D47" s="2" t="s">
        <v>142</v>
      </c>
      <c r="E47" s="9"/>
      <c r="F47" s="9"/>
    </row>
    <row r="48" spans="1:6" x14ac:dyDescent="0.2">
      <c r="A48" s="2" t="s">
        <v>143</v>
      </c>
      <c r="B48" s="2" t="s">
        <v>1287</v>
      </c>
      <c r="C48" s="2" t="s">
        <v>144</v>
      </c>
      <c r="D48" s="2" t="s">
        <v>145</v>
      </c>
      <c r="E48" s="9"/>
      <c r="F48" s="9"/>
    </row>
    <row r="49" spans="1:6" x14ac:dyDescent="0.2">
      <c r="A49" s="2" t="s">
        <v>146</v>
      </c>
      <c r="B49" s="2" t="s">
        <v>1288</v>
      </c>
      <c r="C49" s="2" t="s">
        <v>147</v>
      </c>
      <c r="D49" s="2" t="s">
        <v>148</v>
      </c>
      <c r="E49" s="9"/>
      <c r="F49" s="9"/>
    </row>
    <row r="50" spans="1:6" x14ac:dyDescent="0.2">
      <c r="A50" s="2" t="s">
        <v>149</v>
      </c>
      <c r="B50" s="2" t="s">
        <v>1289</v>
      </c>
      <c r="C50" s="2" t="s">
        <v>150</v>
      </c>
      <c r="D50" s="2" t="s">
        <v>151</v>
      </c>
      <c r="E50" s="9"/>
      <c r="F50" s="9"/>
    </row>
    <row r="51" spans="1:6" x14ac:dyDescent="0.2">
      <c r="A51" s="2" t="s">
        <v>152</v>
      </c>
      <c r="B51" s="2" t="s">
        <v>1290</v>
      </c>
      <c r="C51" s="2" t="s">
        <v>153</v>
      </c>
      <c r="D51" s="2" t="s">
        <v>154</v>
      </c>
      <c r="E51" s="9"/>
      <c r="F51" s="9"/>
    </row>
    <row r="52" spans="1:6" x14ac:dyDescent="0.2">
      <c r="A52" s="2" t="s">
        <v>155</v>
      </c>
      <c r="B52" s="2" t="s">
        <v>1291</v>
      </c>
      <c r="C52" s="2" t="s">
        <v>156</v>
      </c>
      <c r="D52" s="2" t="s">
        <v>157</v>
      </c>
      <c r="E52" s="9"/>
      <c r="F52" s="9"/>
    </row>
    <row r="53" spans="1:6" x14ac:dyDescent="0.2">
      <c r="A53" s="2" t="s">
        <v>158</v>
      </c>
      <c r="B53" s="2" t="s">
        <v>1292</v>
      </c>
      <c r="C53" s="2" t="s">
        <v>159</v>
      </c>
      <c r="D53" s="2" t="s">
        <v>160</v>
      </c>
      <c r="E53" s="9"/>
      <c r="F53" s="9"/>
    </row>
    <row r="54" spans="1:6" x14ac:dyDescent="0.2">
      <c r="A54" s="2" t="s">
        <v>161</v>
      </c>
      <c r="B54" s="2" t="s">
        <v>1293</v>
      </c>
      <c r="C54" s="2" t="s">
        <v>162</v>
      </c>
      <c r="D54" s="2" t="s">
        <v>163</v>
      </c>
      <c r="E54" s="9"/>
      <c r="F54" s="9"/>
    </row>
    <row r="55" spans="1:6" x14ac:dyDescent="0.2">
      <c r="A55" s="2" t="s">
        <v>164</v>
      </c>
      <c r="B55" s="2" t="s">
        <v>1294</v>
      </c>
      <c r="C55" s="2" t="s">
        <v>165</v>
      </c>
      <c r="D55" s="2" t="s">
        <v>166</v>
      </c>
      <c r="E55" s="9"/>
      <c r="F55" s="9"/>
    </row>
    <row r="56" spans="1:6" x14ac:dyDescent="0.2">
      <c r="A56" s="2" t="s">
        <v>167</v>
      </c>
      <c r="B56" s="2" t="s">
        <v>1295</v>
      </c>
      <c r="C56" s="2" t="s">
        <v>168</v>
      </c>
      <c r="D56" s="2" t="s">
        <v>169</v>
      </c>
      <c r="E56" s="9"/>
      <c r="F56" s="9"/>
    </row>
    <row r="57" spans="1:6" x14ac:dyDescent="0.2">
      <c r="A57" s="2" t="s">
        <v>170</v>
      </c>
      <c r="B57" s="2" t="s">
        <v>1296</v>
      </c>
      <c r="C57" s="2" t="s">
        <v>171</v>
      </c>
      <c r="D57" s="2" t="s">
        <v>172</v>
      </c>
      <c r="E57" s="9"/>
      <c r="F57" s="9"/>
    </row>
    <row r="58" spans="1:6" x14ac:dyDescent="0.2">
      <c r="A58" s="2" t="s">
        <v>173</v>
      </c>
      <c r="B58" s="2" t="s">
        <v>1297</v>
      </c>
      <c r="C58" s="2" t="s">
        <v>174</v>
      </c>
      <c r="D58" s="2" t="s">
        <v>175</v>
      </c>
      <c r="E58" s="9"/>
      <c r="F58" s="9"/>
    </row>
    <row r="59" spans="1:6" x14ac:dyDescent="0.2">
      <c r="A59" s="2" t="s">
        <v>176</v>
      </c>
      <c r="B59" s="2" t="s">
        <v>1298</v>
      </c>
      <c r="C59" s="2" t="s">
        <v>177</v>
      </c>
      <c r="D59" s="2" t="s">
        <v>178</v>
      </c>
      <c r="E59" s="9"/>
      <c r="F59" s="9"/>
    </row>
    <row r="60" spans="1:6" x14ac:dyDescent="0.2">
      <c r="A60" s="2" t="s">
        <v>179</v>
      </c>
      <c r="B60" s="2" t="s">
        <v>1299</v>
      </c>
      <c r="C60" s="2" t="s">
        <v>180</v>
      </c>
      <c r="D60" s="2" t="s">
        <v>181</v>
      </c>
      <c r="E60" s="9"/>
      <c r="F60" s="9"/>
    </row>
    <row r="61" spans="1:6" x14ac:dyDescent="0.2">
      <c r="A61" s="2" t="s">
        <v>182</v>
      </c>
      <c r="B61" s="2" t="s">
        <v>1300</v>
      </c>
      <c r="C61" s="2"/>
      <c r="D61" s="2" t="s">
        <v>183</v>
      </c>
      <c r="E61" s="9"/>
      <c r="F61" s="9"/>
    </row>
    <row r="62" spans="1:6" x14ac:dyDescent="0.2">
      <c r="A62" s="2" t="s">
        <v>184</v>
      </c>
      <c r="B62" s="2" t="s">
        <v>1301</v>
      </c>
      <c r="C62" s="2"/>
      <c r="D62" s="2" t="s">
        <v>185</v>
      </c>
      <c r="E62" s="9"/>
      <c r="F62" s="9"/>
    </row>
    <row r="63" spans="1:6" x14ac:dyDescent="0.2">
      <c r="A63" s="2" t="s">
        <v>186</v>
      </c>
      <c r="B63" s="2" t="s">
        <v>1302</v>
      </c>
      <c r="C63" s="2" t="s">
        <v>187</v>
      </c>
      <c r="D63" s="2" t="s">
        <v>188</v>
      </c>
      <c r="E63" s="9"/>
      <c r="F63" s="9"/>
    </row>
    <row r="64" spans="1:6" x14ac:dyDescent="0.2">
      <c r="A64" s="2" t="s">
        <v>189</v>
      </c>
      <c r="B64" s="2" t="s">
        <v>1303</v>
      </c>
      <c r="C64" s="2" t="s">
        <v>190</v>
      </c>
      <c r="D64" s="2" t="s">
        <v>191</v>
      </c>
      <c r="E64" s="9"/>
      <c r="F64" s="9"/>
    </row>
    <row r="65" spans="1:6" x14ac:dyDescent="0.2">
      <c r="A65" s="2" t="s">
        <v>192</v>
      </c>
      <c r="B65" s="2" t="s">
        <v>1304</v>
      </c>
      <c r="C65" s="2" t="s">
        <v>193</v>
      </c>
      <c r="D65" s="2" t="s">
        <v>194</v>
      </c>
      <c r="E65" s="9"/>
      <c r="F65" s="9"/>
    </row>
    <row r="66" spans="1:6" x14ac:dyDescent="0.2">
      <c r="A66" s="2" t="s">
        <v>195</v>
      </c>
      <c r="B66" s="2" t="s">
        <v>1305</v>
      </c>
      <c r="C66" s="2" t="s">
        <v>196</v>
      </c>
      <c r="D66" s="2" t="s">
        <v>197</v>
      </c>
      <c r="E66" s="9"/>
      <c r="F66" s="9"/>
    </row>
    <row r="67" spans="1:6" x14ac:dyDescent="0.2">
      <c r="A67" s="2" t="s">
        <v>198</v>
      </c>
      <c r="B67" s="2" t="s">
        <v>1306</v>
      </c>
      <c r="C67" s="2" t="s">
        <v>199</v>
      </c>
      <c r="D67" s="2" t="s">
        <v>200</v>
      </c>
      <c r="E67" s="9"/>
      <c r="F67" s="9"/>
    </row>
    <row r="68" spans="1:6" x14ac:dyDescent="0.2">
      <c r="A68" s="2" t="s">
        <v>201</v>
      </c>
      <c r="B68" s="2" t="s">
        <v>1307</v>
      </c>
      <c r="C68" s="2" t="s">
        <v>202</v>
      </c>
      <c r="D68" s="2" t="s">
        <v>203</v>
      </c>
      <c r="E68" s="9"/>
      <c r="F68" s="9"/>
    </row>
    <row r="69" spans="1:6" x14ac:dyDescent="0.2">
      <c r="A69" s="2" t="s">
        <v>204</v>
      </c>
      <c r="B69" s="2" t="s">
        <v>1308</v>
      </c>
      <c r="C69" s="2" t="s">
        <v>205</v>
      </c>
      <c r="D69" s="2" t="s">
        <v>206</v>
      </c>
      <c r="E69" s="9"/>
      <c r="F69" s="9"/>
    </row>
    <row r="70" spans="1:6" x14ac:dyDescent="0.2">
      <c r="A70" s="2" t="s">
        <v>207</v>
      </c>
      <c r="B70" s="2" t="s">
        <v>1309</v>
      </c>
      <c r="C70" s="2" t="s">
        <v>208</v>
      </c>
      <c r="D70" s="2" t="s">
        <v>209</v>
      </c>
      <c r="E70" s="9"/>
      <c r="F70" s="9"/>
    </row>
    <row r="71" spans="1:6" x14ac:dyDescent="0.2">
      <c r="A71" s="2" t="s">
        <v>210</v>
      </c>
      <c r="B71" s="2" t="s">
        <v>1310</v>
      </c>
      <c r="C71" s="2" t="s">
        <v>211</v>
      </c>
      <c r="D71" s="2" t="s">
        <v>212</v>
      </c>
      <c r="E71" s="9"/>
      <c r="F71" s="9"/>
    </row>
    <row r="72" spans="1:6" x14ac:dyDescent="0.2">
      <c r="A72" s="2" t="s">
        <v>213</v>
      </c>
      <c r="B72" s="2" t="s">
        <v>1311</v>
      </c>
      <c r="C72" s="2" t="s">
        <v>214</v>
      </c>
      <c r="D72" s="2" t="s">
        <v>215</v>
      </c>
      <c r="E72" s="9"/>
      <c r="F72" s="9"/>
    </row>
    <row r="73" spans="1:6" x14ac:dyDescent="0.2">
      <c r="A73" s="2" t="s">
        <v>216</v>
      </c>
      <c r="B73" s="2" t="s">
        <v>1312</v>
      </c>
      <c r="C73" s="2" t="s">
        <v>217</v>
      </c>
      <c r="D73" s="2" t="s">
        <v>218</v>
      </c>
      <c r="E73" s="9"/>
      <c r="F73" s="9"/>
    </row>
    <row r="74" spans="1:6" x14ac:dyDescent="0.2">
      <c r="A74" s="2" t="s">
        <v>219</v>
      </c>
      <c r="B74" s="2" t="s">
        <v>1313</v>
      </c>
      <c r="C74" s="2" t="s">
        <v>220</v>
      </c>
      <c r="D74" s="2" t="s">
        <v>221</v>
      </c>
      <c r="E74" s="9"/>
      <c r="F74" s="9"/>
    </row>
    <row r="75" spans="1:6" x14ac:dyDescent="0.2">
      <c r="A75" s="2" t="s">
        <v>222</v>
      </c>
      <c r="B75" s="2" t="s">
        <v>1314</v>
      </c>
      <c r="C75" s="2" t="s">
        <v>223</v>
      </c>
      <c r="D75" s="2" t="s">
        <v>224</v>
      </c>
      <c r="E75" s="9"/>
      <c r="F75" s="9"/>
    </row>
    <row r="76" spans="1:6" x14ac:dyDescent="0.2">
      <c r="A76" s="2" t="s">
        <v>225</v>
      </c>
      <c r="B76" s="2" t="s">
        <v>1315</v>
      </c>
      <c r="C76" s="2" t="s">
        <v>226</v>
      </c>
      <c r="D76" s="2" t="s">
        <v>227</v>
      </c>
      <c r="E76" s="9"/>
      <c r="F76" s="9"/>
    </row>
    <row r="77" spans="1:6" x14ac:dyDescent="0.2">
      <c r="A77" s="2" t="s">
        <v>228</v>
      </c>
      <c r="B77" s="2" t="s">
        <v>1316</v>
      </c>
      <c r="C77" s="2" t="s">
        <v>229</v>
      </c>
      <c r="D77" s="2" t="s">
        <v>230</v>
      </c>
      <c r="E77" s="9"/>
      <c r="F77" s="9"/>
    </row>
    <row r="78" spans="1:6" x14ac:dyDescent="0.2">
      <c r="A78" s="2" t="s">
        <v>231</v>
      </c>
      <c r="B78" s="2" t="s">
        <v>1317</v>
      </c>
      <c r="C78" s="2" t="s">
        <v>232</v>
      </c>
      <c r="D78" s="2" t="s">
        <v>233</v>
      </c>
      <c r="E78" s="9"/>
      <c r="F78" s="9"/>
    </row>
    <row r="79" spans="1:6" x14ac:dyDescent="0.2">
      <c r="A79" s="2" t="s">
        <v>234</v>
      </c>
      <c r="B79" s="2" t="s">
        <v>1318</v>
      </c>
      <c r="C79" s="2" t="s">
        <v>235</v>
      </c>
      <c r="D79" s="2" t="s">
        <v>236</v>
      </c>
      <c r="E79" s="9"/>
      <c r="F79" s="9"/>
    </row>
    <row r="80" spans="1:6" x14ac:dyDescent="0.2">
      <c r="A80" s="2" t="s">
        <v>237</v>
      </c>
      <c r="B80" s="2" t="s">
        <v>1319</v>
      </c>
      <c r="C80" s="2" t="s">
        <v>238</v>
      </c>
      <c r="D80" s="2" t="s">
        <v>239</v>
      </c>
      <c r="E80" s="9"/>
      <c r="F80" s="9"/>
    </row>
    <row r="81" spans="1:6" x14ac:dyDescent="0.2">
      <c r="A81" s="2" t="s">
        <v>240</v>
      </c>
      <c r="B81" s="2" t="s">
        <v>1320</v>
      </c>
      <c r="C81" s="2" t="s">
        <v>241</v>
      </c>
      <c r="D81" s="2" t="s">
        <v>242</v>
      </c>
      <c r="E81" s="9"/>
      <c r="F81" s="9"/>
    </row>
    <row r="82" spans="1:6" x14ac:dyDescent="0.2">
      <c r="A82" s="2" t="s">
        <v>243</v>
      </c>
      <c r="B82" s="2" t="s">
        <v>1321</v>
      </c>
      <c r="C82" s="2" t="s">
        <v>244</v>
      </c>
      <c r="D82" s="2" t="s">
        <v>245</v>
      </c>
      <c r="E82" s="9"/>
      <c r="F82" s="9"/>
    </row>
    <row r="83" spans="1:6" x14ac:dyDescent="0.2">
      <c r="A83" s="2" t="s">
        <v>246</v>
      </c>
      <c r="B83" s="2" t="s">
        <v>1322</v>
      </c>
      <c r="C83" s="2" t="s">
        <v>247</v>
      </c>
      <c r="D83" s="2" t="s">
        <v>248</v>
      </c>
      <c r="E83" s="9"/>
      <c r="F83" s="9"/>
    </row>
    <row r="84" spans="1:6" x14ac:dyDescent="0.2">
      <c r="A84" s="2" t="s">
        <v>249</v>
      </c>
      <c r="B84" s="2" t="s">
        <v>1323</v>
      </c>
      <c r="C84" s="2" t="s">
        <v>250</v>
      </c>
      <c r="D84" s="2" t="s">
        <v>251</v>
      </c>
      <c r="E84" s="9"/>
      <c r="F84" s="9"/>
    </row>
    <row r="85" spans="1:6" x14ac:dyDescent="0.2">
      <c r="A85" s="2" t="s">
        <v>252</v>
      </c>
      <c r="B85" s="2" t="s">
        <v>1324</v>
      </c>
      <c r="C85" s="2" t="s">
        <v>253</v>
      </c>
      <c r="D85" s="2" t="s">
        <v>254</v>
      </c>
      <c r="E85" s="9"/>
      <c r="F85" s="9"/>
    </row>
    <row r="86" spans="1:6" x14ac:dyDescent="0.2">
      <c r="A86" s="2" t="s">
        <v>255</v>
      </c>
      <c r="B86" s="2" t="s">
        <v>1325</v>
      </c>
      <c r="C86" s="2" t="s">
        <v>256</v>
      </c>
      <c r="D86" s="2" t="s">
        <v>257</v>
      </c>
      <c r="E86" s="9"/>
      <c r="F86" s="9"/>
    </row>
    <row r="87" spans="1:6" x14ac:dyDescent="0.2">
      <c r="A87" s="2" t="s">
        <v>258</v>
      </c>
      <c r="B87" s="2" t="s">
        <v>1326</v>
      </c>
      <c r="C87" s="2" t="s">
        <v>259</v>
      </c>
      <c r="D87" s="2" t="s">
        <v>260</v>
      </c>
      <c r="E87" s="9"/>
      <c r="F87" s="9"/>
    </row>
    <row r="88" spans="1:6" x14ac:dyDescent="0.2">
      <c r="A88" s="2" t="s">
        <v>261</v>
      </c>
      <c r="B88" s="2" t="s">
        <v>1327</v>
      </c>
      <c r="C88" s="2" t="s">
        <v>262</v>
      </c>
      <c r="D88" s="2" t="s">
        <v>263</v>
      </c>
      <c r="E88" s="9"/>
      <c r="F88" s="9"/>
    </row>
    <row r="89" spans="1:6" x14ac:dyDescent="0.2">
      <c r="A89" s="2" t="s">
        <v>264</v>
      </c>
      <c r="B89" s="2" t="s">
        <v>1328</v>
      </c>
      <c r="C89" s="2" t="s">
        <v>265</v>
      </c>
      <c r="D89" s="2" t="s">
        <v>266</v>
      </c>
      <c r="E89" s="9"/>
      <c r="F89" s="9"/>
    </row>
    <row r="90" spans="1:6" x14ac:dyDescent="0.2">
      <c r="A90" s="2" t="s">
        <v>267</v>
      </c>
      <c r="B90" s="2" t="s">
        <v>1329</v>
      </c>
      <c r="C90" s="2" t="s">
        <v>268</v>
      </c>
      <c r="D90" s="2" t="s">
        <v>269</v>
      </c>
      <c r="E90" s="9"/>
      <c r="F90" s="9"/>
    </row>
    <row r="91" spans="1:6" x14ac:dyDescent="0.2">
      <c r="A91" s="2" t="s">
        <v>270</v>
      </c>
      <c r="B91" s="2" t="s">
        <v>1330</v>
      </c>
      <c r="C91" s="2" t="s">
        <v>271</v>
      </c>
      <c r="D91" s="2" t="s">
        <v>272</v>
      </c>
      <c r="E91" s="9"/>
      <c r="F91" s="9"/>
    </row>
    <row r="92" spans="1:6" x14ac:dyDescent="0.2">
      <c r="A92" s="2" t="s">
        <v>273</v>
      </c>
      <c r="B92" s="2" t="s">
        <v>1331</v>
      </c>
      <c r="C92" s="2" t="s">
        <v>274</v>
      </c>
      <c r="D92" s="2" t="s">
        <v>275</v>
      </c>
      <c r="E92" s="9"/>
      <c r="F92" s="9"/>
    </row>
    <row r="93" spans="1:6" x14ac:dyDescent="0.2">
      <c r="A93" s="2" t="s">
        <v>276</v>
      </c>
      <c r="B93" s="2" t="s">
        <v>1332</v>
      </c>
      <c r="C93" s="2" t="s">
        <v>277</v>
      </c>
      <c r="D93" s="2" t="s">
        <v>278</v>
      </c>
      <c r="E93" s="9"/>
      <c r="F93" s="9"/>
    </row>
    <row r="94" spans="1:6" x14ac:dyDescent="0.2">
      <c r="A94" s="2" t="s">
        <v>279</v>
      </c>
      <c r="B94" s="2" t="s">
        <v>1333</v>
      </c>
      <c r="C94" s="2" t="s">
        <v>280</v>
      </c>
      <c r="D94" s="2" t="s">
        <v>281</v>
      </c>
      <c r="E94" s="9"/>
      <c r="F94" s="9"/>
    </row>
    <row r="95" spans="1:6" x14ac:dyDescent="0.2">
      <c r="A95" s="2" t="s">
        <v>282</v>
      </c>
      <c r="B95" s="2" t="s">
        <v>1334</v>
      </c>
      <c r="C95" s="2" t="s">
        <v>283</v>
      </c>
      <c r="D95" s="2" t="s">
        <v>284</v>
      </c>
      <c r="E95" s="9"/>
      <c r="F95" s="9"/>
    </row>
    <row r="96" spans="1:6" x14ac:dyDescent="0.2">
      <c r="A96" s="2" t="s">
        <v>285</v>
      </c>
      <c r="B96" s="2" t="s">
        <v>1335</v>
      </c>
      <c r="C96" s="2" t="s">
        <v>286</v>
      </c>
      <c r="D96" s="2" t="s">
        <v>287</v>
      </c>
      <c r="E96" s="9"/>
      <c r="F96" s="9"/>
    </row>
    <row r="97" spans="1:6" x14ac:dyDescent="0.2">
      <c r="A97" s="2" t="s">
        <v>288</v>
      </c>
      <c r="B97" s="2" t="s">
        <v>1336</v>
      </c>
      <c r="C97" s="2" t="s">
        <v>289</v>
      </c>
      <c r="D97" s="2" t="s">
        <v>290</v>
      </c>
      <c r="E97" s="9"/>
      <c r="F97" s="9"/>
    </row>
    <row r="98" spans="1:6" x14ac:dyDescent="0.2">
      <c r="A98" s="2" t="s">
        <v>291</v>
      </c>
      <c r="B98" s="2" t="s">
        <v>1337</v>
      </c>
      <c r="C98" s="2" t="s">
        <v>292</v>
      </c>
      <c r="D98" s="2" t="s">
        <v>293</v>
      </c>
      <c r="E98" s="9"/>
      <c r="F98" s="9"/>
    </row>
    <row r="99" spans="1:6" x14ac:dyDescent="0.2">
      <c r="A99" s="2" t="s">
        <v>294</v>
      </c>
      <c r="B99" s="2" t="s">
        <v>1338</v>
      </c>
      <c r="C99" s="2" t="s">
        <v>295</v>
      </c>
      <c r="D99" s="2" t="s">
        <v>296</v>
      </c>
      <c r="E99" s="9"/>
      <c r="F99" s="9"/>
    </row>
    <row r="100" spans="1:6" x14ac:dyDescent="0.2">
      <c r="A100" s="2" t="s">
        <v>297</v>
      </c>
      <c r="B100" s="2" t="s">
        <v>1339</v>
      </c>
      <c r="C100" s="2" t="s">
        <v>298</v>
      </c>
      <c r="D100" s="2" t="s">
        <v>299</v>
      </c>
      <c r="E100" s="9"/>
      <c r="F100" s="9"/>
    </row>
    <row r="101" spans="1:6" x14ac:dyDescent="0.2">
      <c r="A101" s="2" t="s">
        <v>300</v>
      </c>
      <c r="B101" s="2" t="s">
        <v>1340</v>
      </c>
      <c r="C101" s="2" t="s">
        <v>301</v>
      </c>
      <c r="D101" s="2" t="s">
        <v>302</v>
      </c>
      <c r="E101" s="9"/>
      <c r="F101" s="9"/>
    </row>
    <row r="102" spans="1:6" x14ac:dyDescent="0.2">
      <c r="A102" s="2" t="s">
        <v>303</v>
      </c>
      <c r="B102" s="2" t="s">
        <v>1341</v>
      </c>
      <c r="C102" s="2"/>
      <c r="D102" s="2" t="s">
        <v>304</v>
      </c>
      <c r="E102" s="9"/>
      <c r="F102" s="9"/>
    </row>
    <row r="103" spans="1:6" x14ac:dyDescent="0.2">
      <c r="A103" s="2" t="s">
        <v>305</v>
      </c>
      <c r="B103" s="2" t="s">
        <v>1342</v>
      </c>
      <c r="C103" s="2" t="s">
        <v>306</v>
      </c>
      <c r="D103" s="2" t="s">
        <v>307</v>
      </c>
      <c r="E103" s="9"/>
      <c r="F103" s="9"/>
    </row>
    <row r="104" spans="1:6" x14ac:dyDescent="0.2">
      <c r="A104" s="2" t="s">
        <v>308</v>
      </c>
      <c r="B104" s="2" t="s">
        <v>1343</v>
      </c>
      <c r="C104" s="2" t="s">
        <v>309</v>
      </c>
      <c r="D104" s="2" t="s">
        <v>310</v>
      </c>
      <c r="E104" s="9"/>
      <c r="F104" s="9"/>
    </row>
    <row r="105" spans="1:6" x14ac:dyDescent="0.2">
      <c r="A105" s="2" t="s">
        <v>311</v>
      </c>
      <c r="B105" s="2" t="s">
        <v>1344</v>
      </c>
      <c r="C105" s="2" t="s">
        <v>312</v>
      </c>
      <c r="D105" s="2" t="s">
        <v>313</v>
      </c>
      <c r="E105" s="9"/>
      <c r="F105" s="9"/>
    </row>
    <row r="106" spans="1:6" x14ac:dyDescent="0.2">
      <c r="A106" s="2" t="s">
        <v>314</v>
      </c>
      <c r="B106" s="2" t="s">
        <v>1345</v>
      </c>
      <c r="C106" s="2" t="s">
        <v>315</v>
      </c>
      <c r="D106" s="2" t="s">
        <v>316</v>
      </c>
      <c r="E106" s="9"/>
      <c r="F106" s="9"/>
    </row>
    <row r="107" spans="1:6" x14ac:dyDescent="0.2">
      <c r="A107" s="2" t="s">
        <v>317</v>
      </c>
      <c r="B107" s="2" t="s">
        <v>1346</v>
      </c>
      <c r="C107" s="2" t="s">
        <v>318</v>
      </c>
      <c r="D107" s="2" t="s">
        <v>319</v>
      </c>
      <c r="E107" s="9"/>
      <c r="F107" s="9"/>
    </row>
    <row r="108" spans="1:6" x14ac:dyDescent="0.2">
      <c r="A108" s="2" t="s">
        <v>320</v>
      </c>
      <c r="B108" s="2" t="s">
        <v>1347</v>
      </c>
      <c r="C108" s="2" t="s">
        <v>321</v>
      </c>
      <c r="D108" s="2" t="s">
        <v>322</v>
      </c>
      <c r="E108" s="9"/>
      <c r="F108" s="9"/>
    </row>
    <row r="109" spans="1:6" x14ac:dyDescent="0.2">
      <c r="A109" s="2" t="s">
        <v>323</v>
      </c>
      <c r="B109" s="2" t="s">
        <v>1348</v>
      </c>
      <c r="C109" s="2" t="s">
        <v>324</v>
      </c>
      <c r="D109" s="2" t="s">
        <v>325</v>
      </c>
      <c r="E109" s="9"/>
      <c r="F109" s="9"/>
    </row>
    <row r="110" spans="1:6" x14ac:dyDescent="0.2">
      <c r="A110" s="2" t="s">
        <v>326</v>
      </c>
      <c r="B110" s="2" t="s">
        <v>1349</v>
      </c>
      <c r="C110" s="2" t="s">
        <v>327</v>
      </c>
      <c r="D110" s="2" t="s">
        <v>328</v>
      </c>
      <c r="E110" s="9"/>
      <c r="F110" s="9"/>
    </row>
    <row r="111" spans="1:6" x14ac:dyDescent="0.2">
      <c r="A111" s="2" t="s">
        <v>329</v>
      </c>
      <c r="B111" s="2" t="s">
        <v>1350</v>
      </c>
      <c r="C111" s="2" t="s">
        <v>330</v>
      </c>
      <c r="D111" s="2" t="s">
        <v>331</v>
      </c>
      <c r="E111" s="9"/>
      <c r="F111" s="9"/>
    </row>
    <row r="112" spans="1:6" x14ac:dyDescent="0.2">
      <c r="A112" s="2" t="s">
        <v>332</v>
      </c>
      <c r="B112" s="2" t="s">
        <v>1351</v>
      </c>
      <c r="C112" s="2" t="s">
        <v>333</v>
      </c>
      <c r="D112" s="2" t="s">
        <v>334</v>
      </c>
      <c r="E112" s="9"/>
      <c r="F112" s="9"/>
    </row>
    <row r="113" spans="1:6" x14ac:dyDescent="0.2">
      <c r="A113" s="2" t="s">
        <v>332</v>
      </c>
      <c r="B113" s="2" t="s">
        <v>1352</v>
      </c>
      <c r="C113" s="2" t="s">
        <v>333</v>
      </c>
      <c r="D113" s="2" t="s">
        <v>335</v>
      </c>
      <c r="E113" s="9"/>
      <c r="F113" s="9"/>
    </row>
    <row r="114" spans="1:6" x14ac:dyDescent="0.2">
      <c r="A114" s="2" t="s">
        <v>336</v>
      </c>
      <c r="B114" s="2" t="s">
        <v>1353</v>
      </c>
      <c r="C114" s="2" t="s">
        <v>337</v>
      </c>
      <c r="D114" s="2" t="s">
        <v>338</v>
      </c>
      <c r="E114" s="9"/>
      <c r="F114" s="9"/>
    </row>
    <row r="115" spans="1:6" x14ac:dyDescent="0.2">
      <c r="A115" s="2" t="s">
        <v>339</v>
      </c>
      <c r="B115" s="2" t="s">
        <v>1354</v>
      </c>
      <c r="C115" s="2" t="s">
        <v>340</v>
      </c>
      <c r="D115" s="2" t="s">
        <v>341</v>
      </c>
      <c r="E115" s="9"/>
      <c r="F115" s="9"/>
    </row>
    <row r="116" spans="1:6" x14ac:dyDescent="0.2">
      <c r="A116" s="2" t="s">
        <v>342</v>
      </c>
      <c r="B116" s="2" t="s">
        <v>1355</v>
      </c>
      <c r="C116" s="2" t="s">
        <v>343</v>
      </c>
      <c r="D116" s="2" t="s">
        <v>344</v>
      </c>
      <c r="E116" s="9"/>
      <c r="F116" s="9"/>
    </row>
    <row r="117" spans="1:6" x14ac:dyDescent="0.2">
      <c r="A117" s="2" t="s">
        <v>345</v>
      </c>
      <c r="B117" s="2" t="s">
        <v>1356</v>
      </c>
      <c r="C117" s="2" t="s">
        <v>346</v>
      </c>
      <c r="D117" s="2" t="s">
        <v>347</v>
      </c>
      <c r="E117" s="9"/>
      <c r="F117" s="9"/>
    </row>
    <row r="118" spans="1:6" x14ac:dyDescent="0.2">
      <c r="A118" s="2" t="s">
        <v>348</v>
      </c>
      <c r="B118" s="2" t="s">
        <v>1357</v>
      </c>
      <c r="C118" s="2" t="s">
        <v>349</v>
      </c>
      <c r="D118" s="2" t="s">
        <v>350</v>
      </c>
      <c r="E118" s="9"/>
      <c r="F118" s="9"/>
    </row>
    <row r="119" spans="1:6" x14ac:dyDescent="0.2">
      <c r="A119" s="2" t="s">
        <v>351</v>
      </c>
      <c r="B119" s="2" t="s">
        <v>1358</v>
      </c>
      <c r="C119" s="2" t="s">
        <v>352</v>
      </c>
      <c r="D119" s="2" t="s">
        <v>353</v>
      </c>
      <c r="E119" s="9"/>
      <c r="F119" s="9"/>
    </row>
    <row r="120" spans="1:6" x14ac:dyDescent="0.2">
      <c r="A120" s="2" t="s">
        <v>354</v>
      </c>
      <c r="B120" s="2" t="s">
        <v>1359</v>
      </c>
      <c r="C120" s="2" t="s">
        <v>355</v>
      </c>
      <c r="D120" s="2" t="s">
        <v>356</v>
      </c>
      <c r="E120" s="9"/>
      <c r="F120" s="9"/>
    </row>
    <row r="121" spans="1:6" x14ac:dyDescent="0.2">
      <c r="A121" s="2" t="s">
        <v>357</v>
      </c>
      <c r="B121" s="2" t="s">
        <v>1360</v>
      </c>
      <c r="C121" s="2" t="s">
        <v>358</v>
      </c>
      <c r="D121" s="2" t="s">
        <v>359</v>
      </c>
      <c r="E121" s="9"/>
      <c r="F121" s="9"/>
    </row>
    <row r="122" spans="1:6" x14ac:dyDescent="0.2">
      <c r="A122" s="2" t="s">
        <v>360</v>
      </c>
      <c r="B122" s="2" t="s">
        <v>1361</v>
      </c>
      <c r="C122" s="2" t="s">
        <v>361</v>
      </c>
      <c r="D122" s="2" t="s">
        <v>362</v>
      </c>
      <c r="E122" s="9"/>
      <c r="F122" s="9"/>
    </row>
    <row r="123" spans="1:6" x14ac:dyDescent="0.2">
      <c r="A123" s="2" t="s">
        <v>363</v>
      </c>
      <c r="B123" s="2" t="s">
        <v>1362</v>
      </c>
      <c r="C123" s="2" t="s">
        <v>364</v>
      </c>
      <c r="D123" s="2" t="s">
        <v>365</v>
      </c>
      <c r="E123" s="9"/>
      <c r="F123" s="9"/>
    </row>
    <row r="124" spans="1:6" x14ac:dyDescent="0.2">
      <c r="A124" s="2" t="s">
        <v>366</v>
      </c>
      <c r="B124" s="2" t="s">
        <v>1363</v>
      </c>
      <c r="C124" s="2" t="s">
        <v>367</v>
      </c>
      <c r="D124" s="2" t="s">
        <v>368</v>
      </c>
      <c r="E124" s="9"/>
      <c r="F124" s="9"/>
    </row>
    <row r="125" spans="1:6" x14ac:dyDescent="0.2">
      <c r="A125" s="2" t="s">
        <v>369</v>
      </c>
      <c r="B125" s="2" t="s">
        <v>1364</v>
      </c>
      <c r="C125" s="2" t="s">
        <v>370</v>
      </c>
      <c r="D125" s="2" t="s">
        <v>371</v>
      </c>
      <c r="E125" s="9"/>
      <c r="F125" s="9"/>
    </row>
    <row r="126" spans="1:6" x14ac:dyDescent="0.2">
      <c r="A126" s="2" t="s">
        <v>372</v>
      </c>
      <c r="B126" s="2" t="s">
        <v>1365</v>
      </c>
      <c r="C126" s="2" t="s">
        <v>373</v>
      </c>
      <c r="D126" s="2" t="s">
        <v>374</v>
      </c>
      <c r="E126" s="9"/>
      <c r="F126" s="9"/>
    </row>
    <row r="127" spans="1:6" x14ac:dyDescent="0.2">
      <c r="A127" s="2" t="s">
        <v>375</v>
      </c>
      <c r="B127" s="2" t="s">
        <v>1366</v>
      </c>
      <c r="C127" s="2" t="s">
        <v>376</v>
      </c>
      <c r="D127" s="2" t="s">
        <v>377</v>
      </c>
      <c r="E127" s="9"/>
      <c r="F127" s="9"/>
    </row>
    <row r="128" spans="1:6" x14ac:dyDescent="0.2">
      <c r="A128" s="2" t="s">
        <v>378</v>
      </c>
      <c r="B128" s="2" t="s">
        <v>1367</v>
      </c>
      <c r="C128" s="2" t="s">
        <v>379</v>
      </c>
      <c r="D128" s="2" t="s">
        <v>380</v>
      </c>
      <c r="E128" s="9"/>
      <c r="F128" s="9"/>
    </row>
    <row r="129" spans="1:6" x14ac:dyDescent="0.2">
      <c r="A129" s="2" t="s">
        <v>381</v>
      </c>
      <c r="B129" s="2" t="s">
        <v>1368</v>
      </c>
      <c r="C129" s="2" t="s">
        <v>382</v>
      </c>
      <c r="D129" s="2" t="s">
        <v>383</v>
      </c>
      <c r="E129" s="9"/>
      <c r="F129" s="9"/>
    </row>
    <row r="130" spans="1:6" x14ac:dyDescent="0.2">
      <c r="A130" s="2" t="s">
        <v>384</v>
      </c>
      <c r="B130" s="2" t="s">
        <v>1369</v>
      </c>
      <c r="C130" s="2" t="s">
        <v>385</v>
      </c>
      <c r="D130" s="2" t="s">
        <v>386</v>
      </c>
      <c r="E130" s="9"/>
      <c r="F130" s="9"/>
    </row>
    <row r="131" spans="1:6" x14ac:dyDescent="0.2">
      <c r="A131" s="2" t="s">
        <v>387</v>
      </c>
      <c r="B131" s="2" t="s">
        <v>1370</v>
      </c>
      <c r="C131" s="2" t="s">
        <v>388</v>
      </c>
      <c r="D131" s="2" t="s">
        <v>389</v>
      </c>
      <c r="E131" s="9"/>
      <c r="F131" s="9"/>
    </row>
    <row r="132" spans="1:6" x14ac:dyDescent="0.2">
      <c r="A132" s="2" t="s">
        <v>390</v>
      </c>
      <c r="B132" s="2" t="s">
        <v>1371</v>
      </c>
      <c r="C132" s="2" t="s">
        <v>391</v>
      </c>
      <c r="D132" s="2" t="s">
        <v>392</v>
      </c>
      <c r="E132" s="9"/>
      <c r="F132" s="9"/>
    </row>
    <row r="133" spans="1:6" x14ac:dyDescent="0.2">
      <c r="A133" s="2" t="s">
        <v>393</v>
      </c>
      <c r="B133" s="2" t="s">
        <v>1372</v>
      </c>
      <c r="C133" s="2" t="s">
        <v>394</v>
      </c>
      <c r="D133" s="2" t="s">
        <v>395</v>
      </c>
      <c r="E133" s="9"/>
      <c r="F133" s="9"/>
    </row>
    <row r="134" spans="1:6" x14ac:dyDescent="0.2">
      <c r="A134" s="2" t="s">
        <v>396</v>
      </c>
      <c r="B134" s="2" t="s">
        <v>1373</v>
      </c>
      <c r="C134" s="2" t="s">
        <v>397</v>
      </c>
      <c r="D134" s="2" t="s">
        <v>398</v>
      </c>
      <c r="E134" s="9"/>
      <c r="F134" s="9"/>
    </row>
    <row r="135" spans="1:6" x14ac:dyDescent="0.2">
      <c r="A135" s="2" t="s">
        <v>399</v>
      </c>
      <c r="B135" s="2" t="s">
        <v>1374</v>
      </c>
      <c r="C135" s="2" t="s">
        <v>400</v>
      </c>
      <c r="D135" s="2" t="s">
        <v>401</v>
      </c>
      <c r="E135" s="9"/>
      <c r="F135" s="9"/>
    </row>
    <row r="136" spans="1:6" x14ac:dyDescent="0.2">
      <c r="A136" s="2" t="s">
        <v>402</v>
      </c>
      <c r="B136" s="2" t="s">
        <v>1375</v>
      </c>
      <c r="C136" s="2" t="s">
        <v>403</v>
      </c>
      <c r="D136" s="2" t="s">
        <v>404</v>
      </c>
      <c r="E136" s="9"/>
      <c r="F136" s="9"/>
    </row>
    <row r="137" spans="1:6" x14ac:dyDescent="0.2">
      <c r="A137" s="2" t="s">
        <v>405</v>
      </c>
      <c r="B137" s="2" t="s">
        <v>1376</v>
      </c>
      <c r="C137" s="2" t="s">
        <v>406</v>
      </c>
      <c r="D137" s="2" t="s">
        <v>407</v>
      </c>
      <c r="E137" s="9"/>
      <c r="F137" s="9"/>
    </row>
    <row r="138" spans="1:6" x14ac:dyDescent="0.2">
      <c r="A138" s="2" t="s">
        <v>408</v>
      </c>
      <c r="B138" s="2" t="s">
        <v>1377</v>
      </c>
      <c r="C138" s="2" t="s">
        <v>409</v>
      </c>
      <c r="D138" s="2" t="s">
        <v>410</v>
      </c>
      <c r="E138" s="9"/>
      <c r="F138" s="9"/>
    </row>
    <row r="139" spans="1:6" x14ac:dyDescent="0.2">
      <c r="A139" s="2" t="s">
        <v>411</v>
      </c>
      <c r="B139" s="2" t="s">
        <v>1378</v>
      </c>
      <c r="C139" s="2" t="s">
        <v>412</v>
      </c>
      <c r="D139" s="2" t="s">
        <v>413</v>
      </c>
      <c r="E139" s="9"/>
      <c r="F139" s="9"/>
    </row>
    <row r="140" spans="1:6" x14ac:dyDescent="0.2">
      <c r="A140" s="2" t="s">
        <v>414</v>
      </c>
      <c r="B140" s="2" t="s">
        <v>1379</v>
      </c>
      <c r="C140" s="2" t="s">
        <v>415</v>
      </c>
      <c r="D140" s="2" t="s">
        <v>416</v>
      </c>
      <c r="E140" s="9"/>
      <c r="F140" s="9"/>
    </row>
    <row r="141" spans="1:6" x14ac:dyDescent="0.2">
      <c r="A141" s="2" t="s">
        <v>417</v>
      </c>
      <c r="B141" s="2" t="s">
        <v>1380</v>
      </c>
      <c r="C141" s="2" t="s">
        <v>418</v>
      </c>
      <c r="D141" s="2" t="s">
        <v>419</v>
      </c>
      <c r="E141" s="9"/>
      <c r="F141" s="9"/>
    </row>
    <row r="142" spans="1:6" x14ac:dyDescent="0.2">
      <c r="A142" s="2" t="s">
        <v>420</v>
      </c>
      <c r="B142" s="2" t="s">
        <v>1381</v>
      </c>
      <c r="C142" s="2" t="s">
        <v>421</v>
      </c>
      <c r="D142" s="2" t="s">
        <v>422</v>
      </c>
      <c r="E142" s="9"/>
      <c r="F142" s="9"/>
    </row>
    <row r="143" spans="1:6" x14ac:dyDescent="0.2">
      <c r="A143" s="2" t="s">
        <v>423</v>
      </c>
      <c r="B143" s="2" t="s">
        <v>1382</v>
      </c>
      <c r="C143" s="2" t="s">
        <v>424</v>
      </c>
      <c r="D143" s="2" t="s">
        <v>425</v>
      </c>
      <c r="E143" s="9"/>
      <c r="F143" s="9"/>
    </row>
    <row r="144" spans="1:6" x14ac:dyDescent="0.2">
      <c r="A144" s="2" t="s">
        <v>426</v>
      </c>
      <c r="B144" s="2" t="s">
        <v>1383</v>
      </c>
      <c r="C144" s="2"/>
      <c r="D144" s="2" t="s">
        <v>427</v>
      </c>
      <c r="E144" s="9"/>
      <c r="F144" s="9"/>
    </row>
    <row r="145" spans="1:6" x14ac:dyDescent="0.2">
      <c r="A145" s="2" t="s">
        <v>428</v>
      </c>
      <c r="B145" s="2" t="s">
        <v>1384</v>
      </c>
      <c r="C145" s="2" t="s">
        <v>429</v>
      </c>
      <c r="D145" s="2" t="s">
        <v>430</v>
      </c>
      <c r="E145" s="9"/>
      <c r="F145" s="9"/>
    </row>
    <row r="146" spans="1:6" x14ac:dyDescent="0.2">
      <c r="A146" s="2" t="s">
        <v>431</v>
      </c>
      <c r="B146" s="2" t="s">
        <v>1385</v>
      </c>
      <c r="C146" s="2"/>
      <c r="D146" s="2" t="s">
        <v>432</v>
      </c>
      <c r="E146" s="9"/>
      <c r="F146" s="9"/>
    </row>
    <row r="147" spans="1:6" x14ac:dyDescent="0.2">
      <c r="A147" s="2" t="s">
        <v>433</v>
      </c>
      <c r="B147" s="2" t="s">
        <v>1386</v>
      </c>
      <c r="C147" s="2" t="s">
        <v>434</v>
      </c>
      <c r="D147" s="2" t="s">
        <v>435</v>
      </c>
      <c r="E147" s="9"/>
      <c r="F147" s="9"/>
    </row>
    <row r="148" spans="1:6" x14ac:dyDescent="0.2">
      <c r="A148" s="2" t="s">
        <v>436</v>
      </c>
      <c r="B148" s="2" t="s">
        <v>1387</v>
      </c>
      <c r="C148" s="2" t="s">
        <v>437</v>
      </c>
      <c r="D148" s="2" t="s">
        <v>438</v>
      </c>
      <c r="E148" s="9"/>
      <c r="F148" s="9"/>
    </row>
    <row r="149" spans="1:6" x14ac:dyDescent="0.2">
      <c r="A149" s="2" t="s">
        <v>439</v>
      </c>
      <c r="B149" s="2" t="s">
        <v>1388</v>
      </c>
      <c r="C149" s="2" t="s">
        <v>440</v>
      </c>
      <c r="D149" s="2" t="s">
        <v>441</v>
      </c>
      <c r="E149" s="9"/>
      <c r="F149" s="9"/>
    </row>
    <row r="150" spans="1:6" x14ac:dyDescent="0.2">
      <c r="A150" s="2" t="s">
        <v>442</v>
      </c>
      <c r="B150" s="2" t="s">
        <v>1389</v>
      </c>
      <c r="C150" s="2" t="s">
        <v>443</v>
      </c>
      <c r="D150" s="2" t="s">
        <v>444</v>
      </c>
      <c r="E150" s="9"/>
      <c r="F150" s="9"/>
    </row>
    <row r="151" spans="1:6" x14ac:dyDescent="0.2">
      <c r="A151" s="2" t="s">
        <v>445</v>
      </c>
      <c r="B151" s="2" t="s">
        <v>1390</v>
      </c>
      <c r="C151" s="2" t="s">
        <v>446</v>
      </c>
      <c r="D151" s="2" t="s">
        <v>447</v>
      </c>
      <c r="E151" s="9"/>
      <c r="F151" s="9"/>
    </row>
    <row r="152" spans="1:6" x14ac:dyDescent="0.2">
      <c r="A152" s="2" t="s">
        <v>448</v>
      </c>
      <c r="B152" s="2" t="s">
        <v>1391</v>
      </c>
      <c r="C152" s="2" t="s">
        <v>449</v>
      </c>
      <c r="D152" s="2" t="s">
        <v>450</v>
      </c>
      <c r="E152" s="9"/>
      <c r="F152" s="9"/>
    </row>
    <row r="153" spans="1:6" x14ac:dyDescent="0.2">
      <c r="A153" s="2" t="s">
        <v>451</v>
      </c>
      <c r="B153" s="2" t="s">
        <v>1392</v>
      </c>
      <c r="C153" s="2" t="s">
        <v>452</v>
      </c>
      <c r="D153" s="2" t="s">
        <v>453</v>
      </c>
      <c r="E153" s="9"/>
      <c r="F153" s="9"/>
    </row>
    <row r="154" spans="1:6" x14ac:dyDescent="0.2">
      <c r="A154" s="2" t="s">
        <v>454</v>
      </c>
      <c r="B154" s="2" t="s">
        <v>1393</v>
      </c>
      <c r="C154" s="2" t="s">
        <v>455</v>
      </c>
      <c r="D154" s="2" t="s">
        <v>456</v>
      </c>
      <c r="E154" s="9"/>
      <c r="F154" s="9"/>
    </row>
    <row r="155" spans="1:6" x14ac:dyDescent="0.2">
      <c r="A155" s="2" t="s">
        <v>457</v>
      </c>
      <c r="B155" s="2" t="s">
        <v>1394</v>
      </c>
      <c r="C155" s="2" t="s">
        <v>458</v>
      </c>
      <c r="D155" s="2" t="s">
        <v>459</v>
      </c>
      <c r="E155" s="9"/>
      <c r="F155" s="9"/>
    </row>
    <row r="156" spans="1:6" x14ac:dyDescent="0.2">
      <c r="A156" s="2" t="s">
        <v>460</v>
      </c>
      <c r="B156" s="2" t="s">
        <v>1395</v>
      </c>
      <c r="C156" s="2" t="s">
        <v>461</v>
      </c>
      <c r="D156" s="2" t="s">
        <v>462</v>
      </c>
      <c r="E156" s="9"/>
      <c r="F156" s="9"/>
    </row>
    <row r="157" spans="1:6" x14ac:dyDescent="0.2">
      <c r="A157" s="2" t="s">
        <v>463</v>
      </c>
      <c r="B157" s="2" t="s">
        <v>1396</v>
      </c>
      <c r="C157" s="2" t="s">
        <v>464</v>
      </c>
      <c r="D157" s="2" t="s">
        <v>465</v>
      </c>
      <c r="E157" s="9"/>
      <c r="F157" s="9"/>
    </row>
    <row r="158" spans="1:6" x14ac:dyDescent="0.2">
      <c r="A158" s="2" t="s">
        <v>466</v>
      </c>
      <c r="B158" s="2" t="s">
        <v>1397</v>
      </c>
      <c r="C158" s="2" t="s">
        <v>467</v>
      </c>
      <c r="D158" s="2" t="s">
        <v>468</v>
      </c>
      <c r="E158" s="9"/>
      <c r="F158" s="9"/>
    </row>
    <row r="159" spans="1:6" x14ac:dyDescent="0.2">
      <c r="A159" s="2" t="s">
        <v>469</v>
      </c>
      <c r="B159" s="2" t="s">
        <v>1398</v>
      </c>
      <c r="C159" s="2" t="s">
        <v>470</v>
      </c>
      <c r="D159" s="2" t="s">
        <v>471</v>
      </c>
      <c r="E159" s="9"/>
      <c r="F159" s="9"/>
    </row>
    <row r="160" spans="1:6" x14ac:dyDescent="0.2">
      <c r="A160" s="2" t="s">
        <v>472</v>
      </c>
      <c r="B160" s="2" t="s">
        <v>1399</v>
      </c>
      <c r="C160" s="2" t="s">
        <v>473</v>
      </c>
      <c r="D160" s="2" t="s">
        <v>474</v>
      </c>
      <c r="E160" s="9"/>
      <c r="F160" s="9"/>
    </row>
    <row r="161" spans="1:6" x14ac:dyDescent="0.2">
      <c r="A161" s="2" t="s">
        <v>475</v>
      </c>
      <c r="B161" s="2" t="s">
        <v>1400</v>
      </c>
      <c r="C161" s="2" t="s">
        <v>476</v>
      </c>
      <c r="D161" s="2" t="s">
        <v>477</v>
      </c>
      <c r="E161" s="9"/>
      <c r="F161" s="9"/>
    </row>
    <row r="162" spans="1:6" x14ac:dyDescent="0.2">
      <c r="A162" s="2" t="s">
        <v>478</v>
      </c>
      <c r="B162" s="2" t="s">
        <v>1401</v>
      </c>
      <c r="C162" s="2" t="s">
        <v>479</v>
      </c>
      <c r="D162" s="2" t="s">
        <v>480</v>
      </c>
      <c r="E162" s="9"/>
      <c r="F162" s="9"/>
    </row>
    <row r="163" spans="1:6" x14ac:dyDescent="0.2">
      <c r="A163" s="2" t="s">
        <v>481</v>
      </c>
      <c r="B163" s="2" t="s">
        <v>1402</v>
      </c>
      <c r="C163" s="2" t="s">
        <v>482</v>
      </c>
      <c r="D163" s="2" t="s">
        <v>483</v>
      </c>
      <c r="E163" s="9"/>
      <c r="F163" s="9"/>
    </row>
    <row r="164" spans="1:6" x14ac:dyDescent="0.2">
      <c r="A164" s="2" t="s">
        <v>484</v>
      </c>
      <c r="B164" s="2" t="s">
        <v>1403</v>
      </c>
      <c r="C164" s="2" t="s">
        <v>485</v>
      </c>
      <c r="D164" s="2" t="s">
        <v>486</v>
      </c>
      <c r="E164" s="9"/>
      <c r="F164" s="9"/>
    </row>
    <row r="165" spans="1:6" x14ac:dyDescent="0.2">
      <c r="A165" s="2" t="s">
        <v>487</v>
      </c>
      <c r="B165" s="2" t="s">
        <v>1404</v>
      </c>
      <c r="C165" s="2" t="s">
        <v>488</v>
      </c>
      <c r="D165" s="2" t="s">
        <v>489</v>
      </c>
      <c r="E165" s="9"/>
      <c r="F165" s="9"/>
    </row>
    <row r="166" spans="1:6" x14ac:dyDescent="0.2">
      <c r="A166" s="2" t="s">
        <v>490</v>
      </c>
      <c r="B166" s="2" t="s">
        <v>1405</v>
      </c>
      <c r="C166" s="2" t="s">
        <v>491</v>
      </c>
      <c r="D166" s="2" t="s">
        <v>492</v>
      </c>
      <c r="E166" s="9"/>
      <c r="F166" s="9"/>
    </row>
    <row r="167" spans="1:6" x14ac:dyDescent="0.2">
      <c r="A167" s="2" t="s">
        <v>493</v>
      </c>
      <c r="B167" s="2" t="s">
        <v>1406</v>
      </c>
      <c r="C167" s="2" t="s">
        <v>494</v>
      </c>
      <c r="D167" s="2" t="s">
        <v>495</v>
      </c>
      <c r="E167" s="9"/>
      <c r="F167" s="9"/>
    </row>
    <row r="168" spans="1:6" x14ac:dyDescent="0.2">
      <c r="A168" s="2" t="s">
        <v>496</v>
      </c>
      <c r="B168" s="2" t="s">
        <v>1407</v>
      </c>
      <c r="C168" s="2" t="s">
        <v>497</v>
      </c>
      <c r="D168" s="2" t="s">
        <v>498</v>
      </c>
      <c r="E168" s="9"/>
      <c r="F168" s="9"/>
    </row>
    <row r="169" spans="1:6" x14ac:dyDescent="0.2">
      <c r="A169" s="2" t="s">
        <v>499</v>
      </c>
      <c r="B169" s="2" t="s">
        <v>1408</v>
      </c>
      <c r="C169" s="2"/>
      <c r="D169" s="2" t="s">
        <v>500</v>
      </c>
      <c r="E169" s="9"/>
      <c r="F169" s="9"/>
    </row>
    <row r="170" spans="1:6" x14ac:dyDescent="0.2">
      <c r="A170" s="2" t="s">
        <v>501</v>
      </c>
      <c r="B170" s="2" t="s">
        <v>1409</v>
      </c>
      <c r="C170" s="2" t="s">
        <v>502</v>
      </c>
      <c r="D170" s="2" t="s">
        <v>503</v>
      </c>
      <c r="E170" s="9"/>
      <c r="F170" s="9"/>
    </row>
    <row r="171" spans="1:6" x14ac:dyDescent="0.2">
      <c r="A171" s="2" t="s">
        <v>504</v>
      </c>
      <c r="B171" s="2" t="s">
        <v>1410</v>
      </c>
      <c r="C171" s="2"/>
      <c r="D171" s="2" t="s">
        <v>505</v>
      </c>
      <c r="E171" s="9"/>
      <c r="F171" s="9"/>
    </row>
    <row r="172" spans="1:6" x14ac:dyDescent="0.2">
      <c r="A172" s="2" t="s">
        <v>506</v>
      </c>
      <c r="B172" s="2" t="s">
        <v>1411</v>
      </c>
      <c r="C172" s="2" t="s">
        <v>507</v>
      </c>
      <c r="D172" s="2" t="s">
        <v>508</v>
      </c>
      <c r="E172" s="9"/>
      <c r="F172" s="9"/>
    </row>
    <row r="173" spans="1:6" x14ac:dyDescent="0.2">
      <c r="A173" s="2" t="s">
        <v>509</v>
      </c>
      <c r="B173" s="2" t="s">
        <v>1412</v>
      </c>
      <c r="C173" s="2" t="s">
        <v>510</v>
      </c>
      <c r="D173" s="2" t="s">
        <v>511</v>
      </c>
      <c r="E173" s="9"/>
      <c r="F173" s="9"/>
    </row>
    <row r="174" spans="1:6" x14ac:dyDescent="0.2">
      <c r="A174" s="2" t="s">
        <v>512</v>
      </c>
      <c r="B174" s="2" t="s">
        <v>1413</v>
      </c>
      <c r="C174" s="2" t="s">
        <v>513</v>
      </c>
      <c r="D174" s="2" t="s">
        <v>514</v>
      </c>
      <c r="E174" s="9"/>
      <c r="F174" s="9"/>
    </row>
    <row r="175" spans="1:6" x14ac:dyDescent="0.2">
      <c r="A175" s="2" t="s">
        <v>515</v>
      </c>
      <c r="B175" s="2" t="s">
        <v>1414</v>
      </c>
      <c r="C175" s="2" t="s">
        <v>516</v>
      </c>
      <c r="D175" s="2" t="s">
        <v>517</v>
      </c>
      <c r="E175" s="9"/>
      <c r="F175" s="9"/>
    </row>
    <row r="176" spans="1:6" x14ac:dyDescent="0.2">
      <c r="A176" s="2" t="s">
        <v>518</v>
      </c>
      <c r="B176" s="2" t="s">
        <v>1415</v>
      </c>
      <c r="C176" s="2" t="s">
        <v>519</v>
      </c>
      <c r="D176" s="2" t="s">
        <v>520</v>
      </c>
      <c r="E176" s="9"/>
      <c r="F176" s="9"/>
    </row>
    <row r="177" spans="1:6" x14ac:dyDescent="0.2">
      <c r="A177" s="2" t="s">
        <v>521</v>
      </c>
      <c r="B177" s="2" t="s">
        <v>1416</v>
      </c>
      <c r="C177" s="2" t="s">
        <v>522</v>
      </c>
      <c r="D177" s="2" t="s">
        <v>523</v>
      </c>
      <c r="E177" s="9"/>
      <c r="F177" s="9"/>
    </row>
    <row r="178" spans="1:6" x14ac:dyDescent="0.2">
      <c r="A178" s="2" t="s">
        <v>524</v>
      </c>
      <c r="B178" s="2" t="s">
        <v>1417</v>
      </c>
      <c r="C178" s="2" t="s">
        <v>525</v>
      </c>
      <c r="D178" s="2" t="s">
        <v>526</v>
      </c>
      <c r="E178" s="9"/>
      <c r="F178" s="9"/>
    </row>
    <row r="179" spans="1:6" x14ac:dyDescent="0.2">
      <c r="A179" s="2" t="s">
        <v>527</v>
      </c>
      <c r="B179" s="2" t="s">
        <v>1418</v>
      </c>
      <c r="C179" s="2" t="s">
        <v>528</v>
      </c>
      <c r="D179" s="2" t="s">
        <v>529</v>
      </c>
      <c r="E179" s="9"/>
      <c r="F179" s="9"/>
    </row>
    <row r="180" spans="1:6" x14ac:dyDescent="0.2">
      <c r="A180" s="2" t="s">
        <v>530</v>
      </c>
      <c r="B180" s="2" t="s">
        <v>1419</v>
      </c>
      <c r="C180" s="2" t="s">
        <v>531</v>
      </c>
      <c r="D180" s="2" t="s">
        <v>532</v>
      </c>
      <c r="E180" s="9"/>
      <c r="F180" s="9"/>
    </row>
    <row r="181" spans="1:6" x14ac:dyDescent="0.2">
      <c r="A181" s="2" t="s">
        <v>533</v>
      </c>
      <c r="B181" s="2" t="s">
        <v>1420</v>
      </c>
      <c r="C181" s="2" t="s">
        <v>534</v>
      </c>
      <c r="D181" s="2" t="s">
        <v>535</v>
      </c>
      <c r="E181" s="9"/>
      <c r="F181" s="9"/>
    </row>
    <row r="182" spans="1:6" x14ac:dyDescent="0.2">
      <c r="A182" s="2" t="s">
        <v>536</v>
      </c>
      <c r="B182" s="2" t="s">
        <v>1421</v>
      </c>
      <c r="C182" s="2" t="s">
        <v>537</v>
      </c>
      <c r="D182" s="2" t="s">
        <v>538</v>
      </c>
      <c r="E182" s="9"/>
      <c r="F182" s="9"/>
    </row>
    <row r="183" spans="1:6" x14ac:dyDescent="0.2">
      <c r="A183" s="2" t="s">
        <v>539</v>
      </c>
      <c r="B183" s="2" t="s">
        <v>1422</v>
      </c>
      <c r="C183" s="2" t="s">
        <v>540</v>
      </c>
      <c r="D183" s="2" t="s">
        <v>541</v>
      </c>
      <c r="E183" s="9"/>
      <c r="F183" s="9"/>
    </row>
    <row r="184" spans="1:6" x14ac:dyDescent="0.2">
      <c r="A184" s="2" t="s">
        <v>542</v>
      </c>
      <c r="B184" s="2" t="s">
        <v>1423</v>
      </c>
      <c r="C184" s="2" t="s">
        <v>543</v>
      </c>
      <c r="D184" s="2" t="s">
        <v>544</v>
      </c>
      <c r="E184" s="9"/>
      <c r="F184" s="9"/>
    </row>
    <row r="185" spans="1:6" x14ac:dyDescent="0.2">
      <c r="A185" s="2" t="s">
        <v>545</v>
      </c>
      <c r="B185" s="2" t="s">
        <v>1424</v>
      </c>
      <c r="C185" s="2" t="s">
        <v>546</v>
      </c>
      <c r="D185" s="2" t="s">
        <v>547</v>
      </c>
      <c r="E185" s="9"/>
      <c r="F185" s="9"/>
    </row>
    <row r="186" spans="1:6" x14ac:dyDescent="0.2">
      <c r="A186" s="2" t="s">
        <v>548</v>
      </c>
      <c r="B186" s="2" t="s">
        <v>1425</v>
      </c>
      <c r="C186" s="2" t="s">
        <v>549</v>
      </c>
      <c r="D186" s="2" t="s">
        <v>550</v>
      </c>
      <c r="E186" s="9"/>
      <c r="F186" s="9"/>
    </row>
    <row r="187" spans="1:6" x14ac:dyDescent="0.2">
      <c r="A187" s="2" t="s">
        <v>551</v>
      </c>
      <c r="B187" s="2" t="s">
        <v>1426</v>
      </c>
      <c r="C187" s="2" t="s">
        <v>552</v>
      </c>
      <c r="D187" s="2" t="s">
        <v>553</v>
      </c>
      <c r="E187" s="9"/>
      <c r="F187" s="9"/>
    </row>
    <row r="188" spans="1:6" x14ac:dyDescent="0.2">
      <c r="A188" s="2" t="s">
        <v>554</v>
      </c>
      <c r="B188" s="2" t="s">
        <v>1427</v>
      </c>
      <c r="C188" s="2" t="s">
        <v>555</v>
      </c>
      <c r="D188" s="2" t="s">
        <v>556</v>
      </c>
      <c r="E188" s="9"/>
      <c r="F188" s="9"/>
    </row>
    <row r="189" spans="1:6" x14ac:dyDescent="0.2">
      <c r="A189" s="2" t="s">
        <v>557</v>
      </c>
      <c r="B189" s="2" t="s">
        <v>1428</v>
      </c>
      <c r="C189" s="2" t="s">
        <v>558</v>
      </c>
      <c r="D189" s="2" t="s">
        <v>559</v>
      </c>
      <c r="E189" s="9"/>
      <c r="F189" s="9"/>
    </row>
    <row r="190" spans="1:6" x14ac:dyDescent="0.2">
      <c r="A190" s="2" t="s">
        <v>560</v>
      </c>
      <c r="B190" s="2" t="s">
        <v>1429</v>
      </c>
      <c r="C190" s="2" t="s">
        <v>561</v>
      </c>
      <c r="D190" s="2" t="s">
        <v>562</v>
      </c>
      <c r="E190" s="9"/>
      <c r="F190" s="9"/>
    </row>
    <row r="191" spans="1:6" x14ac:dyDescent="0.2">
      <c r="A191" s="2" t="s">
        <v>563</v>
      </c>
      <c r="B191" s="2" t="s">
        <v>1430</v>
      </c>
      <c r="C191" s="2" t="s">
        <v>564</v>
      </c>
      <c r="D191" s="2" t="s">
        <v>565</v>
      </c>
      <c r="E191" s="9"/>
      <c r="F191" s="9"/>
    </row>
    <row r="192" spans="1:6" x14ac:dyDescent="0.2">
      <c r="A192" s="2" t="s">
        <v>566</v>
      </c>
      <c r="B192" s="2" t="s">
        <v>1431</v>
      </c>
      <c r="C192" s="2"/>
      <c r="D192" s="2" t="s">
        <v>567</v>
      </c>
      <c r="E192" s="9"/>
      <c r="F192" s="9"/>
    </row>
    <row r="193" spans="1:6" x14ac:dyDescent="0.2">
      <c r="A193" s="2" t="s">
        <v>568</v>
      </c>
      <c r="B193" s="2" t="s">
        <v>1432</v>
      </c>
      <c r="C193" s="2" t="s">
        <v>569</v>
      </c>
      <c r="D193" s="2" t="s">
        <v>570</v>
      </c>
      <c r="E193" s="9"/>
      <c r="F193" s="9"/>
    </row>
    <row r="194" spans="1:6" x14ac:dyDescent="0.2">
      <c r="A194" s="2" t="s">
        <v>571</v>
      </c>
      <c r="B194" s="2" t="s">
        <v>1433</v>
      </c>
      <c r="C194" s="2" t="s">
        <v>572</v>
      </c>
      <c r="D194" s="2" t="s">
        <v>573</v>
      </c>
      <c r="E194" s="9"/>
      <c r="F194" s="9"/>
    </row>
    <row r="195" spans="1:6" x14ac:dyDescent="0.2">
      <c r="A195" s="2" t="s">
        <v>574</v>
      </c>
      <c r="B195" s="2" t="s">
        <v>1434</v>
      </c>
      <c r="C195" s="2" t="s">
        <v>575</v>
      </c>
      <c r="D195" s="2" t="s">
        <v>576</v>
      </c>
      <c r="E195" s="9"/>
      <c r="F195" s="9"/>
    </row>
    <row r="196" spans="1:6" x14ac:dyDescent="0.2">
      <c r="A196" s="2" t="s">
        <v>577</v>
      </c>
      <c r="B196" s="2" t="s">
        <v>1435</v>
      </c>
      <c r="C196" s="2" t="s">
        <v>578</v>
      </c>
      <c r="D196" s="2" t="s">
        <v>579</v>
      </c>
      <c r="E196" s="9"/>
      <c r="F196" s="9"/>
    </row>
    <row r="197" spans="1:6" x14ac:dyDescent="0.2">
      <c r="A197" s="2" t="s">
        <v>580</v>
      </c>
      <c r="B197" s="2" t="s">
        <v>1436</v>
      </c>
      <c r="C197" s="2" t="s">
        <v>346</v>
      </c>
      <c r="D197" s="2" t="s">
        <v>581</v>
      </c>
      <c r="E197" s="9"/>
      <c r="F197" s="9"/>
    </row>
    <row r="198" spans="1:6" x14ac:dyDescent="0.2">
      <c r="A198" s="2" t="s">
        <v>582</v>
      </c>
      <c r="B198" s="2" t="s">
        <v>1437</v>
      </c>
      <c r="C198" s="2" t="s">
        <v>583</v>
      </c>
      <c r="D198" s="2" t="s">
        <v>584</v>
      </c>
      <c r="E198" s="9"/>
      <c r="F198" s="9"/>
    </row>
    <row r="199" spans="1:6" x14ac:dyDescent="0.2">
      <c r="A199" s="2" t="s">
        <v>585</v>
      </c>
      <c r="B199" s="2" t="s">
        <v>1438</v>
      </c>
      <c r="C199" s="2" t="s">
        <v>586</v>
      </c>
      <c r="D199" s="2" t="s">
        <v>587</v>
      </c>
      <c r="E199" s="9"/>
      <c r="F199" s="9"/>
    </row>
    <row r="200" spans="1:6" x14ac:dyDescent="0.2">
      <c r="A200" s="2" t="s">
        <v>588</v>
      </c>
      <c r="B200" s="2" t="s">
        <v>1439</v>
      </c>
      <c r="C200" s="2" t="s">
        <v>589</v>
      </c>
      <c r="D200" s="2" t="s">
        <v>590</v>
      </c>
      <c r="E200" s="9"/>
      <c r="F200" s="9"/>
    </row>
    <row r="201" spans="1:6" x14ac:dyDescent="0.2">
      <c r="A201" s="2" t="s">
        <v>591</v>
      </c>
      <c r="B201" s="2" t="s">
        <v>1440</v>
      </c>
      <c r="C201" s="2" t="s">
        <v>592</v>
      </c>
      <c r="D201" s="2" t="s">
        <v>593</v>
      </c>
      <c r="E201" s="9"/>
      <c r="F201" s="9"/>
    </row>
    <row r="202" spans="1:6" x14ac:dyDescent="0.2">
      <c r="A202" s="2" t="s">
        <v>594</v>
      </c>
      <c r="B202" s="2" t="s">
        <v>1441</v>
      </c>
      <c r="C202" s="2" t="s">
        <v>595</v>
      </c>
      <c r="D202" s="2" t="s">
        <v>596</v>
      </c>
      <c r="E202" s="9"/>
      <c r="F202" s="9"/>
    </row>
    <row r="203" spans="1:6" x14ac:dyDescent="0.2">
      <c r="A203" s="2" t="s">
        <v>597</v>
      </c>
      <c r="B203" s="2" t="s">
        <v>1442</v>
      </c>
      <c r="C203" s="2" t="s">
        <v>598</v>
      </c>
      <c r="D203" s="2" t="s">
        <v>599</v>
      </c>
      <c r="E203" s="9"/>
      <c r="F203" s="9"/>
    </row>
    <row r="204" spans="1:6" x14ac:dyDescent="0.2">
      <c r="A204" s="2" t="s">
        <v>600</v>
      </c>
      <c r="B204" s="2" t="s">
        <v>1443</v>
      </c>
      <c r="C204" s="2" t="s">
        <v>601</v>
      </c>
      <c r="D204" s="2" t="s">
        <v>602</v>
      </c>
      <c r="E204" s="9"/>
      <c r="F204" s="9"/>
    </row>
    <row r="205" spans="1:6" x14ac:dyDescent="0.2">
      <c r="A205" s="2" t="s">
        <v>603</v>
      </c>
      <c r="B205" s="2" t="s">
        <v>1444</v>
      </c>
      <c r="C205" s="2" t="s">
        <v>604</v>
      </c>
      <c r="D205" s="2" t="s">
        <v>605</v>
      </c>
      <c r="E205" s="9"/>
      <c r="F205" s="9"/>
    </row>
    <row r="206" spans="1:6" x14ac:dyDescent="0.2">
      <c r="A206" s="2" t="s">
        <v>606</v>
      </c>
      <c r="B206" s="2" t="s">
        <v>1445</v>
      </c>
      <c r="C206" s="2" t="s">
        <v>607</v>
      </c>
      <c r="D206" s="2" t="s">
        <v>608</v>
      </c>
      <c r="E206" s="9"/>
      <c r="F206" s="9"/>
    </row>
    <row r="207" spans="1:6" x14ac:dyDescent="0.2">
      <c r="A207" s="2" t="s">
        <v>609</v>
      </c>
      <c r="B207" s="2" t="s">
        <v>1446</v>
      </c>
      <c r="C207" s="2"/>
      <c r="D207" s="2" t="s">
        <v>610</v>
      </c>
      <c r="E207" s="9"/>
      <c r="F207" s="9"/>
    </row>
    <row r="208" spans="1:6" x14ac:dyDescent="0.2">
      <c r="A208" s="2" t="s">
        <v>611</v>
      </c>
      <c r="B208" s="2" t="s">
        <v>1447</v>
      </c>
      <c r="C208" s="2"/>
      <c r="D208" s="2" t="s">
        <v>612</v>
      </c>
      <c r="E208" s="9"/>
      <c r="F208" s="9"/>
    </row>
    <row r="209" spans="1:6" x14ac:dyDescent="0.2">
      <c r="A209" s="2" t="s">
        <v>613</v>
      </c>
      <c r="B209" s="2" t="s">
        <v>1448</v>
      </c>
      <c r="C209" s="2"/>
      <c r="D209" s="2" t="s">
        <v>614</v>
      </c>
      <c r="E209" s="9"/>
      <c r="F209" s="9"/>
    </row>
    <row r="210" spans="1:6" x14ac:dyDescent="0.2">
      <c r="A210" s="2" t="s">
        <v>615</v>
      </c>
      <c r="B210" s="2" t="s">
        <v>1449</v>
      </c>
      <c r="C210" s="2"/>
      <c r="D210" s="2" t="s">
        <v>616</v>
      </c>
      <c r="E210" s="9"/>
      <c r="F210" s="9"/>
    </row>
    <row r="211" spans="1:6" x14ac:dyDescent="0.2">
      <c r="A211" s="2" t="s">
        <v>617</v>
      </c>
      <c r="B211" s="2" t="s">
        <v>1450</v>
      </c>
      <c r="C211" s="2"/>
      <c r="D211" s="2" t="s">
        <v>618</v>
      </c>
      <c r="E211" s="9"/>
      <c r="F211" s="9"/>
    </row>
    <row r="212" spans="1:6" x14ac:dyDescent="0.2">
      <c r="A212" s="2" t="s">
        <v>619</v>
      </c>
      <c r="B212" s="2" t="s">
        <v>1451</v>
      </c>
      <c r="C212" s="2"/>
      <c r="D212" s="2" t="s">
        <v>620</v>
      </c>
      <c r="E212" s="9"/>
      <c r="F212" s="9"/>
    </row>
    <row r="213" spans="1:6" x14ac:dyDescent="0.2">
      <c r="A213" s="2" t="s">
        <v>621</v>
      </c>
      <c r="B213" s="2" t="s">
        <v>1452</v>
      </c>
      <c r="C213" s="2"/>
      <c r="D213" s="2" t="s">
        <v>622</v>
      </c>
      <c r="E213" s="9"/>
      <c r="F213" s="9"/>
    </row>
    <row r="214" spans="1:6" x14ac:dyDescent="0.2">
      <c r="A214" s="2" t="s">
        <v>623</v>
      </c>
      <c r="B214" s="2" t="s">
        <v>1453</v>
      </c>
      <c r="C214" s="2"/>
      <c r="D214" s="2" t="s">
        <v>624</v>
      </c>
      <c r="E214" s="9"/>
      <c r="F214" s="9"/>
    </row>
    <row r="215" spans="1:6" x14ac:dyDescent="0.2">
      <c r="A215" s="2" t="s">
        <v>625</v>
      </c>
      <c r="B215" s="2" t="s">
        <v>1454</v>
      </c>
      <c r="C215" s="2"/>
      <c r="D215" s="2" t="s">
        <v>626</v>
      </c>
      <c r="E215" s="9"/>
      <c r="F215" s="9"/>
    </row>
    <row r="216" spans="1:6" x14ac:dyDescent="0.2">
      <c r="A216" s="2" t="s">
        <v>627</v>
      </c>
      <c r="B216" s="2" t="s">
        <v>1455</v>
      </c>
      <c r="C216" s="2"/>
      <c r="D216" s="2" t="s">
        <v>628</v>
      </c>
      <c r="E216" s="9"/>
      <c r="F216" s="9"/>
    </row>
    <row r="217" spans="1:6" x14ac:dyDescent="0.2">
      <c r="A217" s="2" t="s">
        <v>629</v>
      </c>
      <c r="B217" s="2" t="s">
        <v>1456</v>
      </c>
      <c r="C217" s="2"/>
      <c r="D217" s="2" t="s">
        <v>630</v>
      </c>
      <c r="E217" s="9"/>
      <c r="F217" s="9"/>
    </row>
    <row r="218" spans="1:6" x14ac:dyDescent="0.2">
      <c r="A218" s="2" t="s">
        <v>631</v>
      </c>
      <c r="B218" s="2" t="s">
        <v>1457</v>
      </c>
      <c r="C218" s="2"/>
      <c r="D218" s="2" t="s">
        <v>632</v>
      </c>
      <c r="E218" s="9"/>
      <c r="F218" s="9"/>
    </row>
    <row r="219" spans="1:6" x14ac:dyDescent="0.2">
      <c r="A219" s="2" t="s">
        <v>633</v>
      </c>
      <c r="B219" s="2" t="s">
        <v>1458</v>
      </c>
      <c r="C219" s="2"/>
      <c r="D219" s="2" t="s">
        <v>634</v>
      </c>
      <c r="E219" s="9"/>
      <c r="F219" s="9"/>
    </row>
    <row r="220" spans="1:6" x14ac:dyDescent="0.2">
      <c r="A220" s="2" t="s">
        <v>635</v>
      </c>
      <c r="B220" s="2" t="s">
        <v>1459</v>
      </c>
      <c r="C220" s="2"/>
      <c r="D220" s="2" t="s">
        <v>636</v>
      </c>
      <c r="E220" s="9"/>
      <c r="F220" s="9"/>
    </row>
    <row r="221" spans="1:6" x14ac:dyDescent="0.2">
      <c r="A221" s="2" t="s">
        <v>637</v>
      </c>
      <c r="B221" s="2" t="s">
        <v>1460</v>
      </c>
      <c r="C221" s="2"/>
      <c r="D221" s="2" t="s">
        <v>638</v>
      </c>
      <c r="E221" s="9"/>
      <c r="F221" s="9"/>
    </row>
    <row r="222" spans="1:6" x14ac:dyDescent="0.2">
      <c r="A222" s="2" t="s">
        <v>639</v>
      </c>
      <c r="B222" s="2" t="s">
        <v>1461</v>
      </c>
      <c r="C222" s="2"/>
      <c r="D222" s="2" t="s">
        <v>640</v>
      </c>
      <c r="E222" s="9"/>
      <c r="F222" s="9"/>
    </row>
    <row r="223" spans="1:6" x14ac:dyDescent="0.2">
      <c r="A223" s="2" t="s">
        <v>641</v>
      </c>
      <c r="B223" s="2" t="s">
        <v>1462</v>
      </c>
      <c r="C223" s="2"/>
      <c r="D223" s="2" t="s">
        <v>642</v>
      </c>
      <c r="E223" s="9"/>
      <c r="F223" s="9"/>
    </row>
    <row r="224" spans="1:6" x14ac:dyDescent="0.2">
      <c r="A224" s="2" t="s">
        <v>643</v>
      </c>
      <c r="B224" s="2" t="s">
        <v>1463</v>
      </c>
      <c r="C224" s="2"/>
      <c r="D224" s="2" t="s">
        <v>644</v>
      </c>
      <c r="E224" s="9"/>
      <c r="F224" s="9"/>
    </row>
    <row r="225" spans="1:6" x14ac:dyDescent="0.2">
      <c r="A225" s="2" t="s">
        <v>645</v>
      </c>
      <c r="B225" s="2" t="s">
        <v>1464</v>
      </c>
      <c r="C225" s="2"/>
      <c r="D225" s="2" t="s">
        <v>646</v>
      </c>
      <c r="E225" s="9"/>
      <c r="F225" s="9"/>
    </row>
    <row r="226" spans="1:6" x14ac:dyDescent="0.2">
      <c r="A226" s="2" t="s">
        <v>647</v>
      </c>
      <c r="B226" s="2" t="s">
        <v>1465</v>
      </c>
      <c r="C226" s="2"/>
      <c r="D226" s="2" t="s">
        <v>648</v>
      </c>
      <c r="E226" s="9"/>
      <c r="F226" s="9"/>
    </row>
    <row r="227" spans="1:6" x14ac:dyDescent="0.2">
      <c r="A227" s="2" t="s">
        <v>649</v>
      </c>
      <c r="B227" s="2" t="s">
        <v>1466</v>
      </c>
      <c r="C227" s="2"/>
      <c r="D227" s="2" t="s">
        <v>650</v>
      </c>
      <c r="E227" s="9"/>
      <c r="F227" s="9"/>
    </row>
    <row r="228" spans="1:6" x14ac:dyDescent="0.2">
      <c r="A228" s="2" t="s">
        <v>651</v>
      </c>
      <c r="B228" s="2" t="s">
        <v>1467</v>
      </c>
      <c r="C228" s="2"/>
      <c r="D228" s="2" t="s">
        <v>652</v>
      </c>
      <c r="E228" s="9"/>
      <c r="F228" s="9"/>
    </row>
    <row r="229" spans="1:6" x14ac:dyDescent="0.2">
      <c r="A229" s="2" t="s">
        <v>653</v>
      </c>
      <c r="B229" s="2" t="s">
        <v>1468</v>
      </c>
      <c r="C229" s="2"/>
      <c r="D229" s="2" t="s">
        <v>654</v>
      </c>
      <c r="E229" s="9"/>
      <c r="F229" s="9"/>
    </row>
    <row r="230" spans="1:6" x14ac:dyDescent="0.2">
      <c r="A230" s="2" t="s">
        <v>655</v>
      </c>
      <c r="B230" s="2" t="s">
        <v>1469</v>
      </c>
      <c r="C230" s="2"/>
      <c r="D230" s="2" t="s">
        <v>656</v>
      </c>
      <c r="E230" s="9"/>
      <c r="F230" s="9"/>
    </row>
    <row r="231" spans="1:6" x14ac:dyDescent="0.2">
      <c r="A231" s="2" t="s">
        <v>657</v>
      </c>
      <c r="B231" s="2" t="s">
        <v>1470</v>
      </c>
      <c r="C231" s="2"/>
      <c r="D231" s="2" t="s">
        <v>658</v>
      </c>
      <c r="E231" s="9"/>
      <c r="F231" s="9"/>
    </row>
    <row r="232" spans="1:6" x14ac:dyDescent="0.2">
      <c r="A232" s="2" t="s">
        <v>659</v>
      </c>
      <c r="B232" s="2" t="s">
        <v>1471</v>
      </c>
      <c r="C232" s="2"/>
      <c r="D232" s="2" t="s">
        <v>660</v>
      </c>
      <c r="E232" s="9"/>
      <c r="F232" s="9"/>
    </row>
    <row r="233" spans="1:6" x14ac:dyDescent="0.2">
      <c r="A233" s="2" t="s">
        <v>661</v>
      </c>
      <c r="B233" s="2" t="s">
        <v>1472</v>
      </c>
      <c r="C233" s="2"/>
      <c r="D233" s="2" t="s">
        <v>662</v>
      </c>
      <c r="E233" s="9"/>
      <c r="F233" s="9"/>
    </row>
    <row r="234" spans="1:6" x14ac:dyDescent="0.2">
      <c r="A234" s="2" t="s">
        <v>663</v>
      </c>
      <c r="B234" s="2" t="s">
        <v>1473</v>
      </c>
      <c r="C234" s="2"/>
      <c r="D234" s="2" t="s">
        <v>664</v>
      </c>
      <c r="E234" s="9"/>
      <c r="F234" s="9"/>
    </row>
    <row r="235" spans="1:6" x14ac:dyDescent="0.2">
      <c r="A235" s="2" t="s">
        <v>665</v>
      </c>
      <c r="B235" s="2" t="s">
        <v>1474</v>
      </c>
      <c r="C235" s="2"/>
      <c r="D235" s="2" t="s">
        <v>666</v>
      </c>
      <c r="E235" s="9"/>
      <c r="F235" s="9"/>
    </row>
    <row r="236" spans="1:6" x14ac:dyDescent="0.2">
      <c r="A236" s="2" t="s">
        <v>667</v>
      </c>
      <c r="B236" s="2" t="s">
        <v>1475</v>
      </c>
      <c r="C236" s="2"/>
      <c r="D236" s="2" t="s">
        <v>668</v>
      </c>
      <c r="E236" s="9"/>
      <c r="F236" s="9"/>
    </row>
    <row r="237" spans="1:6" x14ac:dyDescent="0.2">
      <c r="A237" s="2" t="s">
        <v>669</v>
      </c>
      <c r="B237" s="2" t="s">
        <v>1476</v>
      </c>
      <c r="C237" s="2"/>
      <c r="D237" s="2" t="s">
        <v>670</v>
      </c>
      <c r="E237" s="9"/>
      <c r="F237" s="9"/>
    </row>
    <row r="238" spans="1:6" x14ac:dyDescent="0.2">
      <c r="A238" s="2" t="s">
        <v>671</v>
      </c>
      <c r="B238" s="2" t="s">
        <v>1477</v>
      </c>
      <c r="C238" s="2"/>
      <c r="D238" s="2" t="s">
        <v>672</v>
      </c>
      <c r="E238" s="9"/>
      <c r="F238" s="9"/>
    </row>
    <row r="239" spans="1:6" x14ac:dyDescent="0.2">
      <c r="A239" s="2" t="s">
        <v>673</v>
      </c>
      <c r="B239" s="2" t="s">
        <v>1478</v>
      </c>
      <c r="C239" s="2"/>
      <c r="D239" s="2" t="s">
        <v>674</v>
      </c>
      <c r="E239" s="9"/>
      <c r="F239" s="9"/>
    </row>
    <row r="240" spans="1:6" x14ac:dyDescent="0.2">
      <c r="A240" s="2" t="s">
        <v>675</v>
      </c>
      <c r="B240" s="2" t="s">
        <v>1479</v>
      </c>
      <c r="C240" s="2"/>
      <c r="D240" s="2" t="s">
        <v>676</v>
      </c>
      <c r="E240" s="9"/>
      <c r="F240" s="9"/>
    </row>
    <row r="241" spans="1:6" x14ac:dyDescent="0.2">
      <c r="A241" s="2" t="s">
        <v>677</v>
      </c>
      <c r="B241" s="2" t="s">
        <v>1480</v>
      </c>
      <c r="C241" s="2"/>
      <c r="D241" s="2" t="s">
        <v>678</v>
      </c>
      <c r="E241" s="9"/>
      <c r="F241" s="9"/>
    </row>
    <row r="242" spans="1:6" x14ac:dyDescent="0.2">
      <c r="A242" s="2" t="s">
        <v>679</v>
      </c>
      <c r="B242" s="2" t="s">
        <v>1481</v>
      </c>
      <c r="C242" s="2"/>
      <c r="D242" s="2" t="s">
        <v>680</v>
      </c>
      <c r="E242" s="9"/>
      <c r="F242" s="9"/>
    </row>
    <row r="243" spans="1:6" x14ac:dyDescent="0.2">
      <c r="A243" s="2" t="s">
        <v>681</v>
      </c>
      <c r="B243" s="2" t="s">
        <v>1482</v>
      </c>
      <c r="C243" s="2"/>
      <c r="D243" s="2" t="s">
        <v>682</v>
      </c>
      <c r="E243" s="9"/>
      <c r="F243" s="9"/>
    </row>
    <row r="244" spans="1:6" x14ac:dyDescent="0.2">
      <c r="A244" s="2" t="s">
        <v>683</v>
      </c>
      <c r="B244" s="2" t="s">
        <v>1483</v>
      </c>
      <c r="C244" s="2"/>
      <c r="D244" s="2" t="s">
        <v>684</v>
      </c>
      <c r="E244" s="9"/>
      <c r="F244" s="9"/>
    </row>
    <row r="245" spans="1:6" x14ac:dyDescent="0.2">
      <c r="A245" s="2" t="s">
        <v>685</v>
      </c>
      <c r="B245" s="2" t="s">
        <v>1484</v>
      </c>
      <c r="C245" s="2"/>
      <c r="D245" s="2" t="s">
        <v>686</v>
      </c>
      <c r="E245" s="9"/>
      <c r="F245" s="9"/>
    </row>
    <row r="246" spans="1:6" x14ac:dyDescent="0.2">
      <c r="A246" s="2" t="s">
        <v>687</v>
      </c>
      <c r="B246" s="2" t="s">
        <v>1485</v>
      </c>
      <c r="C246" s="2"/>
      <c r="D246" s="2" t="s">
        <v>688</v>
      </c>
      <c r="E246" s="9"/>
      <c r="F246" s="9"/>
    </row>
    <row r="247" spans="1:6" x14ac:dyDescent="0.2">
      <c r="A247" s="2" t="s">
        <v>689</v>
      </c>
      <c r="B247" s="2" t="s">
        <v>1486</v>
      </c>
      <c r="C247" s="2"/>
      <c r="D247" s="2" t="s">
        <v>690</v>
      </c>
      <c r="E247" s="9"/>
      <c r="F247" s="9"/>
    </row>
    <row r="248" spans="1:6" x14ac:dyDescent="0.2">
      <c r="A248" s="2" t="s">
        <v>691</v>
      </c>
      <c r="B248" s="2" t="s">
        <v>1487</v>
      </c>
      <c r="C248" s="2"/>
      <c r="D248" s="2" t="s">
        <v>692</v>
      </c>
      <c r="E248" s="9"/>
      <c r="F248" s="9"/>
    </row>
    <row r="249" spans="1:6" x14ac:dyDescent="0.2">
      <c r="A249" s="2" t="s">
        <v>693</v>
      </c>
      <c r="B249" s="2" t="s">
        <v>1488</v>
      </c>
      <c r="C249" s="2"/>
      <c r="D249" s="2" t="s">
        <v>694</v>
      </c>
      <c r="E249" s="9"/>
      <c r="F249" s="9"/>
    </row>
    <row r="250" spans="1:6" x14ac:dyDescent="0.2">
      <c r="A250" s="2" t="s">
        <v>695</v>
      </c>
      <c r="B250" s="2" t="s">
        <v>1489</v>
      </c>
      <c r="C250" s="2"/>
      <c r="D250" s="2" t="s">
        <v>696</v>
      </c>
      <c r="E250" s="9"/>
      <c r="F250" s="9"/>
    </row>
    <row r="251" spans="1:6" x14ac:dyDescent="0.2">
      <c r="A251" s="2" t="s">
        <v>697</v>
      </c>
      <c r="B251" s="2" t="s">
        <v>1490</v>
      </c>
      <c r="C251" s="2"/>
      <c r="D251" s="2" t="s">
        <v>698</v>
      </c>
      <c r="E251" s="9"/>
      <c r="F251" s="9"/>
    </row>
    <row r="252" spans="1:6" x14ac:dyDescent="0.2">
      <c r="A252" s="2" t="s">
        <v>699</v>
      </c>
      <c r="B252" s="2" t="s">
        <v>1491</v>
      </c>
      <c r="C252" s="2"/>
      <c r="D252" s="2" t="s">
        <v>700</v>
      </c>
      <c r="E252" s="9"/>
      <c r="F252" s="9"/>
    </row>
    <row r="253" spans="1:6" x14ac:dyDescent="0.2">
      <c r="A253" s="2" t="s">
        <v>701</v>
      </c>
      <c r="B253" s="2" t="s">
        <v>1492</v>
      </c>
      <c r="C253" s="2"/>
      <c r="D253" s="2" t="s">
        <v>702</v>
      </c>
      <c r="E253" s="9"/>
      <c r="F253" s="9"/>
    </row>
    <row r="254" spans="1:6" x14ac:dyDescent="0.2">
      <c r="A254" s="2" t="s">
        <v>703</v>
      </c>
      <c r="B254" s="2" t="s">
        <v>1493</v>
      </c>
      <c r="C254" s="2"/>
      <c r="D254" s="2" t="s">
        <v>704</v>
      </c>
      <c r="E254" s="9"/>
      <c r="F254" s="9"/>
    </row>
    <row r="255" spans="1:6" x14ac:dyDescent="0.2">
      <c r="A255" s="2" t="s">
        <v>705</v>
      </c>
      <c r="B255" s="2" t="s">
        <v>1494</v>
      </c>
      <c r="C255" s="2"/>
      <c r="D255" s="2" t="s">
        <v>706</v>
      </c>
      <c r="E255" s="9"/>
      <c r="F255" s="9"/>
    </row>
    <row r="256" spans="1:6" x14ac:dyDescent="0.2">
      <c r="A256" s="2" t="s">
        <v>707</v>
      </c>
      <c r="B256" s="2" t="s">
        <v>1495</v>
      </c>
      <c r="C256" s="2"/>
      <c r="D256" s="2" t="s">
        <v>708</v>
      </c>
      <c r="E256" s="9"/>
      <c r="F256" s="9"/>
    </row>
    <row r="257" spans="1:6" x14ac:dyDescent="0.2">
      <c r="A257" s="2" t="s">
        <v>709</v>
      </c>
      <c r="B257" s="2" t="s">
        <v>1496</v>
      </c>
      <c r="C257" s="2"/>
      <c r="D257" s="2" t="s">
        <v>710</v>
      </c>
      <c r="E257" s="9"/>
      <c r="F257" s="9"/>
    </row>
    <row r="258" spans="1:6" x14ac:dyDescent="0.2">
      <c r="A258" s="2" t="s">
        <v>711</v>
      </c>
      <c r="B258" s="2" t="s">
        <v>1497</v>
      </c>
      <c r="C258" s="2"/>
      <c r="D258" s="2" t="s">
        <v>712</v>
      </c>
      <c r="E258" s="9"/>
      <c r="F258" s="9"/>
    </row>
    <row r="259" spans="1:6" x14ac:dyDescent="0.2">
      <c r="A259" s="2" t="s">
        <v>713</v>
      </c>
      <c r="B259" s="2" t="s">
        <v>1498</v>
      </c>
      <c r="C259" s="2"/>
      <c r="D259" s="2" t="s">
        <v>714</v>
      </c>
      <c r="E259" s="9"/>
      <c r="F259" s="9"/>
    </row>
    <row r="260" spans="1:6" x14ac:dyDescent="0.2">
      <c r="A260" s="2" t="s">
        <v>715</v>
      </c>
      <c r="B260" s="2" t="s">
        <v>1499</v>
      </c>
      <c r="C260" s="2"/>
      <c r="D260" s="2" t="s">
        <v>716</v>
      </c>
      <c r="E260" s="9"/>
      <c r="F260" s="9"/>
    </row>
    <row r="261" spans="1:6" x14ac:dyDescent="0.2">
      <c r="A261" s="2" t="s">
        <v>717</v>
      </c>
      <c r="B261" s="2" t="s">
        <v>1500</v>
      </c>
      <c r="C261" s="2"/>
      <c r="D261" s="2" t="s">
        <v>718</v>
      </c>
      <c r="E261" s="9"/>
      <c r="F261" s="9"/>
    </row>
    <row r="262" spans="1:6" x14ac:dyDescent="0.2">
      <c r="A262" s="2" t="s">
        <v>719</v>
      </c>
      <c r="B262" s="2" t="s">
        <v>1501</v>
      </c>
      <c r="C262" s="2"/>
      <c r="D262" s="2" t="s">
        <v>720</v>
      </c>
      <c r="E262" s="9"/>
      <c r="F262" s="9"/>
    </row>
    <row r="263" spans="1:6" x14ac:dyDescent="0.2">
      <c r="A263" s="2" t="s">
        <v>721</v>
      </c>
      <c r="B263" s="2" t="s">
        <v>1502</v>
      </c>
      <c r="C263" s="2"/>
      <c r="D263" s="2" t="s">
        <v>722</v>
      </c>
      <c r="E263" s="9"/>
      <c r="F263" s="9"/>
    </row>
    <row r="264" spans="1:6" x14ac:dyDescent="0.2">
      <c r="A264" s="2" t="s">
        <v>723</v>
      </c>
      <c r="B264" s="2" t="s">
        <v>1503</v>
      </c>
      <c r="C264" s="2"/>
      <c r="D264" s="2" t="s">
        <v>724</v>
      </c>
      <c r="E264" s="9"/>
      <c r="F264" s="9"/>
    </row>
    <row r="265" spans="1:6" x14ac:dyDescent="0.2">
      <c r="A265" s="2" t="s">
        <v>725</v>
      </c>
      <c r="B265" s="2" t="s">
        <v>1504</v>
      </c>
      <c r="C265" s="2" t="s">
        <v>726</v>
      </c>
      <c r="D265" s="2" t="s">
        <v>727</v>
      </c>
      <c r="E265" s="9"/>
      <c r="F265" s="9"/>
    </row>
    <row r="266" spans="1:6" x14ac:dyDescent="0.2">
      <c r="A266" s="2" t="s">
        <v>728</v>
      </c>
      <c r="B266" s="2" t="s">
        <v>1505</v>
      </c>
      <c r="C266" s="2" t="s">
        <v>729</v>
      </c>
      <c r="D266" s="2" t="s">
        <v>730</v>
      </c>
      <c r="E266" s="9"/>
      <c r="F266" s="9"/>
    </row>
    <row r="267" spans="1:6" x14ac:dyDescent="0.2">
      <c r="A267" s="2" t="s">
        <v>731</v>
      </c>
      <c r="B267" s="2" t="s">
        <v>1506</v>
      </c>
      <c r="C267" s="2" t="s">
        <v>732</v>
      </c>
      <c r="D267" s="2" t="s">
        <v>733</v>
      </c>
      <c r="E267" s="9"/>
      <c r="F267" s="9"/>
    </row>
    <row r="268" spans="1:6" x14ac:dyDescent="0.2">
      <c r="A268" s="2" t="s">
        <v>734</v>
      </c>
      <c r="B268" s="2" t="s">
        <v>1507</v>
      </c>
      <c r="C268" s="2" t="s">
        <v>735</v>
      </c>
      <c r="D268" s="2" t="s">
        <v>736</v>
      </c>
      <c r="E268" s="9"/>
      <c r="F268" s="9"/>
    </row>
    <row r="269" spans="1:6" x14ac:dyDescent="0.2">
      <c r="A269" s="2" t="s">
        <v>737</v>
      </c>
      <c r="B269" s="2" t="s">
        <v>1508</v>
      </c>
      <c r="C269" s="2" t="s">
        <v>738</v>
      </c>
      <c r="D269" s="2" t="s">
        <v>739</v>
      </c>
      <c r="E269" s="9"/>
      <c r="F269" s="9"/>
    </row>
    <row r="270" spans="1:6" x14ac:dyDescent="0.2">
      <c r="A270" s="2" t="s">
        <v>740</v>
      </c>
      <c r="B270" s="2" t="s">
        <v>1509</v>
      </c>
      <c r="C270" s="2" t="s">
        <v>741</v>
      </c>
      <c r="D270" s="2" t="s">
        <v>742</v>
      </c>
      <c r="E270" s="9"/>
      <c r="F270" s="9"/>
    </row>
    <row r="271" spans="1:6" x14ac:dyDescent="0.2">
      <c r="A271" s="2" t="s">
        <v>743</v>
      </c>
      <c r="B271" s="2" t="s">
        <v>1510</v>
      </c>
      <c r="C271" s="2" t="s">
        <v>744</v>
      </c>
      <c r="D271" s="2" t="s">
        <v>745</v>
      </c>
      <c r="E271" s="9"/>
      <c r="F271" s="9"/>
    </row>
    <row r="272" spans="1:6" x14ac:dyDescent="0.2">
      <c r="A272" s="2" t="s">
        <v>746</v>
      </c>
      <c r="B272" s="2" t="s">
        <v>1511</v>
      </c>
      <c r="C272" s="2" t="s">
        <v>747</v>
      </c>
      <c r="D272" s="2" t="s">
        <v>748</v>
      </c>
      <c r="E272" s="9"/>
      <c r="F272" s="9"/>
    </row>
    <row r="273" spans="1:6" x14ac:dyDescent="0.2">
      <c r="A273" s="2" t="s">
        <v>749</v>
      </c>
      <c r="B273" s="2" t="s">
        <v>1512</v>
      </c>
      <c r="C273" s="2" t="s">
        <v>750</v>
      </c>
      <c r="D273" s="2" t="s">
        <v>751</v>
      </c>
      <c r="E273" s="9"/>
      <c r="F273" s="9"/>
    </row>
    <row r="274" spans="1:6" x14ac:dyDescent="0.2">
      <c r="A274" s="2" t="s">
        <v>752</v>
      </c>
      <c r="B274" s="2" t="s">
        <v>1513</v>
      </c>
      <c r="C274" s="2" t="s">
        <v>753</v>
      </c>
      <c r="D274" s="2" t="s">
        <v>754</v>
      </c>
      <c r="E274" s="9"/>
      <c r="F274" s="9"/>
    </row>
    <row r="275" spans="1:6" x14ac:dyDescent="0.2">
      <c r="A275" s="2" t="s">
        <v>755</v>
      </c>
      <c r="B275" s="2" t="s">
        <v>1514</v>
      </c>
      <c r="C275" s="2" t="s">
        <v>756</v>
      </c>
      <c r="D275" s="2" t="s">
        <v>757</v>
      </c>
      <c r="E275" s="9"/>
      <c r="F275" s="9"/>
    </row>
    <row r="276" spans="1:6" x14ac:dyDescent="0.2">
      <c r="A276" s="2" t="s">
        <v>758</v>
      </c>
      <c r="B276" s="2" t="s">
        <v>1515</v>
      </c>
      <c r="C276" s="2" t="s">
        <v>759</v>
      </c>
      <c r="D276" s="2" t="s">
        <v>760</v>
      </c>
      <c r="E276" s="9"/>
      <c r="F276" s="9"/>
    </row>
    <row r="277" spans="1:6" x14ac:dyDescent="0.2">
      <c r="A277" s="2" t="s">
        <v>761</v>
      </c>
      <c r="B277" s="2" t="s">
        <v>1516</v>
      </c>
      <c r="C277" s="2" t="s">
        <v>762</v>
      </c>
      <c r="D277" s="2" t="s">
        <v>763</v>
      </c>
      <c r="E277" s="9"/>
      <c r="F277" s="9"/>
    </row>
    <row r="278" spans="1:6" x14ac:dyDescent="0.2">
      <c r="A278" s="2" t="s">
        <v>764</v>
      </c>
      <c r="B278" s="2" t="s">
        <v>1517</v>
      </c>
      <c r="C278" s="2" t="s">
        <v>765</v>
      </c>
      <c r="D278" s="2" t="s">
        <v>766</v>
      </c>
      <c r="E278" s="9"/>
      <c r="F278" s="9"/>
    </row>
    <row r="279" spans="1:6" x14ac:dyDescent="0.2">
      <c r="A279" s="2" t="s">
        <v>767</v>
      </c>
      <c r="B279" s="2" t="s">
        <v>1518</v>
      </c>
      <c r="C279" s="2" t="s">
        <v>768</v>
      </c>
      <c r="D279" s="2" t="s">
        <v>769</v>
      </c>
      <c r="E279" s="9"/>
      <c r="F279" s="9"/>
    </row>
    <row r="280" spans="1:6" x14ac:dyDescent="0.2">
      <c r="A280" s="2" t="s">
        <v>770</v>
      </c>
      <c r="B280" s="2" t="s">
        <v>1519</v>
      </c>
      <c r="C280" s="2" t="s">
        <v>771</v>
      </c>
      <c r="D280" s="2" t="s">
        <v>772</v>
      </c>
      <c r="E280" s="9"/>
      <c r="F280" s="9"/>
    </row>
    <row r="281" spans="1:6" x14ac:dyDescent="0.2">
      <c r="A281" s="2" t="s">
        <v>773</v>
      </c>
      <c r="B281" s="2" t="s">
        <v>1520</v>
      </c>
      <c r="C281" s="2" t="s">
        <v>771</v>
      </c>
      <c r="D281" s="2" t="s">
        <v>774</v>
      </c>
      <c r="E281" s="9"/>
      <c r="F281" s="9"/>
    </row>
    <row r="282" spans="1:6" x14ac:dyDescent="0.2">
      <c r="A282" s="2" t="s">
        <v>775</v>
      </c>
      <c r="B282" s="2" t="s">
        <v>1521</v>
      </c>
      <c r="C282" s="2" t="s">
        <v>776</v>
      </c>
      <c r="D282" s="2" t="s">
        <v>777</v>
      </c>
      <c r="E282" s="9"/>
      <c r="F282" s="9"/>
    </row>
    <row r="283" spans="1:6" x14ac:dyDescent="0.2">
      <c r="A283" s="2" t="s">
        <v>778</v>
      </c>
      <c r="B283" s="2" t="s">
        <v>1522</v>
      </c>
      <c r="C283" s="2" t="s">
        <v>779</v>
      </c>
      <c r="D283" s="2" t="s">
        <v>780</v>
      </c>
      <c r="E283" s="9"/>
      <c r="F283" s="9"/>
    </row>
    <row r="284" spans="1:6" x14ac:dyDescent="0.2">
      <c r="A284" s="2" t="s">
        <v>781</v>
      </c>
      <c r="B284" s="2" t="s">
        <v>1523</v>
      </c>
      <c r="C284" s="2" t="s">
        <v>782</v>
      </c>
      <c r="D284" s="2" t="s">
        <v>783</v>
      </c>
      <c r="E284" s="9"/>
      <c r="F284" s="9"/>
    </row>
    <row r="285" spans="1:6" x14ac:dyDescent="0.2">
      <c r="A285" s="2" t="s">
        <v>784</v>
      </c>
      <c r="B285" s="2" t="s">
        <v>1524</v>
      </c>
      <c r="C285" s="2" t="s">
        <v>785</v>
      </c>
      <c r="D285" s="2" t="s">
        <v>786</v>
      </c>
      <c r="E285" s="9"/>
      <c r="F285" s="9"/>
    </row>
    <row r="286" spans="1:6" x14ac:dyDescent="0.2">
      <c r="A286" s="2" t="s">
        <v>787</v>
      </c>
      <c r="B286" s="2" t="s">
        <v>1525</v>
      </c>
      <c r="C286" s="2"/>
      <c r="D286" s="2" t="s">
        <v>788</v>
      </c>
      <c r="E286" s="9"/>
      <c r="F286" s="9"/>
    </row>
    <row r="287" spans="1:6" x14ac:dyDescent="0.2">
      <c r="A287" s="2" t="s">
        <v>789</v>
      </c>
      <c r="B287" s="2" t="s">
        <v>1526</v>
      </c>
      <c r="C287" s="2" t="s">
        <v>790</v>
      </c>
      <c r="D287" s="2" t="s">
        <v>791</v>
      </c>
      <c r="E287" s="9"/>
      <c r="F287" s="9"/>
    </row>
    <row r="288" spans="1:6" x14ac:dyDescent="0.2">
      <c r="A288" s="2" t="s">
        <v>792</v>
      </c>
      <c r="B288" s="2" t="s">
        <v>1527</v>
      </c>
      <c r="C288" s="2" t="s">
        <v>793</v>
      </c>
      <c r="D288" s="2" t="s">
        <v>794</v>
      </c>
      <c r="E288" s="9"/>
      <c r="F288" s="9"/>
    </row>
    <row r="289" spans="1:6" x14ac:dyDescent="0.2">
      <c r="A289" s="2" t="s">
        <v>795</v>
      </c>
      <c r="B289" s="2" t="s">
        <v>1528</v>
      </c>
      <c r="C289" s="2" t="s">
        <v>796</v>
      </c>
      <c r="D289" s="2" t="s">
        <v>797</v>
      </c>
      <c r="E289" s="9"/>
      <c r="F289" s="9"/>
    </row>
    <row r="290" spans="1:6" x14ac:dyDescent="0.2">
      <c r="A290" s="2" t="s">
        <v>798</v>
      </c>
      <c r="B290" s="2" t="s">
        <v>1529</v>
      </c>
      <c r="C290" s="2" t="s">
        <v>799</v>
      </c>
      <c r="D290" s="2" t="s">
        <v>800</v>
      </c>
      <c r="E290" s="9"/>
      <c r="F290" s="9"/>
    </row>
    <row r="291" spans="1:6" x14ac:dyDescent="0.2">
      <c r="A291" s="2" t="s">
        <v>801</v>
      </c>
      <c r="B291" s="2" t="s">
        <v>1530</v>
      </c>
      <c r="C291" s="2" t="s">
        <v>802</v>
      </c>
      <c r="D291" s="2" t="s">
        <v>803</v>
      </c>
      <c r="E291" s="9"/>
      <c r="F291" s="9"/>
    </row>
    <row r="292" spans="1:6" x14ac:dyDescent="0.2">
      <c r="A292" s="2" t="s">
        <v>804</v>
      </c>
      <c r="B292" s="2" t="s">
        <v>1531</v>
      </c>
      <c r="C292" s="2" t="s">
        <v>805</v>
      </c>
      <c r="D292" s="2" t="s">
        <v>806</v>
      </c>
      <c r="E292" s="9"/>
      <c r="F292" s="9"/>
    </row>
    <row r="293" spans="1:6" x14ac:dyDescent="0.2">
      <c r="A293" s="2" t="s">
        <v>807</v>
      </c>
      <c r="B293" s="2" t="s">
        <v>1532</v>
      </c>
      <c r="C293" s="2" t="s">
        <v>808</v>
      </c>
      <c r="D293" s="2" t="s">
        <v>809</v>
      </c>
      <c r="E293" s="9"/>
      <c r="F293" s="9"/>
    </row>
    <row r="294" spans="1:6" x14ac:dyDescent="0.2">
      <c r="A294" s="2" t="s">
        <v>810</v>
      </c>
      <c r="B294" s="2" t="s">
        <v>1533</v>
      </c>
      <c r="C294" s="2" t="s">
        <v>811</v>
      </c>
      <c r="D294" s="2" t="s">
        <v>812</v>
      </c>
      <c r="E294" s="9"/>
      <c r="F294" s="9"/>
    </row>
    <row r="295" spans="1:6" x14ac:dyDescent="0.2">
      <c r="A295" s="2" t="s">
        <v>813</v>
      </c>
      <c r="B295" s="2" t="s">
        <v>1534</v>
      </c>
      <c r="C295" s="2" t="s">
        <v>814</v>
      </c>
      <c r="D295" s="2" t="s">
        <v>815</v>
      </c>
      <c r="E295" s="9"/>
      <c r="F295" s="9"/>
    </row>
    <row r="296" spans="1:6" x14ac:dyDescent="0.2">
      <c r="A296" s="2" t="s">
        <v>816</v>
      </c>
      <c r="B296" s="2" t="s">
        <v>1535</v>
      </c>
      <c r="C296" s="2" t="s">
        <v>814</v>
      </c>
      <c r="D296" s="2" t="s">
        <v>817</v>
      </c>
      <c r="E296" s="9"/>
      <c r="F296" s="9"/>
    </row>
    <row r="297" spans="1:6" x14ac:dyDescent="0.2">
      <c r="A297" s="2" t="s">
        <v>818</v>
      </c>
      <c r="B297" s="2" t="s">
        <v>1536</v>
      </c>
      <c r="C297" s="2" t="s">
        <v>819</v>
      </c>
      <c r="D297" s="2" t="s">
        <v>820</v>
      </c>
      <c r="E297" s="9"/>
      <c r="F297" s="9"/>
    </row>
    <row r="298" spans="1:6" x14ac:dyDescent="0.2">
      <c r="A298" s="2" t="s">
        <v>821</v>
      </c>
      <c r="B298" s="2" t="s">
        <v>1537</v>
      </c>
      <c r="C298" s="2" t="s">
        <v>819</v>
      </c>
      <c r="D298" s="2" t="s">
        <v>822</v>
      </c>
      <c r="E298" s="9"/>
      <c r="F298" s="9"/>
    </row>
    <row r="299" spans="1:6" x14ac:dyDescent="0.2">
      <c r="A299" s="2" t="s">
        <v>823</v>
      </c>
      <c r="B299" s="2" t="s">
        <v>1538</v>
      </c>
      <c r="C299" s="2" t="s">
        <v>824</v>
      </c>
      <c r="D299" s="2" t="s">
        <v>825</v>
      </c>
      <c r="E299" s="9"/>
      <c r="F299" s="9"/>
    </row>
    <row r="300" spans="1:6" x14ac:dyDescent="0.2">
      <c r="A300" s="2" t="s">
        <v>826</v>
      </c>
      <c r="B300" s="2" t="s">
        <v>1539</v>
      </c>
      <c r="C300" s="2" t="s">
        <v>827</v>
      </c>
      <c r="D300" s="2" t="s">
        <v>828</v>
      </c>
      <c r="E300" s="9"/>
      <c r="F300" s="9"/>
    </row>
    <row r="301" spans="1:6" x14ac:dyDescent="0.2">
      <c r="A301" s="2" t="s">
        <v>829</v>
      </c>
      <c r="B301" s="2" t="s">
        <v>1540</v>
      </c>
      <c r="C301" s="2" t="s">
        <v>830</v>
      </c>
      <c r="D301" s="2" t="s">
        <v>831</v>
      </c>
      <c r="E301" s="9"/>
      <c r="F301" s="9"/>
    </row>
    <row r="302" spans="1:6" x14ac:dyDescent="0.2">
      <c r="A302" s="2" t="s">
        <v>832</v>
      </c>
      <c r="B302" s="2" t="s">
        <v>1541</v>
      </c>
      <c r="C302" s="2" t="s">
        <v>833</v>
      </c>
      <c r="D302" s="2" t="s">
        <v>834</v>
      </c>
      <c r="E302" s="9"/>
      <c r="F302" s="9"/>
    </row>
    <row r="303" spans="1:6" x14ac:dyDescent="0.2">
      <c r="A303" s="2" t="s">
        <v>835</v>
      </c>
      <c r="B303" s="2" t="s">
        <v>1542</v>
      </c>
      <c r="C303" s="2" t="s">
        <v>836</v>
      </c>
      <c r="D303" s="2" t="s">
        <v>837</v>
      </c>
      <c r="E303" s="9"/>
      <c r="F303" s="9"/>
    </row>
    <row r="304" spans="1:6" x14ac:dyDescent="0.2">
      <c r="A304" s="2" t="s">
        <v>838</v>
      </c>
      <c r="B304" s="2" t="s">
        <v>1543</v>
      </c>
      <c r="C304" s="2" t="s">
        <v>839</v>
      </c>
      <c r="D304" s="2" t="s">
        <v>840</v>
      </c>
      <c r="E304" s="9"/>
      <c r="F304" s="9"/>
    </row>
    <row r="305" spans="1:6" x14ac:dyDescent="0.2">
      <c r="A305" s="2" t="s">
        <v>841</v>
      </c>
      <c r="B305" s="2" t="s">
        <v>1544</v>
      </c>
      <c r="C305" s="2" t="s">
        <v>842</v>
      </c>
      <c r="D305" s="2" t="s">
        <v>843</v>
      </c>
      <c r="E305" s="9"/>
      <c r="F305" s="9"/>
    </row>
    <row r="306" spans="1:6" x14ac:dyDescent="0.2">
      <c r="A306" s="2" t="s">
        <v>844</v>
      </c>
      <c r="B306" s="2" t="s">
        <v>1545</v>
      </c>
      <c r="C306" s="2" t="s">
        <v>845</v>
      </c>
      <c r="D306" s="2" t="s">
        <v>846</v>
      </c>
      <c r="E306" s="9"/>
      <c r="F306" s="9"/>
    </row>
    <row r="307" spans="1:6" x14ac:dyDescent="0.2">
      <c r="A307" s="2" t="s">
        <v>847</v>
      </c>
      <c r="B307" s="2" t="s">
        <v>1546</v>
      </c>
      <c r="C307" s="2" t="s">
        <v>848</v>
      </c>
      <c r="D307" s="2" t="s">
        <v>849</v>
      </c>
      <c r="E307" s="9"/>
      <c r="F307" s="9"/>
    </row>
    <row r="308" spans="1:6" x14ac:dyDescent="0.2">
      <c r="A308" s="2" t="s">
        <v>850</v>
      </c>
      <c r="B308" s="2" t="s">
        <v>1547</v>
      </c>
      <c r="C308" s="2" t="s">
        <v>851</v>
      </c>
      <c r="D308" s="2" t="s">
        <v>852</v>
      </c>
      <c r="E308" s="9"/>
      <c r="F308" s="9"/>
    </row>
    <row r="309" spans="1:6" x14ac:dyDescent="0.2">
      <c r="A309" s="2" t="s">
        <v>853</v>
      </c>
      <c r="B309" s="2" t="s">
        <v>1548</v>
      </c>
      <c r="C309" s="2" t="s">
        <v>854</v>
      </c>
      <c r="D309" s="2" t="s">
        <v>855</v>
      </c>
      <c r="E309" s="9"/>
      <c r="F309" s="9"/>
    </row>
    <row r="310" spans="1:6" x14ac:dyDescent="0.2">
      <c r="A310" s="2" t="s">
        <v>856</v>
      </c>
      <c r="B310" s="2" t="s">
        <v>1549</v>
      </c>
      <c r="C310" s="2" t="s">
        <v>857</v>
      </c>
      <c r="D310" s="2" t="s">
        <v>858</v>
      </c>
      <c r="E310" s="9"/>
      <c r="F310" s="9"/>
    </row>
    <row r="311" spans="1:6" x14ac:dyDescent="0.2">
      <c r="A311" s="2" t="s">
        <v>859</v>
      </c>
      <c r="B311" s="2" t="s">
        <v>1550</v>
      </c>
      <c r="C311" s="2" t="s">
        <v>860</v>
      </c>
      <c r="D311" s="2" t="s">
        <v>861</v>
      </c>
      <c r="E311" s="9"/>
      <c r="F311" s="9"/>
    </row>
    <row r="312" spans="1:6" x14ac:dyDescent="0.2">
      <c r="A312" s="2" t="s">
        <v>862</v>
      </c>
      <c r="B312" s="2" t="s">
        <v>1551</v>
      </c>
      <c r="C312" s="2" t="s">
        <v>863</v>
      </c>
      <c r="D312" s="2" t="s">
        <v>864</v>
      </c>
      <c r="E312" s="9"/>
      <c r="F312" s="9"/>
    </row>
    <row r="313" spans="1:6" x14ac:dyDescent="0.2">
      <c r="A313" s="2" t="s">
        <v>865</v>
      </c>
      <c r="B313" s="2" t="s">
        <v>1552</v>
      </c>
      <c r="C313" s="2" t="s">
        <v>866</v>
      </c>
      <c r="D313" s="2" t="s">
        <v>867</v>
      </c>
      <c r="E313" s="9"/>
      <c r="F313" s="9"/>
    </row>
    <row r="314" spans="1:6" x14ac:dyDescent="0.2">
      <c r="A314" s="2" t="s">
        <v>868</v>
      </c>
      <c r="B314" s="2" t="s">
        <v>1553</v>
      </c>
      <c r="C314" s="2" t="s">
        <v>869</v>
      </c>
      <c r="D314" s="2" t="s">
        <v>870</v>
      </c>
      <c r="E314" s="9"/>
      <c r="F314" s="9"/>
    </row>
    <row r="315" spans="1:6" x14ac:dyDescent="0.2">
      <c r="A315" s="2" t="s">
        <v>871</v>
      </c>
      <c r="B315" s="2" t="s">
        <v>1554</v>
      </c>
      <c r="C315" s="2" t="s">
        <v>872</v>
      </c>
      <c r="D315" s="2" t="s">
        <v>873</v>
      </c>
      <c r="E315" s="9"/>
      <c r="F315" s="9"/>
    </row>
    <row r="316" spans="1:6" x14ac:dyDescent="0.2">
      <c r="A316" s="2" t="s">
        <v>874</v>
      </c>
      <c r="B316" s="2" t="s">
        <v>1555</v>
      </c>
      <c r="C316" s="2" t="s">
        <v>875</v>
      </c>
      <c r="D316" s="2" t="s">
        <v>876</v>
      </c>
      <c r="E316" s="9"/>
      <c r="F316" s="9"/>
    </row>
    <row r="317" spans="1:6" x14ac:dyDescent="0.2">
      <c r="A317" s="2" t="s">
        <v>877</v>
      </c>
      <c r="B317" s="2" t="s">
        <v>1556</v>
      </c>
      <c r="C317" s="2" t="s">
        <v>878</v>
      </c>
      <c r="D317" s="2" t="s">
        <v>879</v>
      </c>
      <c r="E317" s="9"/>
      <c r="F317" s="9"/>
    </row>
    <row r="318" spans="1:6" x14ac:dyDescent="0.2">
      <c r="A318" s="2" t="s">
        <v>880</v>
      </c>
      <c r="B318" s="2" t="s">
        <v>1557</v>
      </c>
      <c r="C318" s="2" t="s">
        <v>881</v>
      </c>
      <c r="D318" s="2" t="s">
        <v>882</v>
      </c>
      <c r="E318" s="9"/>
      <c r="F318" s="9"/>
    </row>
    <row r="319" spans="1:6" x14ac:dyDescent="0.2">
      <c r="A319" s="2" t="s">
        <v>883</v>
      </c>
      <c r="B319" s="2" t="s">
        <v>1558</v>
      </c>
      <c r="C319" s="2" t="s">
        <v>884</v>
      </c>
      <c r="D319" s="2" t="s">
        <v>885</v>
      </c>
      <c r="E319" s="9"/>
      <c r="F319" s="9"/>
    </row>
    <row r="320" spans="1:6" x14ac:dyDescent="0.2">
      <c r="A320" s="2" t="s">
        <v>886</v>
      </c>
      <c r="B320" s="2" t="s">
        <v>1559</v>
      </c>
      <c r="C320" s="2" t="s">
        <v>887</v>
      </c>
      <c r="D320" s="2" t="s">
        <v>888</v>
      </c>
      <c r="E320" s="9"/>
      <c r="F320" s="9"/>
    </row>
    <row r="321" spans="1:6" x14ac:dyDescent="0.2">
      <c r="A321" s="2" t="s">
        <v>889</v>
      </c>
      <c r="B321" s="2" t="s">
        <v>1560</v>
      </c>
      <c r="C321" s="2" t="s">
        <v>890</v>
      </c>
      <c r="D321" s="2" t="s">
        <v>891</v>
      </c>
      <c r="E321" s="9"/>
      <c r="F321" s="9"/>
    </row>
    <row r="322" spans="1:6" x14ac:dyDescent="0.2">
      <c r="A322" s="2" t="s">
        <v>892</v>
      </c>
      <c r="B322" s="2" t="s">
        <v>1561</v>
      </c>
      <c r="C322" s="2" t="s">
        <v>893</v>
      </c>
      <c r="D322" s="2" t="s">
        <v>894</v>
      </c>
      <c r="E322" s="9"/>
      <c r="F322" s="9"/>
    </row>
    <row r="323" spans="1:6" x14ac:dyDescent="0.2">
      <c r="A323" s="2" t="s">
        <v>895</v>
      </c>
      <c r="B323" s="2" t="s">
        <v>1562</v>
      </c>
      <c r="C323" s="2" t="s">
        <v>896</v>
      </c>
      <c r="D323" s="2" t="s">
        <v>897</v>
      </c>
      <c r="E323" s="9"/>
      <c r="F323" s="9"/>
    </row>
    <row r="324" spans="1:6" x14ac:dyDescent="0.2">
      <c r="A324" s="2" t="s">
        <v>898</v>
      </c>
      <c r="B324" s="2" t="s">
        <v>1563</v>
      </c>
      <c r="C324" s="2" t="s">
        <v>896</v>
      </c>
      <c r="D324" s="2" t="s">
        <v>899</v>
      </c>
      <c r="E324" s="9"/>
      <c r="F324" s="9"/>
    </row>
    <row r="325" spans="1:6" x14ac:dyDescent="0.2">
      <c r="A325" s="2" t="s">
        <v>900</v>
      </c>
      <c r="B325" s="2" t="s">
        <v>1564</v>
      </c>
      <c r="C325" s="2" t="s">
        <v>901</v>
      </c>
      <c r="D325" s="2" t="s">
        <v>902</v>
      </c>
      <c r="E325" s="9"/>
      <c r="F325" s="9"/>
    </row>
    <row r="326" spans="1:6" x14ac:dyDescent="0.2">
      <c r="A326" s="2" t="s">
        <v>903</v>
      </c>
      <c r="B326" s="2" t="s">
        <v>1565</v>
      </c>
      <c r="C326" s="2" t="s">
        <v>904</v>
      </c>
      <c r="D326" s="2" t="s">
        <v>905</v>
      </c>
      <c r="E326" s="9"/>
      <c r="F326" s="9"/>
    </row>
    <row r="327" spans="1:6" x14ac:dyDescent="0.2">
      <c r="A327" s="2" t="s">
        <v>906</v>
      </c>
      <c r="B327" s="2" t="s">
        <v>1566</v>
      </c>
      <c r="C327" s="2" t="s">
        <v>907</v>
      </c>
      <c r="D327" s="2" t="s">
        <v>908</v>
      </c>
      <c r="E327" s="9"/>
      <c r="F327" s="9"/>
    </row>
    <row r="328" spans="1:6" x14ac:dyDescent="0.2">
      <c r="A328" s="2" t="s">
        <v>909</v>
      </c>
      <c r="B328" s="2" t="s">
        <v>1567</v>
      </c>
      <c r="C328" s="2" t="s">
        <v>910</v>
      </c>
      <c r="D328" s="2" t="s">
        <v>911</v>
      </c>
      <c r="E328" s="9"/>
      <c r="F328" s="9"/>
    </row>
    <row r="329" spans="1:6" x14ac:dyDescent="0.2">
      <c r="A329" s="2" t="s">
        <v>912</v>
      </c>
      <c r="B329" s="2" t="s">
        <v>1568</v>
      </c>
      <c r="C329" s="2" t="s">
        <v>913</v>
      </c>
      <c r="D329" s="2" t="s">
        <v>914</v>
      </c>
      <c r="E329" s="9"/>
      <c r="F329" s="9"/>
    </row>
    <row r="330" spans="1:6" x14ac:dyDescent="0.2">
      <c r="A330" s="2" t="s">
        <v>915</v>
      </c>
      <c r="B330" s="2" t="s">
        <v>1569</v>
      </c>
      <c r="C330" s="2" t="s">
        <v>916</v>
      </c>
      <c r="D330" s="2" t="s">
        <v>917</v>
      </c>
      <c r="E330" s="9"/>
      <c r="F330" s="9"/>
    </row>
    <row r="331" spans="1:6" x14ac:dyDescent="0.2">
      <c r="A331" s="2" t="s">
        <v>918</v>
      </c>
      <c r="B331" s="2" t="s">
        <v>1570</v>
      </c>
      <c r="C331" s="2" t="s">
        <v>919</v>
      </c>
      <c r="D331" s="2" t="s">
        <v>920</v>
      </c>
      <c r="E331" s="9"/>
      <c r="F331" s="9"/>
    </row>
    <row r="332" spans="1:6" x14ac:dyDescent="0.2">
      <c r="A332" s="2" t="s">
        <v>921</v>
      </c>
      <c r="B332" s="2" t="s">
        <v>1571</v>
      </c>
      <c r="C332" s="2" t="s">
        <v>922</v>
      </c>
      <c r="D332" s="2" t="s">
        <v>923</v>
      </c>
      <c r="E332" s="9"/>
      <c r="F332" s="9"/>
    </row>
    <row r="333" spans="1:6" x14ac:dyDescent="0.2">
      <c r="A333" s="2" t="s">
        <v>924</v>
      </c>
      <c r="B333" s="2" t="s">
        <v>1572</v>
      </c>
      <c r="C333" s="2" t="s">
        <v>925</v>
      </c>
      <c r="D333" s="2" t="s">
        <v>926</v>
      </c>
      <c r="E333" s="9"/>
      <c r="F333" s="9"/>
    </row>
    <row r="334" spans="1:6" x14ac:dyDescent="0.2">
      <c r="A334" s="2" t="s">
        <v>927</v>
      </c>
      <c r="B334" s="2" t="s">
        <v>1573</v>
      </c>
      <c r="C334" s="2" t="s">
        <v>928</v>
      </c>
      <c r="D334" s="2" t="s">
        <v>929</v>
      </c>
      <c r="E334" s="9"/>
      <c r="F334" s="9"/>
    </row>
    <row r="335" spans="1:6" x14ac:dyDescent="0.2">
      <c r="A335" s="2" t="s">
        <v>930</v>
      </c>
      <c r="B335" s="2" t="s">
        <v>1574</v>
      </c>
      <c r="C335" s="2" t="s">
        <v>931</v>
      </c>
      <c r="D335" s="2" t="s">
        <v>932</v>
      </c>
      <c r="E335" s="9"/>
      <c r="F335" s="9"/>
    </row>
    <row r="336" spans="1:6" x14ac:dyDescent="0.2">
      <c r="A336" s="2" t="s">
        <v>933</v>
      </c>
      <c r="B336" s="2" t="s">
        <v>1575</v>
      </c>
      <c r="C336" s="2" t="s">
        <v>934</v>
      </c>
      <c r="D336" s="2" t="s">
        <v>935</v>
      </c>
      <c r="E336" s="9"/>
      <c r="F336" s="9"/>
    </row>
    <row r="337" spans="1:6" x14ac:dyDescent="0.2">
      <c r="A337" s="2" t="s">
        <v>936</v>
      </c>
      <c r="B337" s="2" t="s">
        <v>1576</v>
      </c>
      <c r="C337" s="2" t="s">
        <v>937</v>
      </c>
      <c r="D337" s="2" t="s">
        <v>938</v>
      </c>
      <c r="E337" s="9"/>
      <c r="F337" s="9"/>
    </row>
    <row r="338" spans="1:6" x14ac:dyDescent="0.2">
      <c r="A338" s="2" t="s">
        <v>939</v>
      </c>
      <c r="B338" s="2" t="s">
        <v>1577</v>
      </c>
      <c r="C338" s="2" t="s">
        <v>940</v>
      </c>
      <c r="D338" s="2" t="s">
        <v>941</v>
      </c>
      <c r="E338" s="9"/>
      <c r="F338" s="9"/>
    </row>
    <row r="339" spans="1:6" x14ac:dyDescent="0.2">
      <c r="A339" s="2" t="s">
        <v>942</v>
      </c>
      <c r="B339" s="2" t="s">
        <v>1578</v>
      </c>
      <c r="C339" s="2"/>
      <c r="D339" s="2" t="s">
        <v>943</v>
      </c>
      <c r="E339" s="9"/>
      <c r="F339" s="9"/>
    </row>
    <row r="340" spans="1:6" x14ac:dyDescent="0.2">
      <c r="A340" s="2" t="s">
        <v>944</v>
      </c>
      <c r="B340" s="2" t="s">
        <v>1579</v>
      </c>
      <c r="C340" s="2" t="s">
        <v>945</v>
      </c>
      <c r="D340" s="2" t="s">
        <v>946</v>
      </c>
      <c r="E340" s="9"/>
      <c r="F340" s="9"/>
    </row>
    <row r="341" spans="1:6" x14ac:dyDescent="0.2">
      <c r="A341" s="2" t="s">
        <v>947</v>
      </c>
      <c r="B341" s="2" t="s">
        <v>1580</v>
      </c>
      <c r="C341" s="2" t="s">
        <v>948</v>
      </c>
      <c r="D341" s="2" t="s">
        <v>949</v>
      </c>
      <c r="E341" s="9"/>
      <c r="F341" s="9"/>
    </row>
    <row r="342" spans="1:6" x14ac:dyDescent="0.2">
      <c r="A342" s="2" t="s">
        <v>950</v>
      </c>
      <c r="B342" s="2" t="s">
        <v>1581</v>
      </c>
      <c r="C342" s="2" t="s">
        <v>951</v>
      </c>
      <c r="D342" s="2" t="s">
        <v>952</v>
      </c>
      <c r="E342" s="9"/>
      <c r="F342" s="9"/>
    </row>
    <row r="343" spans="1:6" x14ac:dyDescent="0.2">
      <c r="A343" s="2" t="s">
        <v>953</v>
      </c>
      <c r="B343" s="2" t="s">
        <v>1582</v>
      </c>
      <c r="C343" s="2" t="s">
        <v>954</v>
      </c>
      <c r="D343" s="2" t="s">
        <v>955</v>
      </c>
      <c r="E343" s="9"/>
      <c r="F343" s="9"/>
    </row>
    <row r="344" spans="1:6" x14ac:dyDescent="0.2">
      <c r="A344" s="2" t="s">
        <v>956</v>
      </c>
      <c r="B344" s="2" t="s">
        <v>1583</v>
      </c>
      <c r="C344" s="2" t="s">
        <v>957</v>
      </c>
      <c r="D344" s="2" t="s">
        <v>958</v>
      </c>
      <c r="E344" s="9"/>
      <c r="F344" s="9"/>
    </row>
    <row r="345" spans="1:6" x14ac:dyDescent="0.2">
      <c r="A345" s="2" t="s">
        <v>959</v>
      </c>
      <c r="B345" s="2" t="s">
        <v>1584</v>
      </c>
      <c r="C345" s="2" t="s">
        <v>960</v>
      </c>
      <c r="D345" s="2" t="s">
        <v>961</v>
      </c>
      <c r="E345" s="9"/>
      <c r="F345" s="9"/>
    </row>
    <row r="346" spans="1:6" x14ac:dyDescent="0.2">
      <c r="A346" s="2" t="s">
        <v>962</v>
      </c>
      <c r="B346" s="2" t="s">
        <v>1585</v>
      </c>
      <c r="C346" s="2" t="s">
        <v>963</v>
      </c>
      <c r="D346" s="2" t="s">
        <v>964</v>
      </c>
      <c r="E346" s="9"/>
      <c r="F346" s="9"/>
    </row>
    <row r="347" spans="1:6" x14ac:dyDescent="0.2">
      <c r="A347" s="2" t="s">
        <v>965</v>
      </c>
      <c r="B347" s="2" t="s">
        <v>1586</v>
      </c>
      <c r="C347" s="2" t="s">
        <v>966</v>
      </c>
      <c r="D347" s="2" t="s">
        <v>967</v>
      </c>
      <c r="E347" s="9"/>
      <c r="F347" s="9"/>
    </row>
    <row r="348" spans="1:6" x14ac:dyDescent="0.2">
      <c r="A348" s="2" t="s">
        <v>968</v>
      </c>
      <c r="B348" s="2" t="s">
        <v>1587</v>
      </c>
      <c r="C348" s="2" t="s">
        <v>969</v>
      </c>
      <c r="D348" s="2" t="s">
        <v>970</v>
      </c>
      <c r="E348" s="9"/>
      <c r="F348" s="9"/>
    </row>
    <row r="349" spans="1:6" x14ac:dyDescent="0.2">
      <c r="A349" s="2" t="s">
        <v>971</v>
      </c>
      <c r="B349" s="2" t="s">
        <v>1588</v>
      </c>
      <c r="C349" s="2" t="s">
        <v>972</v>
      </c>
      <c r="D349" s="2" t="s">
        <v>973</v>
      </c>
      <c r="E349" s="9"/>
      <c r="F349" s="9"/>
    </row>
    <row r="350" spans="1:6" x14ac:dyDescent="0.2">
      <c r="A350" s="2" t="s">
        <v>974</v>
      </c>
      <c r="B350" s="2" t="s">
        <v>1589</v>
      </c>
      <c r="C350" s="2" t="s">
        <v>975</v>
      </c>
      <c r="D350" s="2" t="s">
        <v>976</v>
      </c>
      <c r="E350" s="9"/>
      <c r="F350" s="9"/>
    </row>
    <row r="351" spans="1:6" x14ac:dyDescent="0.2">
      <c r="A351" s="2" t="s">
        <v>977</v>
      </c>
      <c r="B351" s="2" t="s">
        <v>1590</v>
      </c>
      <c r="C351" s="2" t="s">
        <v>978</v>
      </c>
      <c r="D351" s="2" t="s">
        <v>979</v>
      </c>
      <c r="E351" s="9"/>
      <c r="F351" s="9"/>
    </row>
    <row r="352" spans="1:6" x14ac:dyDescent="0.2">
      <c r="A352" s="2" t="s">
        <v>980</v>
      </c>
      <c r="B352" s="2" t="s">
        <v>1591</v>
      </c>
      <c r="C352" s="2" t="s">
        <v>981</v>
      </c>
      <c r="D352" s="2" t="s">
        <v>982</v>
      </c>
      <c r="E352" s="9"/>
      <c r="F352" s="9"/>
    </row>
    <row r="353" spans="1:6" x14ac:dyDescent="0.2">
      <c r="A353" s="2" t="s">
        <v>983</v>
      </c>
      <c r="B353" s="2" t="s">
        <v>1592</v>
      </c>
      <c r="C353" s="2" t="s">
        <v>984</v>
      </c>
      <c r="D353" s="2" t="s">
        <v>985</v>
      </c>
      <c r="E353" s="9"/>
      <c r="F353" s="9"/>
    </row>
    <row r="354" spans="1:6" x14ac:dyDescent="0.2">
      <c r="A354" s="2" t="s">
        <v>986</v>
      </c>
      <c r="B354" s="2" t="s">
        <v>1593</v>
      </c>
      <c r="C354" s="2" t="s">
        <v>987</v>
      </c>
      <c r="D354" s="2" t="s">
        <v>988</v>
      </c>
      <c r="E354" s="9"/>
      <c r="F354" s="9"/>
    </row>
    <row r="355" spans="1:6" x14ac:dyDescent="0.2">
      <c r="A355" s="2" t="s">
        <v>989</v>
      </c>
      <c r="B355" s="2" t="s">
        <v>1594</v>
      </c>
      <c r="C355" s="2" t="s">
        <v>990</v>
      </c>
      <c r="D355" s="2" t="s">
        <v>991</v>
      </c>
      <c r="E355" s="9"/>
      <c r="F355" s="9"/>
    </row>
    <row r="356" spans="1:6" x14ac:dyDescent="0.2">
      <c r="A356" s="2" t="s">
        <v>992</v>
      </c>
      <c r="B356" s="2" t="s">
        <v>1595</v>
      </c>
      <c r="C356" s="2" t="s">
        <v>993</v>
      </c>
      <c r="D356" s="2" t="s">
        <v>994</v>
      </c>
      <c r="E356" s="9"/>
      <c r="F356" s="9"/>
    </row>
    <row r="357" spans="1:6" x14ac:dyDescent="0.2">
      <c r="A357" s="2" t="s">
        <v>995</v>
      </c>
      <c r="B357" s="2" t="s">
        <v>1596</v>
      </c>
      <c r="C357" s="2" t="s">
        <v>996</v>
      </c>
      <c r="D357" s="2" t="s">
        <v>997</v>
      </c>
      <c r="E357" s="9"/>
      <c r="F357" s="9"/>
    </row>
    <row r="358" spans="1:6" x14ac:dyDescent="0.2">
      <c r="A358" s="2" t="s">
        <v>998</v>
      </c>
      <c r="B358" s="2" t="s">
        <v>1597</v>
      </c>
      <c r="C358" s="2" t="s">
        <v>999</v>
      </c>
      <c r="D358" s="2" t="s">
        <v>1000</v>
      </c>
      <c r="E358" s="9"/>
      <c r="F358" s="9"/>
    </row>
    <row r="359" spans="1:6" x14ac:dyDescent="0.2">
      <c r="A359" s="2" t="s">
        <v>1001</v>
      </c>
      <c r="B359" s="2" t="s">
        <v>1598</v>
      </c>
      <c r="C359" s="2" t="s">
        <v>1002</v>
      </c>
      <c r="D359" s="2" t="s">
        <v>1003</v>
      </c>
      <c r="E359" s="9"/>
      <c r="F359" s="9"/>
    </row>
    <row r="360" spans="1:6" x14ac:dyDescent="0.2">
      <c r="A360" s="2" t="s">
        <v>1004</v>
      </c>
      <c r="B360" s="2" t="s">
        <v>1599</v>
      </c>
      <c r="C360" s="2" t="s">
        <v>1005</v>
      </c>
      <c r="D360" s="2" t="s">
        <v>1006</v>
      </c>
      <c r="E360" s="9"/>
      <c r="F360" s="9"/>
    </row>
    <row r="361" spans="1:6" x14ac:dyDescent="0.2">
      <c r="A361" s="2" t="s">
        <v>1007</v>
      </c>
      <c r="B361" s="2" t="s">
        <v>1600</v>
      </c>
      <c r="C361" s="2" t="s">
        <v>1008</v>
      </c>
      <c r="D361" s="2" t="s">
        <v>1009</v>
      </c>
      <c r="E361" s="9"/>
      <c r="F361" s="9"/>
    </row>
    <row r="362" spans="1:6" x14ac:dyDescent="0.2">
      <c r="A362" s="2" t="s">
        <v>1010</v>
      </c>
      <c r="B362" s="2" t="s">
        <v>1601</v>
      </c>
      <c r="C362" s="2" t="s">
        <v>1008</v>
      </c>
      <c r="D362" s="2" t="s">
        <v>1011</v>
      </c>
      <c r="E362" s="9"/>
      <c r="F362" s="9"/>
    </row>
    <row r="363" spans="1:6" x14ac:dyDescent="0.2">
      <c r="A363" s="2" t="s">
        <v>1012</v>
      </c>
      <c r="B363" s="2" t="s">
        <v>1602</v>
      </c>
      <c r="C363" s="2" t="s">
        <v>1013</v>
      </c>
      <c r="D363" s="2" t="s">
        <v>1014</v>
      </c>
      <c r="E363" s="9"/>
      <c r="F363" s="9"/>
    </row>
    <row r="364" spans="1:6" x14ac:dyDescent="0.2">
      <c r="A364" s="2" t="s">
        <v>1015</v>
      </c>
      <c r="B364" s="2" t="s">
        <v>1603</v>
      </c>
      <c r="C364" s="2" t="s">
        <v>1013</v>
      </c>
      <c r="D364" s="2" t="s">
        <v>1016</v>
      </c>
      <c r="E364" s="9"/>
      <c r="F364" s="9"/>
    </row>
    <row r="365" spans="1:6" x14ac:dyDescent="0.2">
      <c r="A365" s="2" t="s">
        <v>1017</v>
      </c>
      <c r="B365" s="2" t="s">
        <v>1604</v>
      </c>
      <c r="C365" s="2" t="s">
        <v>1018</v>
      </c>
      <c r="D365" s="2" t="s">
        <v>1019</v>
      </c>
      <c r="E365" s="9"/>
      <c r="F365" s="9"/>
    </row>
    <row r="366" spans="1:6" x14ac:dyDescent="0.2">
      <c r="A366" s="2" t="s">
        <v>1020</v>
      </c>
      <c r="B366" s="2" t="s">
        <v>1605</v>
      </c>
      <c r="C366" s="2" t="s">
        <v>1021</v>
      </c>
      <c r="D366" s="2" t="s">
        <v>1022</v>
      </c>
      <c r="E366" s="9"/>
      <c r="F366" s="9"/>
    </row>
    <row r="367" spans="1:6" x14ac:dyDescent="0.2">
      <c r="A367" s="2" t="s">
        <v>1023</v>
      </c>
      <c r="B367" s="2" t="s">
        <v>1606</v>
      </c>
      <c r="C367" s="2" t="s">
        <v>1024</v>
      </c>
      <c r="D367" s="2" t="s">
        <v>1025</v>
      </c>
      <c r="E367" s="9"/>
      <c r="F367" s="9"/>
    </row>
    <row r="368" spans="1:6" x14ac:dyDescent="0.2">
      <c r="A368" s="2" t="s">
        <v>1026</v>
      </c>
      <c r="B368" s="2" t="s">
        <v>1607</v>
      </c>
      <c r="C368" s="2" t="s">
        <v>1027</v>
      </c>
      <c r="D368" s="2" t="s">
        <v>1028</v>
      </c>
      <c r="E368" s="9"/>
      <c r="F368" s="9"/>
    </row>
    <row r="369" spans="1:6" x14ac:dyDescent="0.2">
      <c r="A369" s="2" t="s">
        <v>1029</v>
      </c>
      <c r="B369" s="2" t="s">
        <v>1608</v>
      </c>
      <c r="C369" s="2" t="s">
        <v>1030</v>
      </c>
      <c r="D369" s="2" t="s">
        <v>1031</v>
      </c>
      <c r="E369" s="9"/>
      <c r="F369" s="9"/>
    </row>
    <row r="370" spans="1:6" x14ac:dyDescent="0.2">
      <c r="A370" s="2" t="s">
        <v>1032</v>
      </c>
      <c r="B370" s="2" t="s">
        <v>1609</v>
      </c>
      <c r="C370" s="2" t="s">
        <v>1033</v>
      </c>
      <c r="D370" s="2" t="s">
        <v>1034</v>
      </c>
      <c r="E370" s="9"/>
      <c r="F370" s="9"/>
    </row>
    <row r="371" spans="1:6" x14ac:dyDescent="0.2">
      <c r="A371" s="2" t="s">
        <v>1035</v>
      </c>
      <c r="B371" s="2" t="s">
        <v>1610</v>
      </c>
      <c r="C371" s="2" t="s">
        <v>1036</v>
      </c>
      <c r="D371" s="2" t="s">
        <v>1037</v>
      </c>
      <c r="E371" s="9"/>
      <c r="F371" s="9"/>
    </row>
    <row r="372" spans="1:6" x14ac:dyDescent="0.2">
      <c r="A372" s="2" t="s">
        <v>1038</v>
      </c>
      <c r="B372" s="2" t="s">
        <v>1611</v>
      </c>
      <c r="C372" s="2" t="s">
        <v>1039</v>
      </c>
      <c r="D372" s="2" t="s">
        <v>1040</v>
      </c>
      <c r="E372" s="9"/>
      <c r="F372" s="9"/>
    </row>
    <row r="373" spans="1:6" x14ac:dyDescent="0.2">
      <c r="A373" s="2" t="s">
        <v>1041</v>
      </c>
      <c r="B373" s="2" t="s">
        <v>1612</v>
      </c>
      <c r="C373" s="2" t="s">
        <v>1042</v>
      </c>
      <c r="D373" s="2" t="s">
        <v>1043</v>
      </c>
      <c r="E373" s="9"/>
      <c r="F373" s="9"/>
    </row>
    <row r="374" spans="1:6" x14ac:dyDescent="0.2">
      <c r="A374" s="2" t="s">
        <v>1044</v>
      </c>
      <c r="B374" s="2" t="s">
        <v>1613</v>
      </c>
      <c r="C374" s="2" t="s">
        <v>1045</v>
      </c>
      <c r="D374" s="2" t="s">
        <v>1046</v>
      </c>
      <c r="E374" s="9"/>
      <c r="F374" s="9"/>
    </row>
    <row r="375" spans="1:6" x14ac:dyDescent="0.2">
      <c r="A375" s="2" t="s">
        <v>1047</v>
      </c>
      <c r="B375" s="2" t="s">
        <v>1614</v>
      </c>
      <c r="C375" s="2" t="s">
        <v>1048</v>
      </c>
      <c r="D375" s="2" t="s">
        <v>1049</v>
      </c>
      <c r="E375" s="9"/>
      <c r="F375" s="9"/>
    </row>
    <row r="376" spans="1:6" x14ac:dyDescent="0.2">
      <c r="A376" s="2" t="s">
        <v>1050</v>
      </c>
      <c r="B376" s="2" t="s">
        <v>1615</v>
      </c>
      <c r="C376" s="2" t="s">
        <v>1051</v>
      </c>
      <c r="D376" s="2" t="s">
        <v>1052</v>
      </c>
      <c r="E376" s="9"/>
      <c r="F376" s="9"/>
    </row>
    <row r="377" spans="1:6" x14ac:dyDescent="0.2">
      <c r="A377" s="2" t="s">
        <v>1053</v>
      </c>
      <c r="B377" s="2" t="s">
        <v>1616</v>
      </c>
      <c r="C377" s="2" t="s">
        <v>1054</v>
      </c>
      <c r="D377" s="2" t="s">
        <v>1055</v>
      </c>
      <c r="E377" s="9"/>
      <c r="F377" s="9"/>
    </row>
    <row r="378" spans="1:6" x14ac:dyDescent="0.2">
      <c r="A378" s="2" t="s">
        <v>1056</v>
      </c>
      <c r="B378" s="2" t="s">
        <v>1617</v>
      </c>
      <c r="C378" s="2" t="s">
        <v>1057</v>
      </c>
      <c r="D378" s="2" t="s">
        <v>1058</v>
      </c>
      <c r="E378" s="9"/>
      <c r="F378" s="9"/>
    </row>
    <row r="379" spans="1:6" x14ac:dyDescent="0.2">
      <c r="A379" s="2" t="s">
        <v>1059</v>
      </c>
      <c r="B379" s="2" t="s">
        <v>1618</v>
      </c>
      <c r="C379" s="2" t="s">
        <v>1060</v>
      </c>
      <c r="D379" s="2" t="s">
        <v>1061</v>
      </c>
      <c r="E379" s="9"/>
      <c r="F379" s="9"/>
    </row>
    <row r="380" spans="1:6" x14ac:dyDescent="0.2">
      <c r="A380" s="2" t="s">
        <v>1062</v>
      </c>
      <c r="B380" s="2" t="s">
        <v>1619</v>
      </c>
      <c r="C380" s="2" t="s">
        <v>1063</v>
      </c>
      <c r="D380" s="2" t="s">
        <v>1064</v>
      </c>
      <c r="E380" s="9"/>
      <c r="F380" s="9"/>
    </row>
    <row r="381" spans="1:6" x14ac:dyDescent="0.2">
      <c r="A381" s="2" t="s">
        <v>1065</v>
      </c>
      <c r="B381" s="2" t="s">
        <v>1620</v>
      </c>
      <c r="C381" s="2" t="s">
        <v>1066</v>
      </c>
      <c r="D381" s="2" t="s">
        <v>1067</v>
      </c>
      <c r="E381" s="9"/>
      <c r="F381" s="9"/>
    </row>
    <row r="382" spans="1:6" x14ac:dyDescent="0.2">
      <c r="A382" s="2" t="s">
        <v>1068</v>
      </c>
      <c r="B382" s="2" t="s">
        <v>1621</v>
      </c>
      <c r="C382" s="2" t="s">
        <v>1069</v>
      </c>
      <c r="D382" s="2" t="s">
        <v>1070</v>
      </c>
      <c r="E382" s="9"/>
      <c r="F382" s="9"/>
    </row>
    <row r="383" spans="1:6" x14ac:dyDescent="0.2">
      <c r="A383" s="2" t="s">
        <v>1071</v>
      </c>
      <c r="B383" s="2" t="s">
        <v>1622</v>
      </c>
      <c r="C383" s="2" t="s">
        <v>1072</v>
      </c>
      <c r="D383" s="2" t="s">
        <v>1073</v>
      </c>
      <c r="E383" s="9"/>
      <c r="F383" s="9"/>
    </row>
    <row r="384" spans="1:6" x14ac:dyDescent="0.2">
      <c r="A384" s="2" t="s">
        <v>1074</v>
      </c>
      <c r="B384" s="2" t="s">
        <v>1623</v>
      </c>
      <c r="C384" s="2" t="s">
        <v>1075</v>
      </c>
      <c r="D384" s="2" t="s">
        <v>1076</v>
      </c>
      <c r="E384" s="9"/>
      <c r="F384" s="9"/>
    </row>
    <row r="385" spans="1:6" x14ac:dyDescent="0.2">
      <c r="A385" s="2" t="s">
        <v>1077</v>
      </c>
      <c r="B385" s="2" t="s">
        <v>1624</v>
      </c>
      <c r="C385" s="2" t="s">
        <v>1078</v>
      </c>
      <c r="D385" s="2" t="s">
        <v>1079</v>
      </c>
      <c r="E385" s="9"/>
      <c r="F385" s="9"/>
    </row>
    <row r="386" spans="1:6" x14ac:dyDescent="0.2">
      <c r="A386" s="2" t="s">
        <v>1080</v>
      </c>
      <c r="B386" s="2" t="s">
        <v>1625</v>
      </c>
      <c r="C386" s="2" t="s">
        <v>1081</v>
      </c>
      <c r="D386" s="2" t="s">
        <v>1082</v>
      </c>
      <c r="E386" s="9"/>
      <c r="F386" s="9"/>
    </row>
    <row r="387" spans="1:6" x14ac:dyDescent="0.2">
      <c r="A387" s="2" t="s">
        <v>1083</v>
      </c>
      <c r="B387" s="2" t="s">
        <v>1626</v>
      </c>
      <c r="C387" s="2" t="s">
        <v>1084</v>
      </c>
      <c r="D387" s="2" t="s">
        <v>1085</v>
      </c>
      <c r="E387" s="9"/>
      <c r="F387" s="9"/>
    </row>
    <row r="388" spans="1:6" x14ac:dyDescent="0.2">
      <c r="A388" s="2" t="s">
        <v>1086</v>
      </c>
      <c r="B388" s="2" t="s">
        <v>1627</v>
      </c>
      <c r="C388" s="2" t="s">
        <v>1087</v>
      </c>
      <c r="D388" s="2" t="s">
        <v>1088</v>
      </c>
      <c r="E388" s="9"/>
      <c r="F388" s="9"/>
    </row>
    <row r="389" spans="1:6" x14ac:dyDescent="0.2">
      <c r="A389" s="2" t="s">
        <v>1089</v>
      </c>
      <c r="B389" s="2" t="s">
        <v>1628</v>
      </c>
      <c r="C389" s="2" t="s">
        <v>1090</v>
      </c>
      <c r="D389" s="2" t="s">
        <v>1091</v>
      </c>
      <c r="E389" s="9"/>
      <c r="F389" s="9"/>
    </row>
    <row r="390" spans="1:6" x14ac:dyDescent="0.2">
      <c r="A390" s="2" t="s">
        <v>1092</v>
      </c>
      <c r="B390" s="2" t="s">
        <v>1629</v>
      </c>
      <c r="C390" s="2" t="s">
        <v>1093</v>
      </c>
      <c r="D390" s="2" t="s">
        <v>1094</v>
      </c>
      <c r="E390" s="9"/>
      <c r="F390" s="9"/>
    </row>
    <row r="391" spans="1:6" x14ac:dyDescent="0.2">
      <c r="A391" s="2" t="s">
        <v>1095</v>
      </c>
      <c r="B391" s="2" t="s">
        <v>1630</v>
      </c>
      <c r="C391" s="2" t="s">
        <v>1096</v>
      </c>
      <c r="D391" s="2" t="s">
        <v>1097</v>
      </c>
      <c r="E391" s="9"/>
      <c r="F391" s="9"/>
    </row>
    <row r="392" spans="1:6" x14ac:dyDescent="0.2">
      <c r="A392" s="2" t="s">
        <v>1098</v>
      </c>
      <c r="B392" s="2" t="s">
        <v>1631</v>
      </c>
      <c r="C392" s="2" t="s">
        <v>1096</v>
      </c>
      <c r="D392" s="2" t="s">
        <v>1099</v>
      </c>
      <c r="E392" s="9"/>
      <c r="F392" s="9"/>
    </row>
    <row r="393" spans="1:6" x14ac:dyDescent="0.2">
      <c r="A393" s="2" t="s">
        <v>1100</v>
      </c>
      <c r="B393" s="2" t="s">
        <v>1632</v>
      </c>
      <c r="C393" s="2"/>
      <c r="D393" s="2" t="s">
        <v>1101</v>
      </c>
      <c r="E393" s="9"/>
      <c r="F393" s="9"/>
    </row>
    <row r="394" spans="1:6" x14ac:dyDescent="0.2">
      <c r="A394" s="2" t="s">
        <v>1102</v>
      </c>
      <c r="B394" s="2" t="s">
        <v>1633</v>
      </c>
      <c r="C394" s="2" t="s">
        <v>1103</v>
      </c>
      <c r="D394" s="2" t="s">
        <v>1104</v>
      </c>
      <c r="E394" s="9"/>
      <c r="F394" s="9"/>
    </row>
    <row r="395" spans="1:6" x14ac:dyDescent="0.2">
      <c r="A395" s="2" t="s">
        <v>1105</v>
      </c>
      <c r="B395" s="2" t="s">
        <v>1634</v>
      </c>
      <c r="C395" s="2" t="s">
        <v>1106</v>
      </c>
      <c r="D395" s="2" t="s">
        <v>1107</v>
      </c>
      <c r="E395" s="9"/>
      <c r="F395" s="9"/>
    </row>
    <row r="396" spans="1:6" x14ac:dyDescent="0.2">
      <c r="A396" s="2" t="s">
        <v>1108</v>
      </c>
      <c r="B396" s="2" t="s">
        <v>1635</v>
      </c>
      <c r="C396" s="2" t="s">
        <v>1109</v>
      </c>
      <c r="D396" s="2" t="s">
        <v>1110</v>
      </c>
      <c r="E396" s="9"/>
      <c r="F396" s="9"/>
    </row>
    <row r="397" spans="1:6" x14ac:dyDescent="0.2">
      <c r="A397" s="2" t="s">
        <v>1111</v>
      </c>
      <c r="B397" s="2" t="s">
        <v>1636</v>
      </c>
      <c r="C397" s="2" t="s">
        <v>1112</v>
      </c>
      <c r="D397" s="2" t="s">
        <v>1113</v>
      </c>
      <c r="E397" s="9"/>
      <c r="F397" s="9"/>
    </row>
    <row r="398" spans="1:6" x14ac:dyDescent="0.2">
      <c r="A398" s="2" t="s">
        <v>1114</v>
      </c>
      <c r="B398" s="2" t="s">
        <v>1637</v>
      </c>
      <c r="C398" s="2" t="s">
        <v>1115</v>
      </c>
      <c r="D398" s="2" t="s">
        <v>1116</v>
      </c>
      <c r="E398" s="9"/>
      <c r="F398" s="9"/>
    </row>
    <row r="399" spans="1:6" x14ac:dyDescent="0.2">
      <c r="A399" s="2" t="s">
        <v>1117</v>
      </c>
      <c r="B399" s="2" t="s">
        <v>1638</v>
      </c>
      <c r="C399" s="2" t="s">
        <v>1118</v>
      </c>
      <c r="D399" s="2" t="s">
        <v>1119</v>
      </c>
      <c r="E399" s="9"/>
      <c r="F399" s="9"/>
    </row>
    <row r="400" spans="1:6" x14ac:dyDescent="0.2">
      <c r="A400" s="2" t="s">
        <v>1120</v>
      </c>
      <c r="B400" s="2" t="s">
        <v>1639</v>
      </c>
      <c r="C400" s="2" t="s">
        <v>1121</v>
      </c>
      <c r="D400" s="2" t="s">
        <v>1122</v>
      </c>
      <c r="E400" s="9"/>
      <c r="F400" s="9"/>
    </row>
    <row r="401" spans="1:6" x14ac:dyDescent="0.2">
      <c r="A401" s="2" t="s">
        <v>1123</v>
      </c>
      <c r="B401" s="2" t="s">
        <v>1640</v>
      </c>
      <c r="C401" s="2" t="s">
        <v>1124</v>
      </c>
      <c r="D401" s="2" t="s">
        <v>1125</v>
      </c>
      <c r="E401" s="9"/>
      <c r="F401" s="9"/>
    </row>
    <row r="402" spans="1:6" x14ac:dyDescent="0.2">
      <c r="A402" s="2" t="s">
        <v>1126</v>
      </c>
      <c r="B402" s="2" t="s">
        <v>1641</v>
      </c>
      <c r="C402" s="2" t="s">
        <v>1127</v>
      </c>
      <c r="D402" s="2" t="s">
        <v>1128</v>
      </c>
      <c r="E402" s="9"/>
      <c r="F402" s="9"/>
    </row>
    <row r="403" spans="1:6" x14ac:dyDescent="0.2">
      <c r="A403" s="2" t="s">
        <v>1129</v>
      </c>
      <c r="B403" s="2" t="s">
        <v>1642</v>
      </c>
      <c r="C403" s="2" t="s">
        <v>1130</v>
      </c>
      <c r="D403" s="2" t="s">
        <v>1131</v>
      </c>
      <c r="E403" s="9"/>
      <c r="F403" s="9"/>
    </row>
    <row r="404" spans="1:6" x14ac:dyDescent="0.2">
      <c r="A404" s="2" t="s">
        <v>1132</v>
      </c>
      <c r="B404" s="2" t="s">
        <v>1643</v>
      </c>
      <c r="C404" s="2" t="s">
        <v>1133</v>
      </c>
      <c r="D404" s="2" t="s">
        <v>1134</v>
      </c>
      <c r="E404" s="9"/>
      <c r="F404" s="9"/>
    </row>
    <row r="405" spans="1:6" x14ac:dyDescent="0.2">
      <c r="A405" s="2" t="s">
        <v>1135</v>
      </c>
      <c r="B405" s="2" t="s">
        <v>1644</v>
      </c>
      <c r="C405" s="2" t="s">
        <v>1136</v>
      </c>
      <c r="D405" s="2" t="s">
        <v>1137</v>
      </c>
      <c r="E405" s="9"/>
      <c r="F405" s="9"/>
    </row>
    <row r="406" spans="1:6" x14ac:dyDescent="0.2">
      <c r="A406" s="2" t="s">
        <v>1138</v>
      </c>
      <c r="B406" s="2" t="s">
        <v>1645</v>
      </c>
      <c r="C406" s="2" t="s">
        <v>1139</v>
      </c>
      <c r="D406" s="2" t="s">
        <v>1140</v>
      </c>
      <c r="E406" s="9"/>
      <c r="F406" s="9"/>
    </row>
    <row r="407" spans="1:6" x14ac:dyDescent="0.2">
      <c r="A407" s="2" t="s">
        <v>1141</v>
      </c>
      <c r="B407" s="2" t="s">
        <v>1646</v>
      </c>
      <c r="C407" s="2"/>
      <c r="D407" s="2" t="s">
        <v>1142</v>
      </c>
      <c r="E407" s="9"/>
      <c r="F407" s="9"/>
    </row>
    <row r="408" spans="1:6" x14ac:dyDescent="0.2">
      <c r="A408" s="2" t="s">
        <v>1143</v>
      </c>
      <c r="B408" s="2" t="s">
        <v>1647</v>
      </c>
      <c r="C408" s="2" t="s">
        <v>1144</v>
      </c>
      <c r="D408" s="2" t="s">
        <v>1145</v>
      </c>
      <c r="E408" s="9"/>
      <c r="F408" s="9"/>
    </row>
    <row r="409" spans="1:6" x14ac:dyDescent="0.2">
      <c r="A409" s="2" t="s">
        <v>1146</v>
      </c>
      <c r="B409" s="2" t="s">
        <v>1648</v>
      </c>
      <c r="C409" s="2" t="s">
        <v>1147</v>
      </c>
      <c r="D409" s="2" t="s">
        <v>1148</v>
      </c>
      <c r="E409" s="9"/>
      <c r="F409" s="9"/>
    </row>
    <row r="410" spans="1:6" x14ac:dyDescent="0.2">
      <c r="A410" s="2" t="s">
        <v>1149</v>
      </c>
      <c r="B410" s="2" t="s">
        <v>1649</v>
      </c>
      <c r="C410" s="2" t="s">
        <v>1150</v>
      </c>
      <c r="D410" s="2" t="s">
        <v>1151</v>
      </c>
      <c r="E410" s="9"/>
      <c r="F410" s="9"/>
    </row>
    <row r="411" spans="1:6" x14ac:dyDescent="0.2">
      <c r="A411" s="2" t="s">
        <v>1152</v>
      </c>
      <c r="B411" s="2" t="s">
        <v>1650</v>
      </c>
      <c r="C411" s="2" t="s">
        <v>1153</v>
      </c>
      <c r="D411" s="2" t="s">
        <v>1154</v>
      </c>
      <c r="E411" s="9"/>
      <c r="F411" s="9"/>
    </row>
    <row r="412" spans="1:6" x14ac:dyDescent="0.2">
      <c r="A412" s="2" t="s">
        <v>1155</v>
      </c>
      <c r="B412" s="2" t="s">
        <v>1651</v>
      </c>
      <c r="C412" s="2" t="s">
        <v>1156</v>
      </c>
      <c r="D412" s="2" t="s">
        <v>1157</v>
      </c>
      <c r="E412" s="9"/>
      <c r="F412" s="9"/>
    </row>
    <row r="413" spans="1:6" x14ac:dyDescent="0.2">
      <c r="A413" s="2" t="s">
        <v>1158</v>
      </c>
      <c r="B413" s="2" t="s">
        <v>1652</v>
      </c>
      <c r="C413" s="2"/>
      <c r="D413" s="2" t="s">
        <v>1159</v>
      </c>
      <c r="E413" s="9"/>
      <c r="F413" s="9"/>
    </row>
    <row r="414" spans="1:6" x14ac:dyDescent="0.2">
      <c r="A414" s="2" t="s">
        <v>1160</v>
      </c>
      <c r="B414" s="2" t="s">
        <v>1653</v>
      </c>
      <c r="C414" s="2" t="s">
        <v>1161</v>
      </c>
      <c r="D414" s="2" t="s">
        <v>1162</v>
      </c>
      <c r="E414" s="9"/>
      <c r="F414" s="9"/>
    </row>
    <row r="415" spans="1:6" x14ac:dyDescent="0.2">
      <c r="A415" s="2" t="s">
        <v>1163</v>
      </c>
      <c r="B415" s="2" t="s">
        <v>1654</v>
      </c>
      <c r="C415" s="2" t="s">
        <v>1164</v>
      </c>
      <c r="D415" s="2" t="s">
        <v>1165</v>
      </c>
      <c r="E415" s="9"/>
      <c r="F415" s="9"/>
    </row>
    <row r="416" spans="1:6" x14ac:dyDescent="0.2">
      <c r="A416" s="2" t="s">
        <v>1166</v>
      </c>
      <c r="B416" s="2" t="s">
        <v>1655</v>
      </c>
      <c r="C416" s="2" t="s">
        <v>1164</v>
      </c>
      <c r="D416" s="2" t="s">
        <v>1167</v>
      </c>
      <c r="E416" s="9"/>
      <c r="F416" s="9"/>
    </row>
    <row r="417" spans="1:6" x14ac:dyDescent="0.2">
      <c r="A417" s="2" t="s">
        <v>1168</v>
      </c>
      <c r="B417" s="2" t="s">
        <v>1656</v>
      </c>
      <c r="C417" s="2" t="s">
        <v>1169</v>
      </c>
      <c r="D417" s="2" t="s">
        <v>1170</v>
      </c>
      <c r="E417" s="9"/>
      <c r="F417" s="9"/>
    </row>
    <row r="418" spans="1:6" x14ac:dyDescent="0.2">
      <c r="A418" s="2" t="s">
        <v>1171</v>
      </c>
      <c r="B418" s="2" t="s">
        <v>1657</v>
      </c>
      <c r="C418" s="2" t="s">
        <v>1172</v>
      </c>
      <c r="D418" s="2" t="s">
        <v>1173</v>
      </c>
      <c r="E418" s="9"/>
      <c r="F418" s="9"/>
    </row>
    <row r="419" spans="1:6" x14ac:dyDescent="0.2">
      <c r="A419" s="2" t="s">
        <v>1174</v>
      </c>
      <c r="B419" s="2" t="s">
        <v>1658</v>
      </c>
      <c r="C419" s="2" t="s">
        <v>1175</v>
      </c>
      <c r="D419" s="2" t="s">
        <v>1176</v>
      </c>
      <c r="E419" s="9"/>
      <c r="F419" s="9"/>
    </row>
    <row r="420" spans="1:6" x14ac:dyDescent="0.2">
      <c r="A420" s="2" t="s">
        <v>1177</v>
      </c>
      <c r="B420" s="2" t="s">
        <v>1659</v>
      </c>
      <c r="C420" s="2" t="s">
        <v>1178</v>
      </c>
      <c r="D420" s="2" t="s">
        <v>1179</v>
      </c>
      <c r="E420" s="9"/>
      <c r="F420" s="9"/>
    </row>
    <row r="421" spans="1:6" x14ac:dyDescent="0.2">
      <c r="A421" s="2" t="s">
        <v>1180</v>
      </c>
      <c r="B421" s="2" t="s">
        <v>1660</v>
      </c>
      <c r="C421" s="2" t="s">
        <v>1181</v>
      </c>
      <c r="D421" s="2" t="s">
        <v>1182</v>
      </c>
      <c r="E421" s="9"/>
      <c r="F421" s="9"/>
    </row>
    <row r="422" spans="1:6" x14ac:dyDescent="0.2">
      <c r="A422" s="2" t="s">
        <v>1183</v>
      </c>
      <c r="B422" s="2" t="s">
        <v>1661</v>
      </c>
      <c r="C422" s="2" t="s">
        <v>1184</v>
      </c>
      <c r="D422" s="2" t="s">
        <v>1185</v>
      </c>
      <c r="E422" s="9"/>
      <c r="F422" s="9"/>
    </row>
    <row r="423" spans="1:6" x14ac:dyDescent="0.2">
      <c r="A423" s="2" t="s">
        <v>1186</v>
      </c>
      <c r="B423" s="2" t="s">
        <v>1662</v>
      </c>
      <c r="C423" s="2" t="s">
        <v>1187</v>
      </c>
      <c r="D423" s="2" t="s">
        <v>1188</v>
      </c>
      <c r="E423" s="9"/>
      <c r="F423" s="9"/>
    </row>
    <row r="424" spans="1:6" x14ac:dyDescent="0.2">
      <c r="A424" s="2" t="s">
        <v>1189</v>
      </c>
      <c r="B424" s="2" t="s">
        <v>1663</v>
      </c>
      <c r="C424" s="2" t="s">
        <v>1190</v>
      </c>
      <c r="D424" s="2" t="s">
        <v>1191</v>
      </c>
      <c r="E424" s="9"/>
      <c r="F424" s="9"/>
    </row>
    <row r="425" spans="1:6" x14ac:dyDescent="0.2">
      <c r="A425" s="2" t="s">
        <v>1192</v>
      </c>
      <c r="B425" s="2" t="s">
        <v>1664</v>
      </c>
      <c r="C425" s="2" t="s">
        <v>1193</v>
      </c>
      <c r="D425" s="2" t="s">
        <v>1194</v>
      </c>
      <c r="E425" s="9"/>
      <c r="F425" s="9"/>
    </row>
    <row r="426" spans="1:6" x14ac:dyDescent="0.2">
      <c r="A426" s="2" t="s">
        <v>1195</v>
      </c>
      <c r="B426" s="2" t="s">
        <v>1665</v>
      </c>
      <c r="C426" s="2" t="s">
        <v>1196</v>
      </c>
      <c r="D426" s="2" t="s">
        <v>1197</v>
      </c>
      <c r="E426" s="9"/>
      <c r="F426" s="9"/>
    </row>
    <row r="427" spans="1:6" x14ac:dyDescent="0.2">
      <c r="A427" s="2" t="s">
        <v>1198</v>
      </c>
      <c r="B427" s="2" t="s">
        <v>1666</v>
      </c>
      <c r="C427" s="2" t="s">
        <v>1199</v>
      </c>
      <c r="D427" s="2" t="s">
        <v>1200</v>
      </c>
      <c r="E427" s="9"/>
      <c r="F427" s="9"/>
    </row>
    <row r="428" spans="1:6" x14ac:dyDescent="0.2">
      <c r="A428" s="2" t="s">
        <v>1201</v>
      </c>
      <c r="B428" s="2" t="s">
        <v>1667</v>
      </c>
      <c r="C428" s="2" t="s">
        <v>1202</v>
      </c>
      <c r="D428" s="2" t="s">
        <v>1203</v>
      </c>
      <c r="E428" s="9"/>
      <c r="F428" s="9"/>
    </row>
    <row r="429" spans="1:6" x14ac:dyDescent="0.2">
      <c r="A429" s="2" t="s">
        <v>1204</v>
      </c>
      <c r="B429" s="2" t="s">
        <v>1668</v>
      </c>
      <c r="C429" s="2" t="s">
        <v>1205</v>
      </c>
      <c r="D429" s="2" t="s">
        <v>1206</v>
      </c>
      <c r="E429" s="9"/>
      <c r="F429" s="9"/>
    </row>
    <row r="430" spans="1:6" x14ac:dyDescent="0.2">
      <c r="A430" s="2" t="s">
        <v>1207</v>
      </c>
      <c r="B430" s="2" t="s">
        <v>1669</v>
      </c>
      <c r="C430" s="2" t="s">
        <v>1208</v>
      </c>
      <c r="D430" s="2" t="s">
        <v>1209</v>
      </c>
      <c r="E430" s="9"/>
      <c r="F430" s="9"/>
    </row>
    <row r="431" spans="1:6" x14ac:dyDescent="0.2">
      <c r="A431" s="2" t="s">
        <v>1210</v>
      </c>
      <c r="B431" s="2" t="s">
        <v>1670</v>
      </c>
      <c r="C431" s="2" t="s">
        <v>1211</v>
      </c>
      <c r="D431" s="2" t="s">
        <v>1212</v>
      </c>
      <c r="E431" s="9"/>
      <c r="F431" s="9"/>
    </row>
    <row r="432" spans="1:6" x14ac:dyDescent="0.2">
      <c r="A432" s="2" t="s">
        <v>1213</v>
      </c>
      <c r="B432" s="2" t="s">
        <v>1671</v>
      </c>
      <c r="C432" s="2" t="s">
        <v>1214</v>
      </c>
      <c r="D432" s="2" t="s">
        <v>1215</v>
      </c>
      <c r="E432" s="9"/>
      <c r="F432" s="9"/>
    </row>
    <row r="433" spans="1:6" x14ac:dyDescent="0.2">
      <c r="A433" s="2" t="s">
        <v>1216</v>
      </c>
      <c r="B433" s="2" t="s">
        <v>1672</v>
      </c>
      <c r="C433" s="2" t="s">
        <v>1217</v>
      </c>
      <c r="D433" s="2" t="s">
        <v>1218</v>
      </c>
      <c r="E433" s="9"/>
      <c r="F433" s="9"/>
    </row>
    <row r="434" spans="1:6" x14ac:dyDescent="0.2">
      <c r="A434" s="2" t="s">
        <v>1219</v>
      </c>
      <c r="B434" s="2" t="s">
        <v>1673</v>
      </c>
      <c r="C434" s="2" t="s">
        <v>1220</v>
      </c>
      <c r="D434" s="2" t="s">
        <v>1221</v>
      </c>
      <c r="E434" s="9"/>
      <c r="F434" s="9"/>
    </row>
    <row r="435" spans="1:6" x14ac:dyDescent="0.2">
      <c r="A435" s="2" t="s">
        <v>1222</v>
      </c>
      <c r="B435" s="2" t="s">
        <v>1674</v>
      </c>
      <c r="C435" s="2" t="s">
        <v>1223</v>
      </c>
      <c r="D435" s="2" t="s">
        <v>1224</v>
      </c>
      <c r="E435" s="9"/>
      <c r="F435" s="9"/>
    </row>
    <row r="436" spans="1:6" x14ac:dyDescent="0.2">
      <c r="A436" s="2" t="s">
        <v>1225</v>
      </c>
      <c r="B436" s="2" t="s">
        <v>1675</v>
      </c>
      <c r="C436" s="2" t="s">
        <v>1226</v>
      </c>
      <c r="D436" s="2" t="s">
        <v>1227</v>
      </c>
      <c r="E436" s="9"/>
      <c r="F436" s="9"/>
    </row>
    <row r="437" spans="1:6" x14ac:dyDescent="0.2">
      <c r="A437" s="2" t="s">
        <v>1228</v>
      </c>
      <c r="B437" s="2" t="s">
        <v>1676</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Examinander</vt:lpstr>
      <vt:lpstr>Bedömare</vt:lpstr>
      <vt:lpstr>Prestationer</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2017-02-15T11:13:49Z</dcterms:modified>
</cp:coreProperties>
</file>