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38400" yWindow="460" windowWidth="35300" windowHeight="14980" tabRatio="500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9" i="11" l="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etunimi/etunimet.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<sst xmlns="http://schemas.openxmlformats.org/spreadsheetml/2006/main" count="11160" uniqueCount="7027">
  <si>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</si>
  <si>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</si>
  <si>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</si>
  <si>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</si>
  <si>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</si>
  <si>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</si>
  <si>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</si>
  <si>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</si>
  <si>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</si>
  <si>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</si>
  <si>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</si>
  <si>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</si>
  <si>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</si>
  <si>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</si>
  <si>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</si>
  <si>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</si>
  <si>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</si>
  <si>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</si>
  <si>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</si>
  <si>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</si>
  <si>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</si>
  <si>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</si>
  <si>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</si>
  <si>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</si>
  <si>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</si>
  <si>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</si>
  <si>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</si>
  <si>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</si>
  <si>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</si>
  <si>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</si>
  <si>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</si>
  <si>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</si>
  <si>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</si>
  <si>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</si>
  <si>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</si>
  <si>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</si>
  <si>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</si>
  <si>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</si>
  <si>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</si>
  <si>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</si>
  <si>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</si>
  <si>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</si>
  <si>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</si>
  <si>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</si>
  <si>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</si>
  <si>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</si>
  <si>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</si>
  <si>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</si>
  <si>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</si>
  <si>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</si>
  <si>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</si>
  <si>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</si>
  <si>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</si>
  <si>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</si>
  <si>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</si>
  <si>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</si>
  <si>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</si>
  <si>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</si>
  <si>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</si>
  <si>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</si>
  <si>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</si>
  <si>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</si>
  <si>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</si>
  <si>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</si>
  <si>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</si>
  <si>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</si>
  <si>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</si>
  <si>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</si>
  <si>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</si>
  <si>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</si>
  <si>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</si>
  <si>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</si>
  <si>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</si>
  <si>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</si>
  <si>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</si>
  <si>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</si>
  <si>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</si>
  <si>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</si>
  <si>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</si>
  <si>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</si>
  <si>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</si>
  <si>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</si>
  <si>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</si>
  <si>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</si>
  <si>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</si>
  <si>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</si>
  <si>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</si>
  <si>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</si>
  <si>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</si>
  <si>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</si>
  <si>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</si>
  <si>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</si>
  <si>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</si>
  <si>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</si>
  <si>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</si>
  <si>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</si>
  <si>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</si>
  <si>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</si>
  <si>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</si>
  <si>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</si>
  <si>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</si>
  <si>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</si>
  <si>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</si>
  <si>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</si>
  <si>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</si>
  <si>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</si>
  <si>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</si>
  <si>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</si>
  <si>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</si>
  <si>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</si>
  <si>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</si>
  <si>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</si>
  <si>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</si>
  <si>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</si>
  <si>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</si>
  <si>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</si>
  <si>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</si>
  <si>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</si>
  <si>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</si>
  <si>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</si>
  <si>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</si>
  <si>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</si>
  <si>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</si>
  <si>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</si>
  <si>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</si>
  <si>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</si>
  <si>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</si>
  <si>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</si>
  <si>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</si>
  <si>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</si>
  <si>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</si>
  <si>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</si>
  <si>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</si>
  <si>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</si>
  <si>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</si>
  <si>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</si>
  <si>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</si>
  <si>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</si>
  <si>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</si>
  <si>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</si>
  <si>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</si>
  <si>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</si>
  <si>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</si>
  <si>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</si>
  <si>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</si>
  <si>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</si>
  <si>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</si>
  <si>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</si>
  <si>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</si>
  <si>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</si>
  <si>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</si>
  <si>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</si>
  <si>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</si>
  <si>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</si>
  <si>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</si>
  <si>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</si>
  <si>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</si>
  <si>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</si>
  <si>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</si>
  <si>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</si>
  <si>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</si>
  <si>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</si>
  <si>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</si>
  <si>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</si>
  <si>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</si>
  <si>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</si>
  <si>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</si>
  <si>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</si>
  <si>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</si>
  <si>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</si>
  <si>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</si>
  <si>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</si>
  <si>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</si>
  <si>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</si>
  <si>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</si>
  <si>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</si>
  <si>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</si>
  <si>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</si>
  <si>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</si>
  <si>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</si>
  <si>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</si>
  <si>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</si>
  <si>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</si>
  <si>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</si>
  <si>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</si>
  <si>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</si>
  <si>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</si>
  <si>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</si>
  <si>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</si>
  <si>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</si>
  <si>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</si>
  <si>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</si>
  <si>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</si>
  <si>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</si>
  <si>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</si>
  <si>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</si>
  <si>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</si>
  <si>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</si>
  <si>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</si>
  <si>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</si>
  <si>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</si>
  <si>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</si>
  <si>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</si>
  <si>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</si>
  <si>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</si>
  <si>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</si>
  <si>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</si>
  <si>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</si>
  <si>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</si>
  <si>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</si>
  <si>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</si>
  <si>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</si>
  <si>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</si>
  <si>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</si>
  <si>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</si>
  <si>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</si>
  <si>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</si>
  <si>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</si>
  <si>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</si>
  <si>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</si>
  <si>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</si>
  <si>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</si>
  <si>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</si>
  <si>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</si>
  <si>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</si>
  <si>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</si>
  <si>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</si>
  <si>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</si>
  <si>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</si>
  <si>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</si>
  <si>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</si>
  <si>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</si>
  <si>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</si>
  <si>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</si>
  <si>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</si>
  <si>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</si>
  <si>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</si>
  <si>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</si>
  <si>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</si>
  <si>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</si>
  <si>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</si>
  <si>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</si>
  <si>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</si>
  <si>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</si>
  <si>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</si>
  <si>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</si>
  <si>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</si>
  <si>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</si>
  <si>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</si>
  <si>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</si>
  <si>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</si>
  <si>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</si>
  <si>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</si>
  <si>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</si>
  <si>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</si>
  <si>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</si>
  <si>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</si>
  <si>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</si>
  <si>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</si>
  <si>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</si>
  <si>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</si>
  <si>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</si>
  <si>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</si>
  <si>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</si>
  <si>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</si>
  <si>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</si>
  <si>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</si>
  <si>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</si>
  <si>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</si>
  <si>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</si>
  <si>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</si>
  <si>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</si>
  <si>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</si>
  <si>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</si>
  <si>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</si>
  <si>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</si>
  <si>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</si>
  <si>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</si>
  <si>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</si>
  <si>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</si>
  <si>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</si>
  <si>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</si>
  <si>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</si>
  <si>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</si>
  <si>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</si>
  <si>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</si>
  <si>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</si>
  <si>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</si>
  <si>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</si>
  <si>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</si>
  <si>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</si>
  <si>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</si>
  <si>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</si>
  <si>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</si>
  <si>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</si>
  <si>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</si>
  <si>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</si>
  <si>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</si>
  <si>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</si>
  <si>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</si>
  <si>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</si>
  <si>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</si>
  <si>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</si>
  <si>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</si>
  <si>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</si>
  <si>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</si>
  <si>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</si>
  <si>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</si>
  <si>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</si>
  <si>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</si>
  <si>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</si>
  <si>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</si>
  <si>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</si>
  <si>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</si>
  <si>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</si>
  <si>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</si>
  <si>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</si>
  <si>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</si>
  <si>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</si>
  <si>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</si>
  <si>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</si>
  <si>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</si>
  <si>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</si>
  <si>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</si>
  <si>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</si>
  <si>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</si>
  <si>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</si>
  <si>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</si>
  <si>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</si>
  <si>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</si>
  <si>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</si>
  <si>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</si>
  <si>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</si>
  <si>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</si>
  <si>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</si>
  <si>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</si>
  <si>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</si>
  <si>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</si>
  <si>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</si>
  <si>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</si>
  <si>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</si>
  <si>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</si>
  <si>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</si>
  <si>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</si>
  <si>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</si>
  <si>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</si>
  <si>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</si>
  <si>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</si>
  <si>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</si>
  <si>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</si>
  <si>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</si>
  <si>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</si>
  <si>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</si>
  <si>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</si>
  <si>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</si>
  <si>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</si>
  <si>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</si>
  <si>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</si>
  <si>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</si>
  <si>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</si>
  <si>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</si>
  <si>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</si>
  <si>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</si>
  <si>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</si>
  <si>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</si>
  <si>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</si>
  <si>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</si>
  <si>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</si>
  <si>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</si>
  <si>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</si>
  <si>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</si>
  <si>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</si>
  <si>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</si>
  <si>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</si>
  <si>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</si>
  <si>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</si>
  <si>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</si>
  <si>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</si>
  <si>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</si>
  <si>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</si>
  <si>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</si>
  <si>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</si>
  <si>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</si>
  <si>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</si>
  <si>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</si>
  <si>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</si>
  <si>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</si>
  <si>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</si>
  <si>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</si>
  <si>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</si>
  <si>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</si>
  <si>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</si>
  <si>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</si>
  <si>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</si>
  <si>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</si>
  <si>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</si>
  <si>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</si>
  <si>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</si>
  <si>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</si>
  <si>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</si>
  <si>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</si>
  <si>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</si>
  <si>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</si>
  <si>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</si>
  <si>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</si>
  <si>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</si>
  <si>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</si>
  <si>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</si>
  <si>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</si>
  <si>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</si>
  <si>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</si>
  <si>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</si>
  <si>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</si>
  <si>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</si>
  <si>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</si>
  <si>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</si>
  <si>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</si>
  <si>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</si>
  <si>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</si>
  <si>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</si>
  <si>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</si>
  <si>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</si>
  <si>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</si>
  <si>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</si>
  <si>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</si>
  <si>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</si>
  <si>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</si>
  <si>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</si>
  <si>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</si>
  <si>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</si>
  <si>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</si>
  <si>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</si>
  <si>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</si>
  <si>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</si>
  <si>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</si>
  <si>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</si>
  <si>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</si>
  <si>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</si>
  <si>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</si>
  <si>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</si>
  <si>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</si>
  <si>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</si>
  <si>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</si>
  <si>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</si>
  <si>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</si>
  <si>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</si>
  <si>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</si>
  <si>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</si>
  <si>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</si>
  <si>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</si>
  <si>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</si>
  <si>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</si>
  <si>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</si>
  <si>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</si>
  <si>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</si>
  <si>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</si>
  <si>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</si>
  <si>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</si>
  <si>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</si>
  <si>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</si>
  <si>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</si>
  <si>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</si>
  <si>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</si>
  <si>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</si>
  <si>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</si>
  <si>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</si>
  <si>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</si>
  <si>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</si>
  <si>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</si>
  <si>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</si>
  <si>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</si>
  <si>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</si>
  <si>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</si>
  <si>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</si>
  <si>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</si>
  <si>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</si>
  <si>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</si>
  <si>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</si>
  <si>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</si>
  <si>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</si>
  <si>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</si>
  <si>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</si>
  <si>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</si>
  <si>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</si>
  <si>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</si>
  <si>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</si>
  <si>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</si>
  <si>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</si>
  <si>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</si>
  <si>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</si>
  <si>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</si>
  <si>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</si>
  <si>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</si>
  <si>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</si>
  <si>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</si>
  <si>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</si>
  <si>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</si>
  <si>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</si>
  <si>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</si>
  <si>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</si>
  <si>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</si>
  <si>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</si>
  <si>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</si>
  <si>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</si>
  <si>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</si>
  <si>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</si>
  <si>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</si>
  <si>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</si>
  <si>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</si>
  <si>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</si>
  <si>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</si>
  <si>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</si>
  <si>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</si>
  <si>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</si>
  <si>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</si>
  <si>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</si>
  <si>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</si>
  <si>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</si>
  <si>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</si>
  <si>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</si>
  <si>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</si>
  <si>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</si>
  <si>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</si>
  <si>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</si>
  <si>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</si>
  <si>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</si>
  <si>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</si>
  <si>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</si>
  <si>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</si>
  <si>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</si>
  <si>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</si>
  <si>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</si>
  <si>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</si>
  <si>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</si>
  <si>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</si>
  <si>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</si>
  <si>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</si>
  <si>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</si>
  <si>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</si>
  <si>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</si>
  <si>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</si>
  <si>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</si>
  <si>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</si>
  <si>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</si>
  <si>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</si>
  <si>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</si>
  <si>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</si>
  <si>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</si>
  <si>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</si>
  <si>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</si>
  <si>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</si>
  <si>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</si>
  <si>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</si>
  <si>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</si>
  <si>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</si>
  <si>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</si>
  <si>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</si>
  <si>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</si>
  <si>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</si>
  <si>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</si>
  <si>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</si>
  <si>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</si>
  <si>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</si>
  <si>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</si>
  <si>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</si>
  <si>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</si>
  <si>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</si>
  <si>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</si>
  <si>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</si>
  <si>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</si>
  <si>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</si>
  <si>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</si>
  <si>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</si>
  <si>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</si>
  <si>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</si>
  <si>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</si>
  <si>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</si>
  <si>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</si>
  <si>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</si>
  <si>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</si>
  <si>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</si>
  <si>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</si>
  <si>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</si>
  <si>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</si>
  <si>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</si>
  <si>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</si>
  <si>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</si>
  <si>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</si>
  <si>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</si>
  <si>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</si>
  <si>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</si>
  <si>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</si>
  <si>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</si>
  <si>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</si>
  <si>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</si>
  <si>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</si>
  <si>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</si>
  <si>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</si>
  <si>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</si>
  <si>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</si>
  <si>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</si>
  <si>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</si>
  <si>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</si>
  <si>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</si>
  <si>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</si>
  <si>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</si>
  <si>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</si>
  <si>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</si>
  <si>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</si>
  <si>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</si>
  <si>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</si>
  <si>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</si>
  <si>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</si>
  <si>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</si>
  <si>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</si>
  <si>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</si>
  <si>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</si>
  <si>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</si>
  <si>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</si>
  <si>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</si>
  <si>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</si>
  <si>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</si>
  <si>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</si>
  <si>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</si>
  <si>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</si>
  <si>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</si>
  <si>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</si>
  <si>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</si>
  <si>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</si>
  <si>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</si>
  <si>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</si>
  <si>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</si>
  <si>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</si>
  <si>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</si>
  <si>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</si>
  <si>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</si>
  <si>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</si>
  <si>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</si>
  <si>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</si>
  <si>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</si>
  <si>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</si>
  <si>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</si>
  <si>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</si>
  <si>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</si>
  <si>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</si>
  <si>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</si>
  <si>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</si>
  <si>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</si>
  <si>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</si>
  <si>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</si>
  <si>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</si>
  <si>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</si>
  <si>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</si>
  <si>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</si>
  <si>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</si>
  <si>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</si>
  <si>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</si>
  <si>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</si>
  <si>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</si>
  <si>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</si>
  <si>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</si>
  <si>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</si>
  <si>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</si>
  <si>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</si>
  <si>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</si>
  <si>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</si>
  <si>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</si>
  <si>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</si>
  <si>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</si>
  <si>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</si>
  <si>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</si>
  <si>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</si>
  <si>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</si>
  <si>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</si>
  <si>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</si>
  <si>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</si>
  <si>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</si>
  <si>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</si>
  <si>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</si>
  <si>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</si>
  <si>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</si>
  <si>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</si>
  <si>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</si>
  <si>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</si>
  <si>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</si>
  <si>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</si>
  <si>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</si>
  <si>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</si>
  <si>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</si>
  <si>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</si>
  <si>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</si>
  <si>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</si>
  <si>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</si>
  <si>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</si>
  <si>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</si>
  <si>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</si>
  <si>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</si>
  <si>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</si>
  <si>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</si>
  <si>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</si>
  <si>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</si>
  <si>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</si>
  <si>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</si>
  <si>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</si>
  <si>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</si>
  <si>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</si>
  <si>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</si>
  <si>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</si>
  <si>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</si>
  <si>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</si>
  <si>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</si>
  <si>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</si>
  <si>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</si>
  <si>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</si>
  <si>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</si>
  <si>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</si>
  <si>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</si>
  <si>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</si>
  <si>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</si>
  <si>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</si>
  <si>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</si>
  <si>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</si>
  <si>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</si>
  <si>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</si>
  <si>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</si>
  <si>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</si>
  <si>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</si>
  <si>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</si>
  <si>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</si>
  <si>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</si>
  <si>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</si>
  <si>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</si>
  <si>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</si>
  <si>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</si>
  <si>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</si>
  <si>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</si>
  <si>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</si>
  <si>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</si>
  <si>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</si>
  <si>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</si>
  <si>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</si>
  <si>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</si>
  <si>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</si>
  <si>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</si>
  <si>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</si>
  <si>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</si>
  <si>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</si>
  <si>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</si>
  <si>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</si>
  <si>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</si>
  <si>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</si>
  <si>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</si>
  <si>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</si>
  <si>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</si>
  <si>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</si>
  <si>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</si>
  <si>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</si>
  <si>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</si>
  <si>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</si>
  <si>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</si>
  <si>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</si>
  <si>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</si>
  <si>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</si>
  <si>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</si>
  <si>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</si>
  <si>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</si>
  <si>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</si>
  <si>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</si>
  <si>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</si>
  <si>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</si>
  <si>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</si>
  <si>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</si>
  <si>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</si>
  <si>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</si>
  <si>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</si>
  <si>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</si>
  <si>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</si>
  <si>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</si>
  <si>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</si>
  <si>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</si>
  <si>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</si>
  <si>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</si>
  <si>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</si>
  <si>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</si>
  <si>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</si>
  <si>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</si>
  <si>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</si>
  <si>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</si>
  <si>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</si>
  <si>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</si>
  <si>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</si>
  <si>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</si>
  <si>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</si>
  <si>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</si>
  <si>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</si>
  <si>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</si>
  <si>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</si>
  <si>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</si>
  <si>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</si>
  <si>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</si>
  <si>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</si>
  <si>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</si>
  <si>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</si>
  <si>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</si>
  <si>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</si>
  <si>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</si>
  <si>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</si>
  <si>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</si>
  <si>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</si>
  <si>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</si>
  <si>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</si>
  <si>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</si>
  <si>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</si>
  <si>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</si>
  <si>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</si>
  <si>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</si>
  <si>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</si>
  <si>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</si>
  <si>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</si>
  <si>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</si>
  <si>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</si>
  <si>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</si>
  <si>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</si>
  <si>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</si>
  <si>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</si>
  <si>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</si>
  <si>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</si>
  <si>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</si>
  <si>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</si>
  <si>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</si>
  <si>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</si>
  <si>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</si>
  <si>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</si>
  <si>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</si>
  <si>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</si>
  <si>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</si>
  <si>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</si>
  <si>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</si>
  <si>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</si>
  <si>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</si>
  <si>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</si>
  <si>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</si>
  <si>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</si>
  <si>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</si>
  <si>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</si>
  <si>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</si>
  <si>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</si>
  <si>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</si>
  <si>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</si>
  <si>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</si>
  <si>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</si>
  <si>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</si>
  <si>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</si>
  <si>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</si>
  <si>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</si>
  <si>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</si>
  <si>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</si>
  <si>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</si>
  <si>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</si>
  <si>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</si>
  <si>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</si>
  <si>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</si>
  <si>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</si>
  <si>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</si>
  <si>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</si>
  <si>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</si>
  <si>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</si>
  <si>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</si>
  <si>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</si>
  <si>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</si>
  <si>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</si>
  <si>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</si>
  <si>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</si>
  <si>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</si>
  <si>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</si>
  <si>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</si>
  <si>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</si>
  <si>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</si>
  <si>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</si>
  <si>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</si>
  <si>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</si>
  <si>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</si>
  <si>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</si>
  <si>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</si>
  <si>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</si>
  <si>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</si>
  <si>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</si>
  <si>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</si>
  <si>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</si>
  <si>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</si>
  <si>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</si>
  <si>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</si>
  <si>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</si>
  <si>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</si>
  <si>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</si>
  <si>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</si>
  <si>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</si>
  <si>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</si>
  <si>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</si>
  <si>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</si>
  <si>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</si>
  <si>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</si>
  <si>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</si>
  <si>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</si>
  <si>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</si>
  <si>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</si>
  <si>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</si>
  <si>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</si>
  <si>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</si>
  <si>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</si>
  <si>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</si>
  <si>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</si>
  <si>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</si>
  <si>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</si>
  <si>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</si>
  <si>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</si>
  <si>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</si>
  <si>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</si>
  <si>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</si>
  <si>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</si>
  <si>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</si>
  <si>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</si>
  <si>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</si>
  <si>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</si>
  <si>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</si>
  <si>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</si>
  <si>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</si>
  <si>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</si>
  <si>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</si>
  <si>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</si>
  <si>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</si>
  <si>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</si>
  <si>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</si>
  <si>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</si>
  <si>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</si>
  <si>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</si>
  <si>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</si>
  <si>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</si>
  <si>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</si>
  <si>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</si>
  <si>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</si>
  <si>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</si>
  <si>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</si>
  <si>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</si>
  <si>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</si>
  <si>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</si>
  <si>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</si>
  <si>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</si>
  <si>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</si>
  <si>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</si>
  <si>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</si>
  <si>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</si>
  <si>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</si>
  <si>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</si>
  <si>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</si>
  <si>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</si>
  <si>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</si>
  <si>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</si>
  <si>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</si>
  <si>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</si>
  <si>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</si>
  <si>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</si>
  <si>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</si>
  <si>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</si>
  <si>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</si>
  <si>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</si>
  <si>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</si>
  <si>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</si>
  <si>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</si>
  <si>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</si>
  <si>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</si>
  <si>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</si>
  <si>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</si>
  <si>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</si>
  <si>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</si>
  <si>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</si>
  <si>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</si>
  <si>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</si>
  <si>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</si>
  <si>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</si>
  <si>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</si>
  <si>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</si>
  <si>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</si>
  <si>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</si>
  <si>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</si>
  <si>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</si>
  <si>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</si>
  <si>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</si>
  <si>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</si>
  <si>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</si>
  <si>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</si>
  <si>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</si>
  <si>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</si>
  <si>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</si>
  <si>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</si>
  <si>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</si>
  <si>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</si>
  <si>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</si>
  <si>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</si>
  <si>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</si>
  <si>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</si>
  <si>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</si>
  <si>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</si>
  <si>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</si>
  <si>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</si>
  <si>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</si>
  <si>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</si>
  <si>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</si>
  <si>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</si>
  <si>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</si>
  <si>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</si>
  <si>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</si>
  <si>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</si>
  <si>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</si>
  <si>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</si>
  <si>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</si>
  <si>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</si>
  <si>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</si>
  <si>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</si>
  <si>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</si>
  <si>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</si>
  <si>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</si>
  <si>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</si>
  <si>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</si>
  <si>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</si>
  <si>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</si>
  <si>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</si>
  <si>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</si>
  <si>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</si>
  <si>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</si>
  <si>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</si>
  <si>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</si>
  <si>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</si>
  <si>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</si>
  <si>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</si>
  <si>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</si>
  <si>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</si>
  <si>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</si>
  <si>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</si>
  <si>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</si>
  <si>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</si>
  <si>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</si>
  <si>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</si>
  <si>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</si>
  <si>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</si>
  <si>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</si>
  <si>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</si>
  <si>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</si>
  <si>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</si>
  <si>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</si>
  <si>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</si>
  <si>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</si>
  <si>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</si>
  <si>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</si>
  <si>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</si>
  <si>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</si>
  <si>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</si>
  <si>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</si>
  <si>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</si>
  <si>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</si>
  <si>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</si>
  <si>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</si>
  <si>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</si>
  <si>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</si>
  <si>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</si>
  <si>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</si>
  <si>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</si>
  <si>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</si>
  <si>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</si>
  <si>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</si>
  <si>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</si>
  <si>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</si>
  <si>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</si>
  <si>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</si>
  <si>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</si>
  <si>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</si>
  <si>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</si>
  <si>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</si>
  <si>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</si>
  <si>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</si>
  <si>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</si>
  <si>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</si>
  <si>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</si>
  <si>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</si>
  <si>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</si>
  <si>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</si>
  <si>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</si>
  <si>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</si>
  <si>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</si>
  <si>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</si>
  <si>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</si>
  <si>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</si>
  <si>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</si>
  <si>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</si>
  <si>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</si>
  <si>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</si>
  <si>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</si>
  <si>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</si>
  <si>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</si>
  <si>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</si>
  <si>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</si>
  <si>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</si>
  <si>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</si>
  <si>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</si>
  <si>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</si>
  <si>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</si>
  <si>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</si>
  <si>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</si>
  <si>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</si>
  <si>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</si>
  <si>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</si>
  <si>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</si>
  <si>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</si>
  <si>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</si>
  <si>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</si>
  <si>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</si>
  <si>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</si>
  <si>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</si>
  <si>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</si>
  <si>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</si>
  <si>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</si>
  <si>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</si>
  <si>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</si>
  <si>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</si>
  <si>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</si>
  <si>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</si>
  <si>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</si>
  <si>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</si>
  <si>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</si>
  <si>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</si>
  <si>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</si>
  <si>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</si>
  <si>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</si>
  <si>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</si>
  <si>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</si>
  <si>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</si>
  <si>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</si>
  <si>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</si>
  <si>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</si>
  <si>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</si>
  <si>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</si>
  <si>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</si>
  <si>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</si>
  <si>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</si>
  <si>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</si>
  <si>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</si>
  <si>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</si>
  <si>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</si>
  <si>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</si>
  <si>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</si>
  <si>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</si>
  <si>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</si>
  <si>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</si>
  <si>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</si>
  <si>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</si>
  <si>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</si>
  <si>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</si>
  <si>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</si>
  <si>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</si>
  <si>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</si>
  <si>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</si>
  <si>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</si>
  <si>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</si>
  <si>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</si>
  <si>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</si>
  <si>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</si>
  <si>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</si>
  <si>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</si>
  <si>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</si>
  <si>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</si>
  <si>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</si>
  <si>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</si>
  <si>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</si>
  <si>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</si>
  <si>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</si>
  <si>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</si>
  <si>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</si>
  <si>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</si>
  <si>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</si>
  <si>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</si>
  <si>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</si>
  <si>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</si>
  <si>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</si>
  <si>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</si>
  <si>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</si>
  <si>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</si>
  <si>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</si>
  <si>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</si>
  <si>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</si>
  <si>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</si>
  <si>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</si>
  <si>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</si>
  <si>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</si>
  <si>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</si>
  <si>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</si>
  <si>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</si>
  <si>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</si>
  <si>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</si>
  <si>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</si>
  <si>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</si>
  <si>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</si>
  <si>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</si>
  <si>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</si>
  <si>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</si>
  <si>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</si>
  <si>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</si>
  <si>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</si>
  <si>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</si>
  <si>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</si>
  <si>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</si>
  <si>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</si>
  <si>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</si>
  <si>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</si>
  <si>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</si>
  <si>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</si>
  <si>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</si>
  <si>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</si>
  <si>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</si>
  <si>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</si>
  <si>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</si>
  <si>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</si>
  <si>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</si>
  <si>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</si>
  <si>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</si>
  <si>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</si>
  <si>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</si>
  <si>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</si>
  <si>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</si>
  <si>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</si>
  <si>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</si>
  <si>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</si>
  <si>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</si>
  <si>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</si>
  <si>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</si>
  <si>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</si>
  <si>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</si>
  <si>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</si>
  <si>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</si>
  <si>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</si>
  <si>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</si>
  <si>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</si>
  <si>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</si>
  <si>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</si>
  <si>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</si>
  <si>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</si>
  <si>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</si>
  <si>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</si>
  <si>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</si>
  <si>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</si>
  <si>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</si>
  <si>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</si>
  <si>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</si>
  <si>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</si>
  <si>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</si>
  <si>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</si>
  <si>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</si>
  <si>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</si>
  <si>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</si>
  <si>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</si>
  <si>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</si>
  <si>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</si>
  <si>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</si>
  <si>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</si>
  <si>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</si>
  <si>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</si>
  <si>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</si>
  <si>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</si>
  <si>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</si>
  <si>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</si>
  <si>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</si>
  <si>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</si>
  <si>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</si>
  <si>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</si>
  <si>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</si>
  <si>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</si>
  <si>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</si>
  <si>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</si>
  <si>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</si>
  <si>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</si>
  <si>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</si>
  <si>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</si>
  <si>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</si>
  <si>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</si>
  <si>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</si>
  <si>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</si>
  <si>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</si>
  <si>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</si>
  <si>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</si>
  <si>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</si>
  <si>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</si>
  <si>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</si>
  <si>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</si>
  <si>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</si>
  <si>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</si>
  <si>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</si>
  <si>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</si>
  <si>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</si>
  <si>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</si>
  <si>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</si>
  <si>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</si>
  <si>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</si>
  <si>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</si>
  <si>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</si>
  <si>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</si>
  <si>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</si>
  <si>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</si>
  <si>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</si>
  <si>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</si>
  <si>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</si>
  <si>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</si>
  <si>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</si>
  <si>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</si>
  <si>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</si>
  <si>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</si>
  <si>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</si>
  <si>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</si>
  <si>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</si>
  <si>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</si>
  <si>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</si>
  <si>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</si>
  <si>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</si>
  <si>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</si>
  <si>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</si>
  <si>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</si>
  <si>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</si>
  <si>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</si>
  <si>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</si>
  <si>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</si>
  <si>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</si>
  <si>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</si>
  <si>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</si>
  <si>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</si>
  <si>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</si>
  <si>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</si>
  <si>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</si>
  <si>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</si>
  <si>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</si>
  <si>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</si>
  <si>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</si>
  <si>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</si>
  <si>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</si>
  <si>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</si>
  <si>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</si>
  <si>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</si>
  <si>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</si>
  <si>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</si>
  <si>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</si>
  <si>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</si>
  <si>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</si>
  <si>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</si>
  <si>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</si>
  <si>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</si>
  <si>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</si>
  <si>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</si>
  <si>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</si>
  <si>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</si>
  <si>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</si>
  <si>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</si>
  <si>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</si>
  <si>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</si>
  <si>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</si>
  <si>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</si>
  <si>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</si>
  <si>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</si>
  <si>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</si>
  <si>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</si>
  <si>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</si>
  <si>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</si>
  <si>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</si>
  <si>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</si>
  <si>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</si>
  <si>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</si>
  <si>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</si>
  <si>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</si>
  <si>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</si>
  <si>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</si>
  <si>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</si>
  <si>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</si>
  <si>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</si>
  <si>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</si>
  <si>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</si>
  <si>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</si>
  <si>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</si>
  <si>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</si>
  <si>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</si>
  <si>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</si>
  <si>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</si>
  <si>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</si>
  <si>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</si>
  <si>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</si>
  <si>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</si>
  <si>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</si>
  <si>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</si>
  <si>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</si>
  <si>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</si>
  <si>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</si>
  <si>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</si>
  <si>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</si>
  <si>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</si>
  <si>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</si>
  <si>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</si>
  <si>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</si>
  <si>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</si>
  <si>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</si>
  <si>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</si>
  <si>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</si>
  <si>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</si>
  <si>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</si>
  <si>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</si>
  <si>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</si>
  <si>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</si>
  <si>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</si>
  <si>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</si>
  <si>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</si>
  <si>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</si>
  <si>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</si>
  <si>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</si>
  <si>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</si>
  <si>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</si>
  <si>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</si>
  <si>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</si>
  <si>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</si>
  <si>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</si>
  <si>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</si>
  <si>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</si>
  <si>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</si>
  <si>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</si>
  <si>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</si>
  <si>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</si>
  <si>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</si>
  <si>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</si>
  <si>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</si>
  <si>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</si>
  <si>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</si>
  <si>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</si>
  <si>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</si>
  <si>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</si>
  <si>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</si>
  <si>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</si>
  <si>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</si>
  <si>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</si>
  <si>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</si>
  <si>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</si>
  <si>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</si>
  <si>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</si>
  <si>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</si>
  <si>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</si>
  <si>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</si>
  <si>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</si>
  <si>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</si>
  <si>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</si>
  <si>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</si>
  <si>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</si>
  <si>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</si>
  <si>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</si>
  <si>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</si>
  <si>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</si>
  <si>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</si>
  <si>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</si>
  <si>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</si>
  <si>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</si>
  <si>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</si>
  <si>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</si>
  <si>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</si>
  <si>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</si>
  <si>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</si>
  <si>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</si>
  <si>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</si>
  <si>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</si>
  <si>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</si>
  <si>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</si>
  <si>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</si>
  <si>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</si>
  <si>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</si>
  <si>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</si>
  <si>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</si>
  <si>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</si>
  <si>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</si>
  <si>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</si>
  <si>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</si>
  <si>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</si>
  <si>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</si>
  <si>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</si>
  <si>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</si>
  <si>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</si>
  <si>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</si>
  <si>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</si>
  <si>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</si>
  <si>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</si>
  <si>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</si>
  <si>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</si>
  <si>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</si>
  <si>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</si>
  <si>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</si>
  <si>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</si>
  <si>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</si>
  <si>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</si>
  <si>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</si>
  <si>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</si>
  <si>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</si>
  <si>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</si>
  <si>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</si>
  <si>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</si>
  <si>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</si>
  <si>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</si>
  <si>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</si>
  <si>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</si>
  <si>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</si>
  <si>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</si>
  <si>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</si>
  <si>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</si>
  <si>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</si>
  <si>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</si>
  <si>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</si>
  <si>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</si>
  <si>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</si>
  <si>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</si>
  <si>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</si>
  <si>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</si>
  <si>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</si>
  <si>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</si>
  <si>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</si>
  <si>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</si>
  <si>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</si>
  <si>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</si>
  <si>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</si>
  <si>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</si>
  <si>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</si>
  <si>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</si>
  <si>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</si>
  <si>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</si>
  <si>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</si>
  <si>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</si>
  <si>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</si>
  <si>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</si>
  <si>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</si>
  <si>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</si>
  <si>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</si>
  <si>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</si>
  <si>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</si>
  <si>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</si>
  <si>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</si>
  <si>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</si>
  <si>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</si>
  <si>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</si>
  <si>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</si>
  <si>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</si>
  <si>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</si>
  <si>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</si>
  <si>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</si>
  <si>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</si>
  <si>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</si>
  <si>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</si>
  <si>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</si>
  <si>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</si>
  <si>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</si>
  <si>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</si>
  <si>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</si>
  <si>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</si>
  <si>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</si>
  <si>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</si>
  <si>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</si>
  <si>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</si>
  <si>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</si>
  <si>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</si>
  <si>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</si>
  <si>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</si>
  <si>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</si>
  <si>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</si>
  <si>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</si>
  <si>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</si>
  <si>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</si>
  <si>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</si>
  <si>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</si>
  <si>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</si>
  <si>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</si>
  <si>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</si>
  <si>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</si>
  <si>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</si>
  <si>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</si>
  <si>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</si>
  <si>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</si>
  <si>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</si>
  <si>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</si>
  <si>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</si>
  <si>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</si>
  <si>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</si>
  <si>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</si>
  <si>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</si>
  <si>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</si>
  <si>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</si>
  <si>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</si>
  <si>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</si>
  <si>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</si>
  <si>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</si>
  <si>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</si>
  <si>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</si>
  <si>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</si>
  <si>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</si>
  <si>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</si>
  <si>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</si>
  <si>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</si>
  <si>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</si>
  <si>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</si>
  <si>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</si>
  <si>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</si>
  <si>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</si>
  <si>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</si>
  <si>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</si>
  <si>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</si>
  <si>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</si>
  <si>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</si>
  <si>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</si>
  <si>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</si>
  <si>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</si>
  <si>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</si>
  <si>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</si>
  <si>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</si>
  <si>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</si>
  <si>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</si>
  <si>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</si>
  <si>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</si>
  <si>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</si>
  <si>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</si>
  <si>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</si>
  <si>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</si>
  <si>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</si>
  <si>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</si>
  <si>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</si>
  <si>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</si>
  <si>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</si>
  <si>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</si>
  <si>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</si>
  <si>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</si>
  <si>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</si>
  <si>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</si>
  <si>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</si>
  <si>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</si>
  <si>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</si>
  <si>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</si>
  <si>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</si>
  <si>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</si>
  <si>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</si>
  <si>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</si>
  <si>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</si>
  <si>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</si>
  <si>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</si>
  <si>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</si>
  <si>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</si>
  <si>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</si>
  <si>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</si>
  <si>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</si>
  <si>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</si>
  <si>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</si>
  <si>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</si>
  <si>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</si>
  <si>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</si>
  <si>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</si>
  <si>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</si>
  <si>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</si>
  <si>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</si>
  <si>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</si>
  <si>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</si>
  <si>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</si>
  <si>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</si>
  <si>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</si>
  <si>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</si>
  <si>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</si>
  <si>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</si>
  <si>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</si>
  <si>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</si>
  <si>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</si>
  <si>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</si>
  <si>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</si>
  <si>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</si>
  <si>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</si>
  <si>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</si>
  <si>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</si>
  <si>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</si>
  <si>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</si>
  <si>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</si>
  <si>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</si>
  <si>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</si>
  <si>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</si>
  <si>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</si>
  <si>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</si>
  <si>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</si>
  <si>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</si>
  <si>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</si>
  <si>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</si>
  <si>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</si>
  <si>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</si>
  <si>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</si>
  <si>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</si>
  <si>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</si>
  <si>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</si>
  <si>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</si>
  <si>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</si>
  <si>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</si>
  <si>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</si>
  <si>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</si>
  <si>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</si>
  <si>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</si>
  <si>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</si>
  <si>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</si>
  <si>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</si>
  <si>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</si>
  <si>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</si>
  <si>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</si>
  <si>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</si>
  <si>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</si>
  <si>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</si>
  <si>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</si>
  <si>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</si>
  <si>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</si>
  <si>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</si>
  <si>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</si>
  <si>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</si>
  <si>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</si>
  <si>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</si>
  <si>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</si>
  <si>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</si>
  <si>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</si>
  <si>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</si>
  <si>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</si>
  <si>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</si>
  <si>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</si>
  <si>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</si>
  <si>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</si>
  <si>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</si>
  <si>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</si>
  <si>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</si>
  <si>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</si>
  <si>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</si>
  <si>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</si>
  <si>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</si>
  <si>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</si>
  <si>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</si>
  <si>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</si>
  <si>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</si>
  <si>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</si>
  <si>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</si>
  <si>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</si>
  <si>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</si>
  <si>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</si>
  <si>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</si>
  <si>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</si>
  <si>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</si>
  <si>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</si>
  <si>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</si>
  <si>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</si>
  <si>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</si>
  <si>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</si>
  <si>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</si>
  <si>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</si>
  <si>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</si>
  <si>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</si>
  <si>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</si>
  <si>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</si>
  <si>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</si>
  <si>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</si>
  <si>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</si>
  <si>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</si>
  <si>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</si>
  <si>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</si>
  <si>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</si>
  <si>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</si>
  <si>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</si>
  <si>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</si>
  <si>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</si>
  <si>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</si>
  <si>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</si>
  <si>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</si>
  <si>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</si>
  <si>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</si>
  <si>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</si>
  <si>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</si>
  <si>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</si>
  <si>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</si>
  <si>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</si>
  <si>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</si>
  <si>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</si>
  <si>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</si>
  <si>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</si>
  <si>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</si>
  <si>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</si>
  <si>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</si>
  <si>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</si>
  <si>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</si>
  <si>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</si>
  <si>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</si>
  <si>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</si>
  <si>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</si>
  <si>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</si>
  <si>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</si>
  <si>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</si>
  <si>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</si>
  <si>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</si>
  <si>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</si>
  <si>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</si>
  <si>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</si>
  <si>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</si>
  <si>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</si>
  <si>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</si>
  <si>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</si>
  <si>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</si>
  <si>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</si>
  <si>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</si>
  <si>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</si>
  <si>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</si>
  <si>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</si>
  <si>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</si>
  <si>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</si>
  <si>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</si>
  <si>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</si>
  <si>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</si>
  <si>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</si>
  <si>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</si>
  <si>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</si>
  <si>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</si>
  <si>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</si>
  <si>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</si>
  <si>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</si>
  <si>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</si>
  <si>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</si>
  <si>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</si>
  <si>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</si>
  <si>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</si>
  <si>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</si>
  <si>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</si>
  <si>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</si>
  <si>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</si>
  <si>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</si>
  <si>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</si>
  <si>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</si>
  <si>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</si>
  <si>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</si>
  <si>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</si>
  <si>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</si>
  <si>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</si>
  <si>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</si>
  <si>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</si>
  <si>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</si>
  <si>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</si>
  <si>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</si>
  <si>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</si>
  <si>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</si>
  <si>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</si>
  <si>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</si>
  <si>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</si>
  <si>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</si>
  <si>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</si>
  <si>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</si>
  <si>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</si>
  <si>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</si>
  <si>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</si>
  <si>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</si>
  <si>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</si>
  <si>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</si>
  <si>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</si>
  <si>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</si>
  <si>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</si>
  <si>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</si>
  <si>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</si>
  <si>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</si>
  <si>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</si>
  <si>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</si>
  <si>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</si>
  <si>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</si>
  <si>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</si>
  <si>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</si>
  <si>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</si>
  <si>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</si>
  <si>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</si>
  <si>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</si>
  <si>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</si>
  <si>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</si>
  <si>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</si>
  <si>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</si>
  <si>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</si>
  <si>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</si>
  <si>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</si>
  <si>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</si>
  <si>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</si>
  <si>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</si>
  <si>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</si>
  <si>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</si>
  <si>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</si>
  <si>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</si>
  <si>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</si>
  <si>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</si>
  <si>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</si>
  <si>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</si>
  <si>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</si>
  <si>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</si>
  <si>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</si>
  <si>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</si>
  <si>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</si>
  <si>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</si>
  <si>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</si>
  <si>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</si>
  <si>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</si>
  <si>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</si>
  <si>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</si>
  <si>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</si>
  <si>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</si>
  <si>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</si>
  <si>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</si>
  <si>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</si>
  <si>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</si>
  <si>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</si>
  <si>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</si>
  <si>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</si>
  <si>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</si>
  <si>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</si>
  <si>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</si>
  <si>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</si>
  <si>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</si>
  <si>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</si>
  <si>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</si>
  <si>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</si>
  <si>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</si>
  <si>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</si>
  <si>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</si>
  <si>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</si>
  <si>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</si>
  <si>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</si>
  <si>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</si>
  <si>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</si>
  <si>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</si>
  <si>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</si>
  <si>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</si>
  <si>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</si>
  <si>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</si>
  <si>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</si>
  <si>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</si>
  <si>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</si>
  <si>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</si>
  <si>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</si>
  <si>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</si>
  <si>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</si>
  <si>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</si>
  <si>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</si>
  <si>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</si>
  <si>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</si>
  <si>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</si>
  <si>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</si>
  <si>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</si>
  <si>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</si>
  <si>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</si>
  <si>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</si>
  <si>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</si>
  <si>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</si>
  <si>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</si>
  <si>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</si>
  <si>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</si>
  <si>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</si>
  <si>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</si>
  <si>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</si>
  <si>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</si>
  <si>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</si>
  <si>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</si>
  <si>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</si>
  <si>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</si>
  <si>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</si>
  <si>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</si>
  <si>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</si>
  <si>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</si>
  <si>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</si>
  <si>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</si>
  <si>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</si>
  <si>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</si>
  <si>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</si>
  <si>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</si>
  <si>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</si>
  <si>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</si>
  <si>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</si>
  <si>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</si>
  <si>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</si>
  <si>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</si>
  <si>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</si>
  <si>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</si>
  <si>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</si>
  <si>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</si>
  <si>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</si>
  <si>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</si>
  <si>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</si>
  <si>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</si>
  <si>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</si>
  <si>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</si>
  <si>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</si>
  <si>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</si>
  <si>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</si>
  <si>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</si>
  <si>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</si>
  <si>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</si>
  <si>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</si>
  <si>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</si>
  <si>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</si>
  <si>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</si>
  <si>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</si>
  <si>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</si>
  <si>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</si>
  <si>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</si>
  <si>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</si>
  <si>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</si>
  <si>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</si>
  <si>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</si>
  <si>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</si>
  <si>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</si>
  <si>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</si>
  <si>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</si>
  <si>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</si>
  <si>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</si>
  <si>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</si>
  <si>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</si>
  <si>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</si>
  <si>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</si>
  <si>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</si>
  <si>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</si>
  <si>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</si>
  <si>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</si>
  <si>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</si>
  <si>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</si>
  <si>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</si>
  <si>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</si>
  <si>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</si>
  <si>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</si>
  <si>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</si>
  <si>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</si>
  <si>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</si>
  <si>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</si>
  <si>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</si>
  <si>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</si>
  <si>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</si>
  <si>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</si>
  <si>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</si>
  <si>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</si>
  <si>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</si>
  <si>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</si>
  <si>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</si>
  <si>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</si>
  <si>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</si>
  <si>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</si>
  <si>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</si>
  <si>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</si>
  <si>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</si>
  <si>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</si>
  <si>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</si>
  <si>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</si>
  <si>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</si>
  <si>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</si>
  <si>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</si>
  <si>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</si>
  <si>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</si>
  <si>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</si>
  <si>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</si>
  <si>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</si>
  <si>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</si>
  <si>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</si>
  <si>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</si>
  <si>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</si>
  <si>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</si>
  <si>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</si>
  <si>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</si>
  <si>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</si>
  <si>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</si>
  <si>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</si>
  <si>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</si>
  <si>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</si>
  <si>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</si>
  <si>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</si>
  <si>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</si>
  <si>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</si>
  <si>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</si>
  <si>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</si>
  <si>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</si>
  <si>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</si>
  <si>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</si>
  <si>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</si>
  <si>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</si>
  <si>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</si>
  <si>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</si>
  <si>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</si>
  <si>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</si>
  <si>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</si>
  <si>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</si>
  <si>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</si>
  <si>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</si>
  <si>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</si>
  <si>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</si>
  <si>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</si>
  <si>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</si>
  <si>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</si>
  <si>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</si>
  <si>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</si>
  <si>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</si>
  <si>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</si>
  <si>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</si>
  <si>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</si>
  <si>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</si>
  <si>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</si>
  <si>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</si>
  <si>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</si>
  <si>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</si>
  <si>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</si>
  <si>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</si>
  <si>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</si>
  <si>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</si>
  <si>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</si>
  <si>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</si>
  <si>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</si>
  <si>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</si>
  <si>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</si>
  <si>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</si>
  <si>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</si>
  <si>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</si>
  <si>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</si>
  <si>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</si>
  <si>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</si>
  <si>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</si>
  <si>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</si>
  <si>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</si>
  <si>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</si>
  <si>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</si>
  <si>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</si>
  <si>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</si>
  <si>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</si>
  <si>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</si>
  <si>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</si>
  <si>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</si>
  <si>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</si>
  <si>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</si>
  <si>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</si>
  <si>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</si>
  <si>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</si>
  <si>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</si>
  <si>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</si>
  <si>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</si>
  <si>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</si>
  <si>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</si>
  <si>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</si>
  <si>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</si>
  <si>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</si>
  <si>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</si>
  <si>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</si>
  <si>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</si>
  <si>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</si>
  <si>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</si>
  <si>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</si>
  <si>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</si>
  <si>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</si>
  <si>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</si>
  <si>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</si>
  <si>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</si>
  <si>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</si>
  <si>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</si>
  <si>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</si>
  <si>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</si>
  <si>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</si>
  <si>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</si>
  <si>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</si>
  <si>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</si>
  <si>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</si>
  <si>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</si>
  <si>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</si>
  <si>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</si>
  <si>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</si>
  <si>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</si>
  <si>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</si>
  <si>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</si>
  <si>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</si>
  <si>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</si>
  <si>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</si>
  <si>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</si>
  <si>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</si>
  <si>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</si>
  <si>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</si>
  <si>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</si>
  <si>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</si>
  <si>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</si>
  <si>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</si>
  <si>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</si>
  <si>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</si>
  <si>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</si>
  <si>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</si>
  <si>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</si>
  <si>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</si>
  <si>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</si>
  <si>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</si>
  <si>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</si>
  <si>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</si>
  <si>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</si>
  <si>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</si>
  <si>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</si>
  <si>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</si>
  <si>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</si>
  <si>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</si>
  <si>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</si>
  <si>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</si>
  <si>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</si>
  <si>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</si>
  <si>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</si>
  <si>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</si>
  <si>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</si>
  <si>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</si>
  <si>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</si>
  <si>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</si>
  <si>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</si>
  <si>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</si>
  <si>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</si>
  <si>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</si>
  <si>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</si>
  <si>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</si>
  <si>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</si>
  <si>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</si>
  <si>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</si>
  <si>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</si>
  <si>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</si>
  <si>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</si>
  <si>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</si>
  <si>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</si>
  <si>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</si>
  <si>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</si>
  <si>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</si>
  <si>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</si>
  <si>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</si>
  <si>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</si>
  <si>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</si>
  <si>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</si>
  <si>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</si>
  <si>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</si>
  <si>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</si>
  <si>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</si>
  <si>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</si>
  <si>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</si>
  <si>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</si>
  <si>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</si>
  <si>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</si>
  <si>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</si>
  <si>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</si>
  <si>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</si>
  <si>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</si>
  <si>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</si>
  <si>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</si>
  <si>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</si>
  <si>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</si>
  <si>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</si>
  <si>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</si>
  <si>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</si>
  <si>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</si>
  <si>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</si>
  <si>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</si>
  <si>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</si>
  <si>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</si>
  <si>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</si>
  <si>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</si>
  <si>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</si>
  <si>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</si>
  <si>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</si>
  <si>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</si>
  <si>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</si>
  <si>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</si>
  <si>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</si>
  <si>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</si>
  <si>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</si>
  <si>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</si>
  <si>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</si>
  <si>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</si>
  <si>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</si>
  <si>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</si>
  <si>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</si>
  <si>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</si>
  <si>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</si>
  <si>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</si>
  <si>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</si>
  <si>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</si>
  <si>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</si>
  <si>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</si>
  <si>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</si>
  <si>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</si>
  <si>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</si>
  <si>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</si>
  <si>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</si>
  <si>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</si>
  <si>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</si>
  <si>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</si>
  <si>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</si>
  <si>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</si>
  <si>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</si>
  <si>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</si>
  <si>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</si>
  <si>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</si>
  <si>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</si>
  <si>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</si>
  <si>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</si>
  <si>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</si>
  <si>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</si>
  <si>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</si>
  <si>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</si>
  <si>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</si>
  <si>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</si>
  <si>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</si>
  <si>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</si>
  <si>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</si>
  <si>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</si>
  <si>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</si>
  <si>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</si>
  <si>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</si>
  <si>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</si>
  <si>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</si>
  <si>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</si>
  <si>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</si>
  <si>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</si>
  <si>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</si>
  <si>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</si>
  <si>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</si>
  <si>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</si>
  <si>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</si>
  <si>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</si>
  <si>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</si>
  <si>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</si>
  <si>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</si>
  <si>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</si>
  <si>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</si>
  <si>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</si>
  <si>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</si>
  <si>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</si>
  <si>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</si>
  <si>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</si>
  <si>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</si>
  <si>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</si>
  <si>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</si>
  <si>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</si>
  <si>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</si>
  <si>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</si>
  <si>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</si>
  <si>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</si>
  <si>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</si>
  <si>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</si>
  <si>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</si>
  <si>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</si>
  <si>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</si>
  <si>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</si>
  <si>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</si>
  <si>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</si>
  <si>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</si>
  <si>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</si>
  <si>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</si>
  <si>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</si>
  <si>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</si>
  <si>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</si>
  <si>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</si>
  <si>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</si>
  <si>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</si>
  <si>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</si>
  <si>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</si>
  <si>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</si>
  <si>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</si>
  <si>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</si>
  <si>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</si>
  <si>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</si>
  <si>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</si>
  <si>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</si>
  <si>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</si>
  <si>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</si>
  <si>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</si>
  <si>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</si>
  <si>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</si>
  <si>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</si>
  <si>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</si>
  <si>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</si>
  <si>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</si>
  <si>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</si>
  <si>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</si>
  <si>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</si>
  <si>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</si>
  <si>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</si>
  <si>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</si>
  <si>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</si>
  <si>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</si>
  <si>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</si>
  <si>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</si>
  <si>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</si>
  <si>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</si>
  <si>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</si>
  <si>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</si>
  <si>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</si>
  <si>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</si>
  <si>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</si>
  <si>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</si>
  <si>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</si>
  <si>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</si>
  <si>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</si>
  <si>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</si>
  <si>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</si>
  <si>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</si>
  <si>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</si>
  <si>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</si>
  <si>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</si>
  <si>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</si>
  <si>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</si>
  <si>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</si>
  <si>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</si>
  <si>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</si>
  <si>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</si>
  <si>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</si>
  <si>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</si>
  <si>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</si>
  <si>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</si>
  <si>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</si>
  <si>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</si>
  <si>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</si>
  <si>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</si>
  <si>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</si>
  <si>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</si>
  <si>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</si>
  <si>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</si>
  <si>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</si>
  <si>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</si>
  <si>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</si>
  <si>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</si>
  <si>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</si>
  <si>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</si>
  <si>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</si>
  <si>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</si>
  <si>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</si>
  <si>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</si>
  <si>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</si>
  <si>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</si>
  <si>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</si>
  <si>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</si>
  <si>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</si>
  <si>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</si>
  <si>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</si>
  <si>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</si>
  <si>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</si>
  <si>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</si>
  <si>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</si>
  <si>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</si>
  <si>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</si>
  <si>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</si>
  <si>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</si>
  <si>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</si>
  <si>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</si>
  <si>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</si>
  <si>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</si>
  <si>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</si>
  <si>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</si>
  <si>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</si>
  <si>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</si>
  <si>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</si>
  <si>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</si>
  <si>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</si>
  <si>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</si>
  <si>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</si>
  <si>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</si>
  <si>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</si>
  <si>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</si>
  <si>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</si>
  <si>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</si>
  <si>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</si>
  <si>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</si>
  <si>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</si>
  <si>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</si>
  <si>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</si>
  <si>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</si>
  <si>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</si>
  <si>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</si>
  <si>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</si>
  <si>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</si>
  <si>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</si>
  <si>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</si>
  <si>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</si>
  <si>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</si>
  <si>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</si>
  <si>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</si>
  <si>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</si>
  <si>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</si>
  <si>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</si>
  <si>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</si>
  <si>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</si>
  <si>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</si>
  <si>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</si>
  <si>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</si>
  <si>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</si>
  <si>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</si>
  <si>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</si>
  <si>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</si>
  <si>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</si>
  <si>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</si>
  <si>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</si>
  <si>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</si>
  <si>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</si>
  <si>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</si>
  <si>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</si>
  <si>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</si>
  <si>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</si>
  <si>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</si>
  <si>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</si>
  <si>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</si>
  <si>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</si>
  <si>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</si>
  <si>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</si>
  <si>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</si>
  <si>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</si>
  <si>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</si>
  <si>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</si>
  <si>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</si>
  <si>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</si>
  <si>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</si>
  <si>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</si>
  <si>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</si>
  <si>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</si>
  <si>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</si>
  <si>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</si>
  <si>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</si>
  <si>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</si>
  <si>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</si>
  <si>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</si>
  <si>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</si>
  <si>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</si>
  <si>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</si>
  <si>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</si>
  <si>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</si>
  <si>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</si>
  <si>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</si>
  <si>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</si>
  <si>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</si>
  <si>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</si>
  <si>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</si>
  <si>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</si>
  <si>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</si>
  <si>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</si>
  <si>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</si>
  <si>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</si>
  <si>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</si>
  <si>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</si>
  <si>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</si>
  <si>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</si>
  <si>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</si>
  <si>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</si>
  <si>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</si>
  <si>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</si>
  <si>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</si>
  <si>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</si>
  <si>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</si>
  <si>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</si>
  <si>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</si>
  <si>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</si>
  <si>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</si>
  <si>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</si>
  <si>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</si>
  <si>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</si>
  <si>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</si>
  <si>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</si>
  <si>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</si>
  <si>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</si>
  <si>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</si>
  <si>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</si>
  <si>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</si>
  <si>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</si>
  <si>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</si>
  <si>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</si>
  <si>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</si>
  <si>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</si>
  <si>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</si>
  <si>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</si>
  <si>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</si>
  <si>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</si>
  <si>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</si>
  <si>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</si>
  <si>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</si>
  <si>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</si>
  <si>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</si>
  <si>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</si>
  <si>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</si>
  <si>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</si>
  <si>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</si>
  <si>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</si>
  <si>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</si>
  <si>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</si>
  <si>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</si>
  <si>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</si>
  <si>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</si>
  <si>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</si>
  <si>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</si>
  <si>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</si>
  <si>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</si>
  <si>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</si>
  <si>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</si>
  <si>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</si>
  <si>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</si>
  <si>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</si>
  <si>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</si>
  <si>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</si>
  <si>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</si>
  <si>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</si>
  <si>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</si>
  <si>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</si>
  <si>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</si>
  <si>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</si>
  <si>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</si>
  <si>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</si>
  <si>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</si>
  <si>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</si>
  <si>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</si>
  <si>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</si>
  <si>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</si>
  <si>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</si>
  <si>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</si>
  <si>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</si>
  <si>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</si>
  <si>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</si>
  <si>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</si>
  <si>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</si>
  <si>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</si>
  <si>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</si>
  <si>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</si>
  <si>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</si>
  <si>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</si>
  <si>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</si>
  <si>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</si>
  <si>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</si>
  <si>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</si>
  <si>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</si>
  <si>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</si>
  <si>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</si>
  <si>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</si>
  <si>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</si>
  <si>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</si>
  <si>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</si>
  <si>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</si>
  <si>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</si>
  <si>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</si>
  <si>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</si>
  <si>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</si>
  <si>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</si>
  <si>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</si>
  <si>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</si>
  <si>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</si>
  <si>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</si>
  <si>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</si>
  <si>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</si>
  <si>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</si>
  <si>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</si>
  <si>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</si>
  <si>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</si>
  <si>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</si>
  <si>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</si>
  <si>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</si>
  <si>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</si>
  <si>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</si>
  <si>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</si>
  <si>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</si>
  <si>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</si>
  <si>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</si>
  <si>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</si>
  <si>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</si>
  <si>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</si>
  <si>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</si>
  <si>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</si>
  <si>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</si>
  <si>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</si>
  <si>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</si>
  <si>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</si>
  <si>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</si>
  <si>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</si>
  <si>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</si>
  <si>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</si>
  <si>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</si>
  <si>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</si>
  <si>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</si>
  <si>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</si>
  <si>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</si>
  <si>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</si>
  <si>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</si>
  <si>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</si>
  <si>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</si>
  <si>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</si>
  <si>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</si>
  <si>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</si>
  <si>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</si>
  <si>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</si>
  <si>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</si>
  <si>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</si>
  <si>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</si>
  <si>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</si>
  <si>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</si>
  <si>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</si>
  <si>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</si>
  <si>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</si>
  <si>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</si>
  <si>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</si>
  <si>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</si>
  <si>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</si>
  <si>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</si>
  <si>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</si>
  <si>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</si>
  <si>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</si>
  <si>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</si>
  <si>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</si>
  <si>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</si>
  <si>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</si>
  <si>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</si>
  <si>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</si>
  <si>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</si>
  <si>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</si>
  <si>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</si>
  <si>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</si>
  <si>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</si>
  <si>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</si>
  <si>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</si>
  <si>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</si>
  <si>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</si>
  <si>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</si>
  <si>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</si>
  <si>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</si>
  <si>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</si>
  <si>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</si>
  <si>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</si>
  <si>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</si>
  <si>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</si>
  <si>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</si>
  <si>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</si>
  <si>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</si>
  <si>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</si>
  <si>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</si>
  <si>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</si>
  <si>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</si>
  <si>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</si>
  <si>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</si>
  <si>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</si>
  <si>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</si>
  <si>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</si>
  <si>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</si>
  <si>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</si>
  <si>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</si>
  <si>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</si>
  <si>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</si>
  <si>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</si>
  <si>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</si>
  <si>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</si>
  <si>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</si>
  <si>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</si>
  <si>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</si>
  <si>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</si>
  <si>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</si>
  <si>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</si>
  <si>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</si>
  <si>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</si>
  <si>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</si>
  <si>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</si>
  <si>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</si>
  <si>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</si>
  <si>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</si>
  <si>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</si>
  <si>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</si>
  <si>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</si>
  <si>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</si>
  <si>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</si>
  <si>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</si>
  <si>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</si>
  <si>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</si>
  <si>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</si>
  <si>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</si>
  <si>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</si>
  <si>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</si>
  <si>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</si>
  <si>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</si>
  <si>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</si>
  <si>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</si>
  <si>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</si>
  <si>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</si>
  <si>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</si>
  <si>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</si>
  <si>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</si>
  <si>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</si>
  <si>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</si>
  <si>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</si>
  <si>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</si>
  <si>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</si>
  <si>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</si>
  <si>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</si>
  <si>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</si>
  <si>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</si>
  <si>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</si>
  <si>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</si>
  <si>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</si>
  <si>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</si>
  <si>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</si>
  <si>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</si>
  <si>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</si>
  <si>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</si>
  <si>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</si>
  <si>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</si>
  <si>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</si>
  <si>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</si>
  <si>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</si>
  <si>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</si>
  <si>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</si>
  <si>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</si>
  <si>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</si>
  <si>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</si>
  <si>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</si>
  <si>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</si>
  <si>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</si>
  <si>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</si>
  <si>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</si>
  <si>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</si>
  <si>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</si>
  <si>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</si>
  <si>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</si>
  <si>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</si>
  <si>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</si>
  <si>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</si>
  <si>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</si>
  <si>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</si>
  <si>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</si>
  <si>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</si>
  <si>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</si>
  <si>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</si>
  <si>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</si>
  <si>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</si>
  <si>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</si>
  <si>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</si>
  <si>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</si>
  <si>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</si>
  <si>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</si>
  <si>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</si>
  <si>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</si>
  <si>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</si>
  <si>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</si>
  <si>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</si>
  <si>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</si>
  <si>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</si>
  <si>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</si>
  <si>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</si>
  <si>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</si>
  <si>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</si>
  <si>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</si>
  <si>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</si>
  <si>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</si>
  <si>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</si>
  <si>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</si>
  <si>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</si>
  <si>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</si>
  <si>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</si>
  <si>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</si>
  <si>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</si>
  <si>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</si>
  <si>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</si>
  <si>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</si>
  <si>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</si>
  <si>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</si>
  <si>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</si>
  <si>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</si>
  <si>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</si>
  <si>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</si>
  <si>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</si>
  <si>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</si>
  <si>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</si>
  <si>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</si>
  <si>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</si>
  <si>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</si>
  <si>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</si>
  <si>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</si>
  <si>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</si>
  <si>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</si>
  <si>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</si>
  <si>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</si>
  <si>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</si>
  <si>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</si>
  <si>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</si>
  <si>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</si>
  <si>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</si>
  <si>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</si>
  <si>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</si>
  <si>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</si>
  <si>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</si>
  <si>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</si>
  <si>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</si>
  <si>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</si>
  <si>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</si>
  <si>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</si>
  <si>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</si>
  <si>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</si>
  <si>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</si>
  <si>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</si>
  <si>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</si>
  <si>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</si>
  <si>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</si>
  <si>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</si>
  <si>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</si>
  <si>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</si>
  <si>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</si>
  <si>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</si>
  <si>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</si>
  <si>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</si>
  <si>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</si>
  <si>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</si>
  <si>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</si>
  <si>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</si>
  <si>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</si>
  <si>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</si>
  <si>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</si>
  <si>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</si>
  <si>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</si>
  <si>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</si>
  <si>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</si>
  <si>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</si>
  <si>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</si>
  <si>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</si>
  <si>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</si>
  <si>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</si>
  <si>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</si>
  <si>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</si>
  <si>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</si>
  <si>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</si>
  <si>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</si>
  <si>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</si>
  <si>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</si>
  <si>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</si>
  <si>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</si>
  <si>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</si>
  <si>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</si>
  <si>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</si>
  <si>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</si>
  <si>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</si>
  <si>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</si>
  <si>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</si>
  <si>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</si>
  <si>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</si>
  <si>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</si>
  <si>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</si>
  <si>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</si>
  <si>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</si>
  <si>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</si>
  <si>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</si>
  <si>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</si>
  <si>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</si>
  <si>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</si>
  <si>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</si>
  <si>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</si>
  <si>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</si>
  <si>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</si>
  <si>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</si>
  <si>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</si>
  <si>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</si>
  <si>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</si>
  <si>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</si>
  <si>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</si>
  <si>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</si>
  <si>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</si>
  <si>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</si>
  <si>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</si>
  <si>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</si>
  <si>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</si>
  <si>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</si>
  <si>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</si>
  <si>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</si>
  <si>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</si>
  <si>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</si>
  <si>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</si>
  <si>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</si>
  <si>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</si>
  <si>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</si>
  <si>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</si>
  <si>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</si>
  <si>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</si>
  <si>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</si>
  <si>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</si>
  <si>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</si>
  <si>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</si>
  <si>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</si>
  <si>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</si>
  <si>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</si>
  <si>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</si>
  <si>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</si>
  <si>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</si>
  <si>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</si>
  <si>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</si>
  <si>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</si>
  <si>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</si>
  <si>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</si>
  <si>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</si>
  <si>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</si>
  <si>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</si>
  <si>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</si>
  <si>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</si>
  <si>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</si>
  <si>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</si>
  <si>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</si>
  <si>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</si>
  <si>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</si>
  <si>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</si>
  <si>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</si>
  <si>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</si>
  <si>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</si>
  <si>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</si>
  <si>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</si>
  <si>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</si>
  <si>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</si>
  <si>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</si>
  <si>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</si>
  <si>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</si>
  <si>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</si>
  <si>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</si>
  <si>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</si>
  <si>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</si>
  <si>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</si>
  <si>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</si>
  <si>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</si>
  <si>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</si>
  <si>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</si>
  <si>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</si>
  <si>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</si>
  <si>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</si>
  <si>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</si>
  <si>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</si>
  <si>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</si>
  <si>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</si>
  <si>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</si>
  <si>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</si>
  <si>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</si>
  <si>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</si>
  <si>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</si>
  <si>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</si>
  <si>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</si>
  <si>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</si>
  <si>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</si>
  <si>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</si>
  <si>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</si>
  <si>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</si>
  <si>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</si>
  <si>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</si>
  <si>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</si>
  <si>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</si>
  <si>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</si>
  <si>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</si>
  <si>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</si>
  <si>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</si>
  <si>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</si>
  <si>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</si>
  <si>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</si>
  <si>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</si>
  <si>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</si>
  <si>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</si>
  <si>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</si>
  <si>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</si>
  <si>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</si>
  <si>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</si>
  <si>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</si>
  <si>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</si>
  <si>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</si>
  <si>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</si>
  <si>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</si>
  <si>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</si>
  <si>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</si>
  <si>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</si>
  <si>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</si>
  <si>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</si>
  <si>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</si>
  <si>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</si>
  <si>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</si>
  <si>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</si>
  <si>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</si>
  <si>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</si>
  <si>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</si>
  <si>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</si>
  <si>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</si>
  <si>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</si>
  <si>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</si>
  <si>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</si>
  <si>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</si>
  <si>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</si>
  <si>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</si>
  <si>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</si>
  <si>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</si>
  <si>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</si>
  <si>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</si>
  <si>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</si>
  <si>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</si>
  <si>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</si>
  <si>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</si>
  <si>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</si>
  <si>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</si>
  <si>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</si>
  <si>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</si>
  <si>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</si>
  <si>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</si>
  <si>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</si>
  <si>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</si>
  <si>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</si>
  <si>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</si>
  <si>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</si>
  <si>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</si>
  <si>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</si>
  <si>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</si>
  <si>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</si>
  <si>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</si>
  <si>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</si>
  <si>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</si>
  <si>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</si>
  <si>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</si>
  <si>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</si>
  <si>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</si>
  <si>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</si>
  <si>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</si>
  <si>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</si>
  <si>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</si>
  <si>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</si>
  <si>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</si>
  <si>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</si>
  <si>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</si>
  <si>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</si>
  <si>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</si>
  <si>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</si>
  <si>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</si>
  <si>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</si>
  <si>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</si>
  <si>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</si>
  <si>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</si>
  <si>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</si>
  <si>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</si>
  <si>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</si>
  <si>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</si>
  <si>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</si>
  <si>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</si>
  <si>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</si>
  <si>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</si>
  <si>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</si>
  <si>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</si>
  <si>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</si>
  <si>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</si>
  <si>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</si>
  <si>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</si>
  <si>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</si>
  <si>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</si>
  <si>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</si>
  <si>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</si>
  <si>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</si>
  <si>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</si>
  <si>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</si>
  <si>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</si>
  <si>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</si>
  <si>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</si>
  <si>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</si>
  <si>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</si>
  <si>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</si>
  <si>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</si>
  <si>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</si>
  <si>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</si>
  <si>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</si>
  <si>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</si>
  <si>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</si>
  <si>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</si>
  <si>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</si>
  <si>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</si>
  <si>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</si>
  <si>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</si>
  <si>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</si>
  <si>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</si>
  <si>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</si>
  <si>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</si>
  <si>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</si>
  <si>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</si>
  <si>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</si>
  <si>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</si>
  <si>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</si>
  <si>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</si>
  <si>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</si>
  <si>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</si>
  <si>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</si>
  <si>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</si>
  <si>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</si>
  <si>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</si>
  <si>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</si>
  <si>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</si>
  <si>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</si>
  <si>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</si>
  <si>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</si>
  <si>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</si>
  <si>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</si>
  <si>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</si>
  <si>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</si>
  <si>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</si>
  <si>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</si>
  <si>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</si>
  <si>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</si>
  <si>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</si>
  <si>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</si>
  <si>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</si>
  <si>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</si>
  <si>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</si>
  <si>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</si>
  <si>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</si>
  <si>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</si>
  <si>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</si>
  <si>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</si>
  <si>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</si>
  <si>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</si>
  <si>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</si>
  <si>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</si>
  <si>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</si>
  <si>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</si>
  <si>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</si>
  <si>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</si>
  <si>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</si>
  <si>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</si>
  <si>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</si>
  <si>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</si>
  <si>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</si>
  <si>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</si>
  <si>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</si>
  <si>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</si>
  <si>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</si>
  <si>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</si>
  <si>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</si>
  <si>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</si>
  <si>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</si>
  <si>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</si>
  <si>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</si>
  <si>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</si>
  <si>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</si>
  <si>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</si>
  <si>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</si>
  <si>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</si>
  <si>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</si>
  <si>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</si>
  <si>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</si>
  <si>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</si>
  <si>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</si>
  <si>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</si>
  <si>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</si>
  <si>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</si>
  <si>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</si>
  <si>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</si>
  <si>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</si>
  <si>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</si>
  <si>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</si>
  <si>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</si>
  <si>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</si>
  <si>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</si>
  <si>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</si>
  <si>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</si>
  <si>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</si>
  <si>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</si>
  <si>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</si>
  <si>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</si>
  <si>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</si>
  <si>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</si>
  <si>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</si>
  <si>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</si>
  <si>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</si>
  <si>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</si>
  <si>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</si>
  <si>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</si>
  <si>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</si>
  <si>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</si>
  <si>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</si>
  <si>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</si>
  <si>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</si>
  <si>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</si>
  <si>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</si>
  <si>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</si>
  <si>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</si>
  <si>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</si>
  <si>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</si>
  <si>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</si>
  <si>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</si>
  <si>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</si>
  <si>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</si>
  <si>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</si>
  <si>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</si>
  <si>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</si>
  <si>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</si>
  <si>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</si>
  <si>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</si>
  <si>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</si>
  <si>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</si>
  <si>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</si>
  <si>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</si>
  <si>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</si>
  <si>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</si>
  <si>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</si>
  <si>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</si>
  <si>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</si>
  <si>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</si>
  <si>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</si>
  <si>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</si>
  <si>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</si>
  <si>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</si>
  <si>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</si>
  <si>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</si>
  <si>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</si>
  <si>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</si>
  <si>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</si>
  <si>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</si>
  <si>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</si>
  <si>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</si>
  <si>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</si>
  <si>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</si>
  <si>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</si>
  <si>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</si>
  <si>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</si>
  <si>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</si>
  <si>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</si>
  <si>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</si>
  <si>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</si>
  <si>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</si>
  <si>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</si>
  <si>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</si>
  <si>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</si>
  <si>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</si>
  <si>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</si>
  <si>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</si>
  <si>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</si>
  <si>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</si>
  <si>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</si>
  <si>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</si>
  <si>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</si>
  <si>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</si>
  <si>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</si>
  <si>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</si>
  <si>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</si>
  <si>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</si>
  <si>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</si>
  <si>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</si>
  <si>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</si>
  <si>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</si>
  <si>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</si>
  <si>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</si>
  <si>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</si>
  <si>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</si>
  <si>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</si>
  <si>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</si>
  <si>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</si>
  <si>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</si>
  <si>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</si>
  <si>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</si>
  <si>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</si>
  <si>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</si>
  <si>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</si>
  <si>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</si>
  <si>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</si>
  <si>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</si>
  <si>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</si>
  <si>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</si>
  <si>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</si>
  <si>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</si>
  <si>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</si>
  <si>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</si>
  <si>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</si>
  <si>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</si>
  <si>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</si>
  <si>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</si>
  <si>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</si>
  <si>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</si>
  <si>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</si>
  <si>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</si>
  <si>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</si>
  <si>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</si>
  <si>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</si>
  <si>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</si>
  <si>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</si>
  <si>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</si>
  <si>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</si>
  <si>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</si>
  <si>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</si>
  <si>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</si>
  <si>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</si>
  <si>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</si>
  <si>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</si>
  <si>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</si>
  <si>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</si>
  <si>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</si>
  <si>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</si>
  <si>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</si>
  <si>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</si>
  <si>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</si>
  <si>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</si>
  <si>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</si>
  <si>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</si>
  <si>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</si>
  <si>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</si>
  <si>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</si>
  <si>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</si>
  <si>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</si>
  <si>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</si>
  <si>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</si>
  <si>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</si>
  <si>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</si>
  <si>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</si>
  <si>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</si>
  <si>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</si>
  <si>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</si>
  <si>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</si>
  <si>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</si>
  <si>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</si>
  <si>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</si>
  <si>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</si>
  <si>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</si>
  <si>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</si>
  <si>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</si>
  <si>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</si>
  <si>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</si>
  <si>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</si>
  <si>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</si>
  <si>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</si>
  <si>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</si>
  <si>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</si>
  <si>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</si>
  <si>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</si>
  <si>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</si>
  <si>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</si>
  <si>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</si>
  <si>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</si>
  <si>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</si>
  <si>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</si>
  <si>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</si>
  <si>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</si>
  <si>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</si>
  <si>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</si>
  <si>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</si>
  <si>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</si>
  <si>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</si>
  <si>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</si>
  <si>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</si>
  <si>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</si>
  <si>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</si>
  <si>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</si>
  <si>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</si>
  <si>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</si>
  <si>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</si>
  <si>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</si>
  <si>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</si>
  <si>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</si>
  <si>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</si>
  <si>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</si>
  <si>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</si>
  <si>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</si>
  <si>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</si>
  <si>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</si>
  <si>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</si>
  <si>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</si>
  <si>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</si>
  <si>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</si>
  <si>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</si>
  <si>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</si>
  <si>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</si>
  <si>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</si>
  <si>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</si>
  <si>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</si>
  <si>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</si>
  <si>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</si>
  <si>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</si>
  <si>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</si>
  <si>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</si>
  <si>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</si>
  <si>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</si>
  <si>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</si>
  <si>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</si>
  <si>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</si>
  <si>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</si>
  <si>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</si>
  <si>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</si>
  <si>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</si>
  <si>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</si>
  <si>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</si>
  <si>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</si>
  <si>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</si>
  <si>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</si>
  <si>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</si>
  <si>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</si>
  <si>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</si>
  <si>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</si>
  <si>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</si>
  <si>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</si>
  <si>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</si>
  <si>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</si>
  <si>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</si>
  <si>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</si>
  <si>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</si>
  <si>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</si>
  <si>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</si>
  <si>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</si>
  <si>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</si>
  <si>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</si>
  <si>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</si>
  <si>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</si>
  <si>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</si>
  <si>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</si>
  <si>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</si>
  <si>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</si>
  <si>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</si>
  <si>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</si>
  <si>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</si>
  <si>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</si>
  <si>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</si>
  <si>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</si>
  <si>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</si>
  <si>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</si>
  <si>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</si>
  <si>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</si>
  <si>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</si>
  <si>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</si>
  <si>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</si>
  <si>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</si>
  <si>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</si>
  <si>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</si>
  <si>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</si>
  <si>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</si>
  <si>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</si>
  <si>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</si>
  <si>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</si>
  <si>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</si>
  <si>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</si>
  <si>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</si>
  <si>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</si>
  <si>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</si>
  <si>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</si>
  <si>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</si>
  <si>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</si>
  <si>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</si>
  <si>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</si>
  <si>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</si>
  <si>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</si>
  <si>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</si>
  <si>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</si>
  <si>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</si>
  <si>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</si>
  <si>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</si>
  <si>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</si>
  <si>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</si>
  <si>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</si>
  <si>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</si>
  <si>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</si>
  <si>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</si>
  <si>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</si>
  <si>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</si>
  <si>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</si>
  <si>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</si>
  <si>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</si>
  <si>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</si>
  <si>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</si>
  <si>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</si>
  <si>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</si>
  <si>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</si>
  <si>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</si>
  <si>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</si>
  <si>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</si>
  <si>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</si>
  <si>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</si>
  <si>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</si>
  <si>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</si>
  <si>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</si>
  <si>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</si>
  <si>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</si>
  <si>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</si>
  <si>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</si>
  <si>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</si>
  <si>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</si>
  <si>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</si>
  <si>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</si>
  <si>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</si>
  <si>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</si>
  <si>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</si>
  <si>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</si>
  <si>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</si>
  <si>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</si>
  <si>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</si>
  <si>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</si>
  <si>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</si>
  <si>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</si>
  <si>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</si>
  <si>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</si>
  <si>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</si>
  <si>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</si>
  <si>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</si>
  <si>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</si>
  <si>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</si>
  <si>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</si>
  <si>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</si>
  <si>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</si>
  <si>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</si>
  <si>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</si>
  <si>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</si>
  <si>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</si>
  <si>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</si>
  <si>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</si>
  <si>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</si>
  <si>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</si>
  <si>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</si>
  <si>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</si>
  <si>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</si>
  <si>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</si>
  <si>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</si>
  <si>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</si>
  <si>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</si>
  <si>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</si>
  <si>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</si>
  <si>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</si>
  <si>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</si>
  <si>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</si>
  <si>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</si>
  <si>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</si>
  <si>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</si>
  <si>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</si>
  <si>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</si>
  <si>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</si>
  <si>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</si>
  <si>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</si>
  <si>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</si>
  <si>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</si>
  <si>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</si>
  <si>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</si>
  <si>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</si>
  <si>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</si>
  <si>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</si>
  <si>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</si>
  <si>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</si>
  <si>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</si>
  <si>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</si>
  <si>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</si>
  <si>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</si>
  <si>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</si>
  <si>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</si>
  <si>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</si>
  <si>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</si>
  <si>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</si>
  <si>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</si>
  <si>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</si>
  <si>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</si>
  <si>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</si>
  <si>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</si>
  <si>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</si>
  <si>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</si>
  <si>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</si>
  <si>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</si>
  <si>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</si>
  <si>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</si>
  <si>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</si>
  <si>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</si>
  <si>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</si>
  <si>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</si>
  <si>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</si>
  <si>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</si>
  <si>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</si>
  <si>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</si>
  <si>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</si>
  <si>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</si>
  <si>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</si>
  <si>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</si>
  <si>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</si>
  <si>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</si>
  <si>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</si>
  <si>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</si>
  <si>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</si>
  <si>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</si>
  <si>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</si>
  <si>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</si>
  <si>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</si>
  <si>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</si>
  <si>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</si>
  <si>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</si>
  <si>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</si>
  <si>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</si>
  <si>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</si>
  <si>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</si>
  <si>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</si>
  <si>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</si>
  <si>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</si>
  <si>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</si>
  <si>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</si>
  <si>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</si>
  <si>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</si>
  <si>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</si>
  <si>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</si>
  <si>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</si>
  <si>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</si>
  <si>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</si>
  <si>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</si>
  <si>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</si>
  <si>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</si>
  <si>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</si>
  <si>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</si>
  <si>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</si>
  <si>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</si>
  <si>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</si>
  <si>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</si>
  <si>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</si>
  <si>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</si>
  <si>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</si>
  <si>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</si>
  <si>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</si>
  <si>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</si>
  <si>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</si>
  <si>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</si>
  <si>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</si>
  <si>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</si>
  <si>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</si>
  <si>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</si>
  <si>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</si>
  <si>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</si>
  <si>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</si>
  <si>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</si>
  <si>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</si>
  <si>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</si>
  <si>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</si>
  <si>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</si>
  <si>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</si>
  <si>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</si>
  <si>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</si>
  <si>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</si>
  <si>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</si>
  <si>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</si>
  <si>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</si>
  <si>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</si>
  <si>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</si>
  <si>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</si>
  <si>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</si>
  <si>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</si>
  <si>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</si>
  <si>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</si>
  <si>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</si>
  <si>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</si>
  <si>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</si>
  <si>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</si>
  <si>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</si>
  <si>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</si>
  <si>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</si>
  <si>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</si>
  <si>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</si>
  <si>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</si>
  <si>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</si>
  <si>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</si>
  <si>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</si>
  <si>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</si>
  <si>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</si>
  <si>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</si>
  <si>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</si>
  <si>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</si>
  <si>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</si>
  <si>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</si>
  <si>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</si>
  <si>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</si>
  <si>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</si>
  <si>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</si>
  <si>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</si>
  <si>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</si>
  <si>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</si>
  <si>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</si>
  <si>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</si>
  <si>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</si>
  <si>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</si>
  <si>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</si>
  <si>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</si>
  <si>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</si>
  <si>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</si>
  <si>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</si>
  <si>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</si>
  <si>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</si>
  <si>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</si>
  <si>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</si>
  <si>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</si>
  <si>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</si>
  <si>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</si>
  <si>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</si>
  <si>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</si>
  <si>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</si>
  <si>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</si>
  <si>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</si>
  <si>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</si>
  <si>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</si>
  <si>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</si>
  <si>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</si>
  <si>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</si>
  <si>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</si>
  <si>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</si>
  <si>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</si>
  <si>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</si>
  <si>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</si>
  <si>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</si>
  <si>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</si>
  <si>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</si>
  <si>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</si>
  <si>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</si>
  <si>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</si>
  <si>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</si>
  <si>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</si>
  <si>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</si>
  <si>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</si>
  <si>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</si>
  <si>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</si>
  <si>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</si>
  <si>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</si>
  <si>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</si>
  <si>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</si>
  <si>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</si>
  <si>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</si>
  <si>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</si>
  <si>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</si>
  <si>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</si>
  <si>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</si>
  <si>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</si>
  <si>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</si>
  <si>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</si>
  <si>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</si>
  <si>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</si>
  <si>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</si>
  <si>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</si>
  <si>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</si>
  <si>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</si>
  <si>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</si>
  <si>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</si>
  <si>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</si>
  <si>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</si>
  <si>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</si>
  <si>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</si>
  <si>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</si>
  <si>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</si>
  <si>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</si>
  <si>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</si>
  <si>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</si>
  <si>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</si>
  <si>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</si>
  <si>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</si>
  <si>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</si>
  <si>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</si>
  <si>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</si>
  <si>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</si>
  <si>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</si>
  <si>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</si>
  <si>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</si>
  <si>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</si>
  <si>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</si>
  <si>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</si>
  <si>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</si>
  <si>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</si>
  <si>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</si>
  <si>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</si>
  <si>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</si>
  <si>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</si>
  <si>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</si>
  <si>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</si>
  <si>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</si>
  <si>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</si>
  <si>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</si>
  <si>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</si>
  <si>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</si>
  <si>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</si>
  <si>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</si>
  <si>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</si>
  <si>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</si>
  <si>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</si>
  <si>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</si>
  <si>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</si>
  <si>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</si>
  <si>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</si>
  <si>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</si>
  <si>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</si>
  <si>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</si>
  <si>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</si>
  <si>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</si>
  <si>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</si>
  <si>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</si>
  <si>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</si>
  <si>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</si>
  <si>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</si>
  <si>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</si>
  <si>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</si>
  <si>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</si>
  <si>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</si>
  <si>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</si>
  <si>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</si>
  <si>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</si>
  <si>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</si>
  <si>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</si>
  <si>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</si>
  <si>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</si>
  <si>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</si>
  <si>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</si>
  <si>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</si>
  <si>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</si>
  <si>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</si>
  <si>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</si>
  <si>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</si>
  <si>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</si>
  <si>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</si>
  <si>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</si>
  <si>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</si>
  <si>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</si>
  <si>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</si>
  <si>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</si>
  <si>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</si>
  <si>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</si>
  <si>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</si>
  <si>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</si>
  <si>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</si>
  <si>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</si>
  <si>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</si>
  <si>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</si>
  <si>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</si>
  <si>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</si>
  <si>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</si>
  <si>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</si>
  <si>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</si>
  <si>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</si>
  <si>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</si>
  <si>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</si>
  <si>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</si>
  <si>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</si>
  <si>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</si>
  <si>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</si>
  <si>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</si>
  <si>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</si>
  <si>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</si>
  <si>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</si>
  <si>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</si>
  <si>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</si>
  <si>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</si>
  <si>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</si>
  <si>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</si>
  <si>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</si>
  <si>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</si>
  <si>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</si>
  <si>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</si>
  <si>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</si>
  <si>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</si>
  <si>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</si>
  <si>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</si>
  <si>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</si>
  <si>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</si>
  <si>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</si>
  <si>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</si>
  <si>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</si>
  <si>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</si>
  <si>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</si>
  <si>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</si>
  <si>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</si>
  <si>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</si>
  <si>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</si>
  <si>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</si>
  <si>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</si>
  <si>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</si>
  <si>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</si>
  <si>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</si>
  <si>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</si>
  <si>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</si>
  <si>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</si>
  <si>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</si>
  <si>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</si>
  <si>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</si>
  <si>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</si>
  <si>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</si>
  <si>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</si>
  <si>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</si>
  <si>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</si>
  <si>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</si>
  <si>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</si>
  <si>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</si>
  <si>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</si>
  <si>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</si>
  <si>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</si>
  <si>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</si>
  <si>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</si>
  <si>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</si>
  <si>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</si>
  <si>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</si>
  <si>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</si>
  <si>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</si>
  <si>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</si>
  <si>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</si>
  <si>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</si>
  <si>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</si>
  <si>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</si>
  <si>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</si>
  <si>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</si>
  <si>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</si>
  <si>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</si>
  <si>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</si>
  <si>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</si>
  <si>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</si>
  <si>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</si>
  <si>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</si>
  <si>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</si>
  <si>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</si>
  <si>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</si>
  <si>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</si>
  <si>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</si>
  <si>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</si>
  <si>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</si>
  <si>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</si>
  <si>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</si>
  <si>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</si>
  <si>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</si>
  <si>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</si>
  <si>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</si>
  <si>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</si>
  <si>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</si>
  <si>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</si>
  <si>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</si>
  <si>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</si>
  <si>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</si>
  <si>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</si>
  <si>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</si>
  <si>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</si>
  <si>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</si>
  <si>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</si>
  <si>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</si>
  <si>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</si>
  <si>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</si>
  <si>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</si>
  <si>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</si>
  <si>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</si>
  <si>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</si>
  <si>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</si>
  <si>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</si>
  <si>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</si>
  <si>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</si>
  <si>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</si>
  <si>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</si>
  <si>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</si>
  <si>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</si>
  <si>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</si>
  <si>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</si>
  <si>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</si>
  <si>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</si>
  <si>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</si>
  <si>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</si>
  <si>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</si>
  <si>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</si>
  <si>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</si>
  <si>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</si>
  <si>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</si>
  <si>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</si>
  <si>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</si>
  <si>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</si>
  <si>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</si>
  <si>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</si>
  <si>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</si>
  <si>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</si>
  <si>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</si>
  <si>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</si>
  <si>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</si>
  <si>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</si>
  <si>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</si>
  <si>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</si>
  <si>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</si>
  <si>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</si>
  <si>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</si>
  <si>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</si>
  <si>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</si>
  <si>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</si>
  <si>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</si>
  <si>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</si>
  <si>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</si>
  <si>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</si>
  <si>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</si>
  <si>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</si>
  <si>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</si>
  <si>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</si>
  <si>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</si>
  <si>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</si>
  <si>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</si>
  <si>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</si>
  <si>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</si>
  <si>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</si>
  <si>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</si>
  <si>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</si>
  <si>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</si>
  <si>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</si>
  <si>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</si>
  <si>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</si>
  <si>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</si>
  <si>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</si>
  <si>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</si>
  <si>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</si>
  <si>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</si>
  <si>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</si>
  <si>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</si>
  <si>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</si>
  <si>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</si>
  <si>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</si>
  <si>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</si>
  <si>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</si>
  <si>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</si>
  <si>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</si>
  <si>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</si>
  <si>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</si>
  <si>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</si>
  <si>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</si>
  <si>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</si>
  <si>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</si>
  <si>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</si>
  <si>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</si>
  <si>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</si>
  <si>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</si>
  <si>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</si>
  <si>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</si>
  <si>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</si>
  <si>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</si>
  <si>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</si>
  <si>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</si>
  <si>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</si>
  <si>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</si>
  <si>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</si>
  <si>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</si>
  <si>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</si>
  <si>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</si>
  <si>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</si>
  <si>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</si>
  <si>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</si>
  <si>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</si>
  <si>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</si>
  <si>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</si>
  <si>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</si>
  <si>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</si>
  <si>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</si>
  <si>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</si>
  <si>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</si>
  <si>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</si>
  <si>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</si>
  <si>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</si>
  <si>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</si>
  <si>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</si>
  <si>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</si>
  <si>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</si>
  <si>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</si>
  <si>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</si>
  <si>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</si>
  <si>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</si>
  <si>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</si>
  <si>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</si>
  <si>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</si>
  <si>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</si>
  <si>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</si>
  <si>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</si>
  <si>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</si>
  <si>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</si>
  <si>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</si>
  <si>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</si>
  <si>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</si>
  <si>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</si>
  <si>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</si>
  <si>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</si>
  <si>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</si>
  <si>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</si>
  <si>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</si>
  <si>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</si>
  <si>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</si>
  <si>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</si>
  <si>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</si>
  <si>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</si>
  <si>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</si>
  <si>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</si>
  <si>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</si>
  <si>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</si>
  <si>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</si>
  <si>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</si>
  <si>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</si>
  <si>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</si>
  <si>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</si>
  <si>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</si>
  <si>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</si>
  <si>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</si>
  <si>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</si>
  <si>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</si>
  <si>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</si>
  <si>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</si>
  <si>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</si>
  <si>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</si>
  <si>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</si>
  <si>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</si>
  <si>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</si>
  <si>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</si>
  <si>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</si>
  <si>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</si>
  <si>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</si>
  <si>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</si>
  <si>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</si>
  <si>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</si>
  <si>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</si>
  <si>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</si>
  <si>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</si>
  <si>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</si>
  <si>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</si>
  <si>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</si>
  <si>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</si>
  <si>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</si>
  <si>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</si>
  <si>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</si>
  <si>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</si>
  <si>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</si>
  <si>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</si>
  <si>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</si>
  <si>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</si>
  <si>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</si>
  <si>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</si>
  <si>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</si>
  <si>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</si>
  <si>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</si>
  <si>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</si>
  <si>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</si>
  <si>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</si>
  <si>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</si>
  <si>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</si>
  <si>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</si>
  <si>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</si>
  <si>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</si>
  <si>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</si>
  <si>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</si>
  <si>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</si>
  <si>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</si>
  <si>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</si>
  <si>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</si>
  <si>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</si>
  <si>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</si>
  <si>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</si>
  <si>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</si>
  <si>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</si>
  <si>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</si>
  <si>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</si>
  <si>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</si>
  <si>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</si>
  <si>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</si>
  <si>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</si>
  <si>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</si>
  <si>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</si>
  <si>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</si>
  <si>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</si>
  <si>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</si>
  <si>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</si>
  <si>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</si>
  <si>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</si>
  <si>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</si>
  <si>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</si>
  <si>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</si>
  <si>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</si>
  <si>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</si>
  <si>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</si>
  <si>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</si>
  <si>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</si>
  <si>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</si>
  <si>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</si>
  <si>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</si>
  <si>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</si>
  <si>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</si>
  <si>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</si>
  <si>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</si>
  <si>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</si>
  <si>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</si>
  <si>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</si>
  <si>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</si>
  <si>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</si>
  <si>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</si>
  <si>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</si>
  <si>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</si>
  <si>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</si>
  <si>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</si>
  <si>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</si>
  <si>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</si>
  <si>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</si>
  <si>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</si>
  <si>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</si>
  <si>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</si>
  <si>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</si>
  <si>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</si>
  <si>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</si>
  <si>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</si>
  <si>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</si>
  <si>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</si>
  <si>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</si>
  <si>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</si>
  <si>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</si>
  <si>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</si>
  <si>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</si>
  <si>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</si>
  <si>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</si>
  <si>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</si>
  <si>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</si>
  <si>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</si>
  <si>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</si>
  <si>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</si>
  <si>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</si>
  <si>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</si>
  <si>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</si>
  <si>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</si>
  <si>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</si>
  <si>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</si>
  <si>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</si>
  <si>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</si>
  <si>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</si>
  <si>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</si>
  <si>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</si>
  <si>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</si>
  <si>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</si>
  <si>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</si>
  <si>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</si>
  <si>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</si>
  <si>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</si>
  <si>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</si>
  <si>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</si>
  <si>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</si>
  <si>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</si>
  <si>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</si>
  <si>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</si>
  <si>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</si>
  <si>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</si>
  <si>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</si>
  <si>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</si>
  <si>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</si>
  <si>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</si>
  <si>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</si>
  <si>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</si>
  <si>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</si>
  <si>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</si>
  <si>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</si>
  <si>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</si>
  <si>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</si>
  <si>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</si>
  <si>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</si>
  <si>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</si>
  <si>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</si>
  <si>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</si>
  <si>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</si>
  <si>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</si>
  <si>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</si>
  <si>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</si>
  <si>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</si>
  <si>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</si>
  <si>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</si>
  <si>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</si>
  <si>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</si>
  <si>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</si>
  <si>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</si>
  <si>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</si>
  <si>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</si>
  <si>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</si>
  <si>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</si>
  <si>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</si>
  <si>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</si>
  <si>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</si>
  <si>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</si>
  <si>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</si>
  <si>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</si>
  <si>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</si>
  <si>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</si>
  <si>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</si>
  <si>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</si>
  <si>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</si>
  <si>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</si>
  <si>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</si>
  <si>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</si>
  <si>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</si>
  <si>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</si>
  <si>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</si>
  <si>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</si>
  <si>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</si>
  <si>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</si>
  <si>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</si>
  <si>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</si>
  <si>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</si>
  <si>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</si>
  <si>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</si>
  <si>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</si>
  <si>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</si>
  <si>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</si>
  <si>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</si>
  <si>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</si>
  <si>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</si>
  <si>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</si>
  <si>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</si>
  <si>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</si>
  <si>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</si>
  <si>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</si>
  <si>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</si>
  <si>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</si>
  <si>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</si>
  <si>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</si>
  <si>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</si>
  <si>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</si>
  <si>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</si>
  <si>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</si>
  <si>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</si>
  <si>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</si>
  <si>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</si>
  <si>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</si>
  <si>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</si>
  <si>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</si>
  <si>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</si>
  <si>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</si>
  <si>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</si>
  <si>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</si>
  <si>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</si>
  <si>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</si>
  <si>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</si>
  <si>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</si>
  <si>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</si>
  <si>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</si>
  <si>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</si>
  <si>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</si>
  <si>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</si>
  <si>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</si>
  <si>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</si>
  <si>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</si>
  <si>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</si>
  <si>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</si>
  <si>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</si>
  <si>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</si>
  <si>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</si>
  <si>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</si>
  <si>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</si>
  <si>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</si>
  <si>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</si>
  <si>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</si>
  <si>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</si>
  <si>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</si>
  <si>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</si>
  <si>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</si>
  <si>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</si>
  <si>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</si>
  <si>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</si>
  <si>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</si>
  <si>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</si>
  <si>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</si>
  <si>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</si>
  <si>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</si>
  <si>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</si>
  <si>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</si>
  <si>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</si>
  <si>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</si>
  <si>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</si>
  <si>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</si>
  <si>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</si>
  <si>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</si>
  <si>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</si>
  <si>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</si>
  <si>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</si>
  <si>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</si>
  <si>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</si>
  <si>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</si>
  <si>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</si>
  <si>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</si>
  <si>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</si>
  <si>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</si>
  <si>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</si>
  <si>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</si>
  <si>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</si>
  <si>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</si>
  <si>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</si>
  <si>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</si>
  <si>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</si>
  <si>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</si>
  <si>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</si>
  <si>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</si>
  <si>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</si>
  <si>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</si>
  <si>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</si>
  <si>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</si>
  <si>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</si>
  <si>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</si>
  <si>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</si>
  <si>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</si>
  <si>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</si>
  <si>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</si>
  <si>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</si>
  <si>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</si>
  <si>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</si>
  <si>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</si>
  <si>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</si>
  <si>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</si>
  <si>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</si>
  <si>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</si>
  <si>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</si>
  <si>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</si>
  <si>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</si>
  <si>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</si>
  <si>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</si>
  <si>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</si>
  <si>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</si>
  <si>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</si>
  <si>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</si>
  <si>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</si>
  <si>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</si>
  <si>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</si>
  <si>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</si>
  <si>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</si>
  <si>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</si>
  <si>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</si>
  <si>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</si>
  <si>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</si>
  <si>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</si>
  <si>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</si>
  <si>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</si>
  <si>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</si>
  <si>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</si>
  <si>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</si>
  <si>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</si>
  <si>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</si>
  <si>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</si>
  <si>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</si>
  <si>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</si>
  <si>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</si>
  <si>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</si>
  <si>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</si>
  <si>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</si>
  <si>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</si>
  <si>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</si>
  <si>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</si>
  <si>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</si>
  <si>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</si>
  <si>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</si>
  <si>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</si>
  <si>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</si>
  <si>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</si>
  <si>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</si>
  <si>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</si>
  <si>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</si>
  <si>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</si>
  <si>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</si>
  <si>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</si>
  <si>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</si>
  <si>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</si>
  <si>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</si>
  <si>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</si>
  <si>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</si>
  <si>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</si>
  <si>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</si>
  <si>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</si>
  <si>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</si>
  <si>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</si>
  <si>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</si>
  <si>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</si>
  <si>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</si>
  <si>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</si>
  <si>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</si>
  <si>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</si>
  <si>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</si>
  <si>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</si>
  <si>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</si>
  <si>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</si>
  <si>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</si>
  <si>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</si>
  <si>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</si>
  <si>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</si>
  <si>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</si>
  <si>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</si>
  <si>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</si>
  <si>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</si>
  <si>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</si>
  <si>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</si>
  <si>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</si>
  <si>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</si>
  <si>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</si>
  <si>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</si>
  <si>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</si>
  <si>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</si>
  <si>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</si>
  <si>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</si>
  <si>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</si>
  <si>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</si>
  <si>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</si>
  <si>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</si>
  <si>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</si>
  <si>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</si>
  <si>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</si>
  <si>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</si>
  <si>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</si>
  <si>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</si>
  <si>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</si>
  <si>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</si>
  <si>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</si>
  <si>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</si>
  <si>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</si>
  <si>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</si>
  <si>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</si>
  <si>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</si>
  <si>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</si>
  <si>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</si>
  <si>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</si>
  <si>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</si>
  <si>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</si>
  <si>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</si>
  <si>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</si>
  <si>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</si>
  <si>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</si>
  <si>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</si>
  <si>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</si>
  <si>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</si>
  <si>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</si>
  <si>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</si>
  <si>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</si>
  <si>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</si>
  <si>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</si>
  <si>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</si>
  <si>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</si>
  <si>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</si>
  <si>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</si>
  <si>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</si>
  <si>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</si>
  <si>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</si>
  <si>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</si>
  <si>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</si>
  <si>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</si>
  <si>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</si>
  <si>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</si>
  <si>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</si>
  <si>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</si>
  <si>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</si>
  <si>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</si>
  <si>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</si>
  <si>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</si>
  <si>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</si>
  <si>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</si>
  <si>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</si>
  <si>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</si>
  <si>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</si>
  <si>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</si>
  <si>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</si>
  <si>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</si>
  <si>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</si>
  <si>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</si>
  <si>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</si>
  <si>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</si>
  <si>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</si>
  <si>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</si>
  <si>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</si>
  <si>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</si>
  <si>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</si>
  <si>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</si>
  <si>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</si>
  <si>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</si>
  <si>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</si>
  <si>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</si>
  <si>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</si>
  <si>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</si>
  <si>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</si>
  <si>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</si>
  <si>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</si>
  <si>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</si>
  <si>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</si>
  <si>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</si>
  <si>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</si>
  <si>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</si>
  <si>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</si>
  <si>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</si>
  <si>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</si>
  <si>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</si>
  <si>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</si>
  <si>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</si>
  <si>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</si>
  <si>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</si>
  <si>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</si>
  <si>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</si>
  <si>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</si>
  <si>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</si>
  <si>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</si>
  <si>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</si>
  <si>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</si>
  <si>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</si>
  <si>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</si>
  <si>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</si>
  <si>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</si>
  <si>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</si>
  <si>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</si>
  <si>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</si>
  <si>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</si>
  <si>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</si>
  <si>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</si>
  <si>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</si>
  <si>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</si>
  <si>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</si>
  <si>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</si>
  <si>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</si>
  <si>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</si>
  <si>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</si>
  <si>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</si>
  <si>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</si>
  <si>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</si>
  <si>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</si>
  <si>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</si>
  <si>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</si>
  <si>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</si>
  <si>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</si>
  <si>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</si>
  <si>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</si>
  <si>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</si>
  <si>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</si>
  <si>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</si>
  <si>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</si>
  <si>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</si>
  <si>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</si>
  <si>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</si>
  <si>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</si>
  <si>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</si>
  <si>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</si>
  <si>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</si>
  <si>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</si>
  <si>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</si>
  <si>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</si>
  <si>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</si>
  <si>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</si>
  <si>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</si>
  <si>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</si>
  <si>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</si>
  <si>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</si>
  <si>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</si>
  <si>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</si>
  <si>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</si>
  <si>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</si>
  <si>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</si>
  <si>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</si>
  <si>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</si>
  <si>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</si>
  <si>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</si>
  <si>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</si>
  <si>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</si>
  <si>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</si>
  <si>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</si>
  <si>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</si>
  <si>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</si>
  <si>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</si>
  <si>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</si>
  <si>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</si>
  <si>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</si>
  <si>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</si>
  <si>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</si>
  <si>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</si>
  <si>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</si>
  <si>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</si>
  <si>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</si>
  <si>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</si>
  <si>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</si>
  <si>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</si>
  <si>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</si>
  <si>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</si>
  <si>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</si>
  <si>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</si>
  <si>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</si>
  <si>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</si>
  <si>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</si>
  <si>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</si>
  <si>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</si>
  <si>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</si>
  <si>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</si>
  <si>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</si>
  <si>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</si>
  <si>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</si>
  <si>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</si>
  <si>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</si>
  <si>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</si>
  <si>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</si>
  <si>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</si>
  <si>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</si>
  <si>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</si>
  <si>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</si>
  <si>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</si>
  <si>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</si>
  <si>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</si>
  <si>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</si>
  <si>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</si>
  <si>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</si>
  <si>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</si>
  <si>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</si>
  <si>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</si>
  <si>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</si>
  <si>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</si>
  <si>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</si>
  <si>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</si>
  <si>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</si>
  <si>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</si>
  <si>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</si>
  <si>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</si>
  <si>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</si>
  <si>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</si>
  <si>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</si>
  <si>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</si>
  <si>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</si>
  <si>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</si>
  <si>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</si>
  <si>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</si>
  <si>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</si>
  <si>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</si>
  <si>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</si>
  <si>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</si>
  <si>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</si>
  <si>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</si>
  <si>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</si>
  <si>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</si>
  <si>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</si>
  <si>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</si>
  <si>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</si>
  <si>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</si>
  <si>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</si>
  <si>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</si>
  <si>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</si>
  <si>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</si>
  <si>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</si>
  <si>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</si>
  <si>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</si>
  <si>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</si>
  <si>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</si>
  <si>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</si>
  <si>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</si>
  <si>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</si>
  <si>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</si>
  <si>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</si>
  <si>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</si>
  <si>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</si>
  <si>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</si>
  <si>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</si>
  <si>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</si>
  <si>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</si>
  <si>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</si>
  <si>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</si>
  <si>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</si>
  <si>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</si>
  <si>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</si>
  <si>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</si>
  <si>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</si>
  <si>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</si>
  <si>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</si>
  <si>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</si>
  <si>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</si>
  <si>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</si>
  <si>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</si>
  <si>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</si>
  <si>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</si>
  <si>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</si>
  <si>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</si>
  <si>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</si>
  <si>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</si>
  <si>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</si>
  <si>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</si>
  <si>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</si>
  <si>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</si>
  <si>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</si>
  <si>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</si>
  <si>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</si>
  <si>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</si>
  <si>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</si>
  <si>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</si>
  <si>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</si>
  <si>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</si>
  <si>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</si>
  <si>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</si>
  <si>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</si>
  <si>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</si>
  <si>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</si>
  <si>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</si>
  <si>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</si>
  <si>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</si>
  <si>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</si>
  <si>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</si>
  <si>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</si>
  <si>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</si>
  <si>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</si>
  <si>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</si>
  <si>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</si>
  <si>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</si>
  <si>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</si>
  <si>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</si>
  <si>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</si>
  <si>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</si>
  <si>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</si>
  <si>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</si>
  <si>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</si>
  <si>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</si>
  <si>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</si>
  <si>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</si>
  <si>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</si>
  <si>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</si>
  <si>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</si>
  <si>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</si>
  <si>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</si>
  <si>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</si>
  <si>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</si>
  <si>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</si>
  <si>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</si>
  <si>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</si>
  <si>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</si>
  <si>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</si>
  <si>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</si>
  <si>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</si>
  <si>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</si>
  <si>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</si>
  <si>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</si>
  <si>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</si>
  <si>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</si>
  <si>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</si>
  <si>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</si>
  <si>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</si>
  <si>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</si>
  <si>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</si>
  <si>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</si>
  <si>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</si>
  <si>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</si>
  <si>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</si>
  <si>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</si>
  <si>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</si>
  <si>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</si>
  <si>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</si>
  <si>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</si>
  <si>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</si>
  <si>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</si>
  <si>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</si>
  <si>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</si>
  <si>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</si>
  <si>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</si>
  <si>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</si>
  <si>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</si>
  <si>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</si>
  <si>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</si>
  <si>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</si>
  <si>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</si>
  <si>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</si>
  <si>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</si>
  <si>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</si>
  <si>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</si>
  <si>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</si>
  <si>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</si>
  <si>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</si>
  <si>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</si>
  <si>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</si>
  <si>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</si>
  <si>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</si>
  <si>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</si>
  <si>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</si>
  <si>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</si>
  <si>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</si>
  <si>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</si>
  <si>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</si>
  <si>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</si>
  <si>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</si>
  <si>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</si>
  <si>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</si>
  <si>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</si>
  <si>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</si>
  <si>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</si>
  <si>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</si>
  <si>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</si>
  <si>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</si>
  <si>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</si>
  <si>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</si>
  <si>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</si>
  <si>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</si>
  <si>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</si>
  <si>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</si>
  <si>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</si>
  <si>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</si>
  <si>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</si>
  <si>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</si>
  <si>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</si>
  <si>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</si>
  <si>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</si>
  <si>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</si>
  <si>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</si>
  <si>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</si>
  <si>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</si>
  <si>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</si>
  <si>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</si>
  <si>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</si>
  <si>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</si>
  <si>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</si>
  <si>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</si>
  <si>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</si>
  <si>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</si>
  <si>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</si>
  <si>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</si>
  <si>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</si>
  <si>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</si>
  <si>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</si>
  <si>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</si>
  <si>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</si>
  <si>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</si>
  <si>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</si>
  <si>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</si>
  <si>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</si>
  <si>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</si>
  <si>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</si>
  <si>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</si>
  <si>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</si>
  <si>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</si>
  <si>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</si>
  <si>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</si>
  <si>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</si>
  <si>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</si>
  <si>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</si>
  <si>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</si>
  <si>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</si>
  <si>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</si>
  <si>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</si>
  <si>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</si>
  <si>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</si>
  <si>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</si>
  <si>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</si>
  <si>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</si>
  <si>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</si>
  <si>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</si>
  <si>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</si>
  <si>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</si>
  <si>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</si>
  <si>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</si>
  <si>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</si>
  <si>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</si>
  <si>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</si>
  <si>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</si>
  <si>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</si>
  <si>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</si>
  <si>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</si>
  <si>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</si>
  <si>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</si>
  <si>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</si>
  <si>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</si>
  <si>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</si>
  <si>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</si>
  <si>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</si>
  <si>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</si>
  <si>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</si>
  <si>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</si>
  <si>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</si>
  <si>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</si>
  <si>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</si>
  <si>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</si>
  <si>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</si>
  <si>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</si>
  <si>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</si>
  <si>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</si>
  <si>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</si>
  <si>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</si>
  <si>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</si>
  <si>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</si>
  <si>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</si>
  <si>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</si>
  <si>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</si>
  <si>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</si>
  <si>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</si>
  <si>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</si>
  <si>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</si>
  <si>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</si>
  <si>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</si>
  <si>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</si>
  <si>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</si>
  <si>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</si>
  <si>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</si>
  <si>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</si>
  <si>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</si>
  <si>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</si>
  <si>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</si>
  <si>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</si>
  <si>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</si>
  <si>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</si>
  <si>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</si>
  <si>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</si>
  <si>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</si>
  <si>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</si>
  <si>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</si>
  <si>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</si>
  <si>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</si>
  <si>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</si>
  <si>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</si>
  <si>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</si>
  <si>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</si>
  <si>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</si>
  <si>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</si>
  <si>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</si>
  <si>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</si>
  <si>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</si>
  <si>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</si>
  <si>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</si>
  <si>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</si>
  <si>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</si>
  <si>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</si>
  <si>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</si>
  <si>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</si>
  <si>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</si>
  <si>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</si>
  <si>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</si>
  <si>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</si>
  <si>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</si>
  <si>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</si>
  <si>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</si>
  <si>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</si>
  <si>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</si>
  <si>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</si>
  <si>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</si>
  <si>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</si>
  <si>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</si>
  <si>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</si>
  <si>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</si>
  <si>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</si>
  <si>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</si>
  <si>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</si>
  <si>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</si>
  <si>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</si>
  <si>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</si>
  <si>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</si>
  <si>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</si>
  <si>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</si>
  <si>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</si>
  <si>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</si>
  <si>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</si>
  <si>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</si>
  <si>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</si>
  <si>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</si>
  <si>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</si>
  <si>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</si>
  <si>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</si>
  <si>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</si>
  <si>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</si>
  <si>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</si>
  <si>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</si>
  <si>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</si>
  <si>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</si>
  <si>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</si>
  <si>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</si>
  <si>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</si>
  <si>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</si>
  <si>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</si>
  <si>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</si>
  <si>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</si>
  <si>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</si>
  <si>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</si>
  <si>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</si>
  <si>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</si>
  <si>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</si>
  <si>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</si>
  <si>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</si>
  <si>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</si>
  <si>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</si>
  <si>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</si>
  <si>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</si>
  <si>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</si>
  <si>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</si>
  <si>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</si>
  <si>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</si>
  <si>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</si>
  <si>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</si>
  <si>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</si>
  <si>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</si>
  <si>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</si>
  <si>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</si>
  <si>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</si>
  <si>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</si>
  <si>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</si>
  <si>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</si>
  <si>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</si>
  <si>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</si>
  <si>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</si>
  <si>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</si>
  <si>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</si>
  <si>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</si>
  <si>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</si>
  <si>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</si>
  <si>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</si>
  <si>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</si>
  <si>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</si>
  <si>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</si>
  <si>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</si>
  <si>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</si>
  <si>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</si>
  <si>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</si>
  <si>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</si>
  <si>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</si>
  <si>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</si>
  <si>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</si>
  <si>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</si>
  <si>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</si>
  <si>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</si>
  <si>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</si>
  <si>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</si>
  <si>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</si>
  <si>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</si>
  <si>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</si>
  <si>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</si>
  <si>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</si>
  <si>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</si>
  <si>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</si>
  <si>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</si>
  <si>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</si>
  <si>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</si>
  <si>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</si>
  <si>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</si>
  <si>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</si>
  <si>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</si>
  <si>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</si>
  <si>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</si>
  <si>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</si>
  <si>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</si>
  <si>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</si>
  <si>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</si>
  <si>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</si>
  <si>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</si>
  <si>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</si>
  <si>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</si>
  <si>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</si>
  <si>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</si>
  <si>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</si>
  <si>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</si>
  <si>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</si>
  <si>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</si>
  <si>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</si>
  <si>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</si>
  <si>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</si>
  <si>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</si>
  <si>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</si>
  <si>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</si>
  <si>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</si>
  <si>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</si>
  <si>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</si>
  <si>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</si>
  <si>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</si>
  <si>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</si>
  <si>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</si>
  <si>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</si>
  <si>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</si>
  <si>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</si>
  <si>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</si>
  <si>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</si>
  <si>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</si>
  <si>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</si>
  <si>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</si>
  <si>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</si>
  <si>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</si>
  <si>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</si>
  <si>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</si>
  <si>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</si>
  <si>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</si>
  <si>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</si>
  <si>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</si>
  <si>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</si>
  <si>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</si>
  <si>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</si>
  <si>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</si>
  <si>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</si>
  <si>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</si>
  <si>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</si>
  <si>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</si>
  <si>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</si>
  <si>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</si>
  <si>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</si>
  <si>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</si>
  <si>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</si>
  <si>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</si>
  <si>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</si>
  <si>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</si>
  <si>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</si>
  <si>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</si>
  <si>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</si>
  <si>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</si>
  <si>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</si>
  <si>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</si>
  <si>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</si>
  <si>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</si>
  <si>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</si>
  <si>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</si>
  <si>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</si>
  <si>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</si>
  <si>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</si>
  <si>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</si>
  <si>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</si>
  <si>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</si>
  <si>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</si>
  <si>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</si>
  <si>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</si>
  <si>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</si>
  <si>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</si>
  <si>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</si>
  <si>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</si>
  <si>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</si>
  <si>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</si>
  <si>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</si>
  <si>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</si>
  <si>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</si>
  <si>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</si>
  <si>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</si>
  <si>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</si>
  <si>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</si>
  <si>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</si>
  <si>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</si>
  <si>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</si>
  <si>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</si>
  <si>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</si>
  <si>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</si>
  <si>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</si>
  <si>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</si>
  <si>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</si>
  <si>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</si>
  <si>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</si>
  <si>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</si>
  <si>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</si>
  <si>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</si>
  <si>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</si>
  <si>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</si>
  <si>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</si>
  <si>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</si>
  <si>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</si>
  <si>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</si>
  <si>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</si>
  <si>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</si>
  <si>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</si>
  <si>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</si>
  <si>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</si>
  <si>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</si>
  <si>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</si>
  <si>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</si>
  <si>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</si>
  <si>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</si>
  <si>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</si>
  <si>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</si>
  <si>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</si>
  <si>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</si>
  <si>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</si>
  <si>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</si>
  <si>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</si>
  <si>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</si>
  <si>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</si>
  <si>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</si>
  <si>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</si>
  <si>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</si>
  <si>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</si>
  <si>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</si>
  <si>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</si>
  <si>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</si>
  <si>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</si>
  <si>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</si>
  <si>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</si>
  <si>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</si>
  <si>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</si>
  <si>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</si>
  <si>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</si>
  <si>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</si>
  <si>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</si>
  <si>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</si>
  <si>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</si>
  <si>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</si>
  <si>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</si>
  <si>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</si>
  <si>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</si>
  <si>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</si>
  <si>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</si>
  <si>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</si>
  <si>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</si>
  <si>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</si>
  <si>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</si>
  <si>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</si>
  <si>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</si>
  <si>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</si>
  <si>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</si>
  <si>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</si>
  <si>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</si>
  <si>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</si>
  <si>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</si>
  <si>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</si>
  <si>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</si>
  <si>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</si>
  <si>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</si>
  <si>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</si>
  <si>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</si>
  <si>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</si>
  <si>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</si>
  <si>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</si>
  <si>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</si>
  <si>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</si>
  <si>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</si>
  <si>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</si>
  <si>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</si>
  <si>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</si>
  <si>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</si>
  <si>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</si>
  <si>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</si>
  <si>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</si>
  <si>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</si>
  <si>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</si>
  <si>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</si>
  <si>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</si>
  <si>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</si>
  <si>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</si>
  <si>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</si>
  <si>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</si>
  <si>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</si>
  <si>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</si>
  <si>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</si>
  <si>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</si>
  <si>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</si>
  <si>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</si>
  <si>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</si>
  <si>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</si>
  <si>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</si>
  <si>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</si>
  <si>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</si>
  <si>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</si>
  <si>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</si>
  <si>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</si>
  <si>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</si>
  <si>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</si>
  <si>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</si>
  <si>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</si>
  <si>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</si>
  <si>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</si>
  <si>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</si>
  <si>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</si>
  <si>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</si>
  <si>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</si>
  <si>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</si>
  <si>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</si>
  <si>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</si>
  <si>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</si>
  <si>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</si>
  <si>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</si>
  <si>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</si>
  <si>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</si>
  <si>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</si>
  <si>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</si>
  <si>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</si>
  <si>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</si>
  <si>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</si>
  <si>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</si>
  <si>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</si>
  <si>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</si>
  <si>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</si>
  <si>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</si>
  <si>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</si>
  <si>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</si>
  <si>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</si>
  <si>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</si>
  <si>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</si>
  <si>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</si>
  <si>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</si>
  <si>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</si>
  <si>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</si>
  <si>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</si>
  <si>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</si>
  <si>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</si>
  <si>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</si>
  <si>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</si>
  <si>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</si>
  <si>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</si>
  <si>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</si>
  <si>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</si>
  <si>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</si>
  <si>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</si>
  <si>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</si>
  <si>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</si>
  <si>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</si>
  <si>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</si>
  <si>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</si>
  <si>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</si>
  <si>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</si>
  <si>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</si>
  <si>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</si>
  <si>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</si>
  <si>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</si>
  <si>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</si>
  <si>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</si>
  <si>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</si>
  <si>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</si>
  <si>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</si>
  <si>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</si>
  <si>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</si>
  <si>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</si>
  <si>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</si>
  <si>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</si>
  <si>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</si>
  <si>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</si>
  <si>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</si>
  <si>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</si>
  <si>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</si>
  <si>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</si>
  <si>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</si>
  <si>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</si>
  <si>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</si>
  <si>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</si>
  <si>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</si>
  <si>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</si>
  <si>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</si>
  <si>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</si>
  <si>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</si>
  <si>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</si>
  <si>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</si>
  <si>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</si>
  <si>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</si>
  <si>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</si>
  <si>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</si>
  <si>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</si>
  <si>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</si>
  <si>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</si>
  <si>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</si>
  <si>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</si>
  <si>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</si>
  <si>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</si>
  <si>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</si>
  <si>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</si>
  <si>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</si>
  <si>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</si>
  <si>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</si>
  <si>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</si>
  <si>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</si>
  <si>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</si>
  <si>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</si>
  <si>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</si>
  <si>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</si>
  <si>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</si>
  <si>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</si>
  <si>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</si>
  <si>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</si>
  <si>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</si>
  <si>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</si>
  <si>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</si>
  <si>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</si>
  <si>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</si>
  <si>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</si>
  <si>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</si>
  <si>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</si>
  <si>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</si>
  <si>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</si>
  <si>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</si>
  <si>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</si>
  <si>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</si>
  <si>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</si>
  <si>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</si>
  <si>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</si>
  <si>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</si>
  <si>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</si>
  <si>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</si>
  <si>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</si>
  <si>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</si>
  <si>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</si>
  <si>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</si>
  <si>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</si>
  <si>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</si>
  <si>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</si>
  <si>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</si>
  <si>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</si>
  <si>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</si>
  <si>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</si>
  <si>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</si>
  <si>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</si>
  <si>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</si>
  <si>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</si>
  <si>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</si>
  <si>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</si>
  <si>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</si>
  <si>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</si>
  <si>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</si>
  <si>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</si>
  <si>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</si>
  <si>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</si>
  <si>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</si>
  <si>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</si>
  <si>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</si>
  <si>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</si>
  <si>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</si>
  <si>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</si>
  <si>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</si>
  <si>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</si>
  <si>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</si>
  <si>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</si>
  <si>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</si>
  <si>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</si>
  <si>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</si>
  <si>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</si>
  <si>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</si>
  <si>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</si>
  <si>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</si>
  <si>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</si>
  <si>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</si>
  <si>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</si>
  <si>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</si>
  <si>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</si>
  <si>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</si>
  <si>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</si>
  <si>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</si>
  <si>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</si>
  <si>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</si>
  <si>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</si>
  <si>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</si>
  <si>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</si>
  <si>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</si>
  <si>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</si>
  <si>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</si>
  <si>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</si>
  <si>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</si>
  <si>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</si>
  <si>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</si>
  <si>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</si>
  <si>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</si>
  <si>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</si>
  <si>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</si>
  <si>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</si>
  <si>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</si>
  <si>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</si>
  <si>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</si>
  <si>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</si>
  <si>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</si>
  <si>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</si>
  <si>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</si>
  <si>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</si>
  <si>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</si>
  <si>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</si>
  <si>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</si>
  <si>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</si>
  <si>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</si>
  <si>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</si>
  <si>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</si>
  <si>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</si>
  <si>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</si>
  <si>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</si>
  <si>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</si>
  <si>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</si>
  <si>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</si>
  <si>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</si>
  <si>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</si>
  <si>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</si>
  <si>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</si>
  <si>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</si>
  <si>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</si>
  <si>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</si>
  <si>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</si>
  <si>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</si>
  <si>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</si>
  <si>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</si>
  <si>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</si>
  <si>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</si>
  <si>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</si>
  <si>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</si>
  <si>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</si>
  <si>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</si>
  <si>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</si>
  <si>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</si>
  <si>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</si>
  <si>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</si>
  <si>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</si>
  <si>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</si>
  <si>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</si>
  <si>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</si>
  <si>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</si>
  <si>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</si>
  <si>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</si>
  <si>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</si>
  <si>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</si>
  <si>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</si>
  <si>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</si>
  <si>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</si>
  <si>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</si>
  <si>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</si>
  <si>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</si>
  <si>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</si>
  <si>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</si>
  <si>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</si>
  <si>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</si>
  <si>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</si>
  <si>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</si>
  <si>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</si>
  <si>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</si>
  <si>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</si>
  <si>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</si>
  <si>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</si>
  <si>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</si>
  <si>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</si>
  <si>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</si>
  <si>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</si>
  <si>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</si>
  <si>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</si>
  <si>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</si>
  <si>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</si>
  <si>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</si>
  <si>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</si>
  <si>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</si>
  <si>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</si>
  <si>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</si>
  <si>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</si>
  <si>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</si>
  <si>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</si>
  <si>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</si>
  <si>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</si>
  <si>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</si>
  <si>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</si>
  <si>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</si>
  <si>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</si>
  <si>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</si>
  <si>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</si>
  <si>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</si>
  <si>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</si>
  <si>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</si>
  <si>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</si>
  <si>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</si>
  <si>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</si>
  <si>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</si>
  <si>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</si>
  <si>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</si>
  <si>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</si>
  <si>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</si>
  <si>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</si>
  <si>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</si>
  <si>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</si>
  <si>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</si>
  <si>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</si>
  <si>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</si>
  <si>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</si>
  <si>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</si>
  <si>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</si>
  <si>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</si>
  <si>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</si>
  <si>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</si>
  <si>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</si>
  <si>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</si>
  <si>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</si>
  <si>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</si>
  <si>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</si>
  <si>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</si>
  <si>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</si>
  <si>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</si>
  <si>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</si>
  <si>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</si>
  <si>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</si>
  <si>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</si>
  <si>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</si>
  <si>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</si>
  <si>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</si>
  <si>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</si>
  <si>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</si>
  <si>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</si>
  <si>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</si>
  <si>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</si>
  <si>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</si>
  <si>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</si>
  <si>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</si>
  <si>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</si>
  <si>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</si>
  <si>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</si>
  <si>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</si>
  <si>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</si>
  <si>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</si>
  <si>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</si>
  <si>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</si>
  <si>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</si>
  <si>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</si>
  <si>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</si>
  <si>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</si>
  <si>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</si>
  <si>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</si>
  <si>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</si>
  <si>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</si>
  <si>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</si>
  <si>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</si>
  <si>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</si>
  <si>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</si>
  <si>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</si>
  <si>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</si>
  <si>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</si>
  <si>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</si>
  <si>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</si>
  <si>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</si>
  <si>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</si>
  <si>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</si>
  <si>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</si>
  <si>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</si>
  <si>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</si>
  <si>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</si>
  <si>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</si>
  <si>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</si>
  <si>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</si>
  <si>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</si>
  <si>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</si>
  <si>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</si>
  <si>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</si>
  <si>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</si>
  <si>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</si>
  <si>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</si>
  <si>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</si>
  <si>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</si>
  <si>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</si>
  <si>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</si>
  <si>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</si>
  <si>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</si>
  <si>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</si>
  <si>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</si>
  <si>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</si>
  <si>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</si>
  <si>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</si>
  <si>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</si>
  <si>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</si>
  <si>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</si>
  <si>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</si>
  <si>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</si>
  <si>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</si>
  <si>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</si>
  <si>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</si>
  <si>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</si>
  <si>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</si>
  <si>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</si>
  <si>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</si>
  <si>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</si>
  <si>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</si>
  <si>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</si>
  <si>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</si>
  <si>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</si>
  <si>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</si>
  <si>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</si>
  <si>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</si>
  <si>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</si>
  <si>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</si>
  <si>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</si>
  <si>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</si>
  <si>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</si>
  <si>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</si>
  <si>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</si>
  <si>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</si>
  <si>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</si>
  <si>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</si>
  <si>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</si>
  <si>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</si>
  <si>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</si>
  <si>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</si>
  <si>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</si>
  <si>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</si>
  <si>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</si>
  <si>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</si>
  <si>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</si>
  <si>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</si>
  <si>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</si>
  <si>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</si>
  <si>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</si>
  <si>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</si>
  <si>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</si>
  <si>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</si>
  <si>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</si>
  <si>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</si>
  <si>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</si>
  <si>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</si>
  <si>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</si>
  <si>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</si>
  <si>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</si>
  <si>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</si>
  <si>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</si>
  <si>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</si>
  <si>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</si>
  <si>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</si>
  <si>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</si>
  <si>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</si>
  <si>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</si>
  <si>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</si>
  <si>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</si>
  <si>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</si>
  <si>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</si>
  <si>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</si>
  <si>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</si>
  <si>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</si>
  <si>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</si>
  <si>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</si>
  <si>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</si>
  <si>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</si>
  <si>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</si>
  <si>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</si>
  <si>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</si>
  <si>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</si>
  <si>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</si>
  <si>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</si>
  <si>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</si>
  <si>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</si>
  <si>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</si>
  <si>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</si>
  <si>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</si>
  <si>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</si>
  <si>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</si>
  <si>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</si>
  <si>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</si>
  <si>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</si>
  <si>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</si>
  <si>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</si>
  <si>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</si>
  <si>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</si>
  <si>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</si>
  <si>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</si>
  <si>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</si>
  <si>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</si>
  <si>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</si>
  <si>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</si>
  <si>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</si>
  <si>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</si>
  <si>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</si>
  <si>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</si>
  <si>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</si>
  <si>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</si>
  <si>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</si>
  <si>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</si>
  <si>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</si>
  <si>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</si>
  <si>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</si>
  <si>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</si>
  <si>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</si>
  <si>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</si>
  <si>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</si>
  <si>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</si>
  <si>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</si>
  <si>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</si>
  <si>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</si>
  <si>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</si>
  <si>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</si>
  <si>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</si>
  <si>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</si>
  <si>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</si>
  <si>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</si>
  <si>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</si>
  <si>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</si>
  <si>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</si>
  <si>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</si>
  <si>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</si>
  <si>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</si>
  <si>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</si>
  <si>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</si>
  <si>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</si>
  <si>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</si>
  <si>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</si>
  <si>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</si>
  <si>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</si>
  <si>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</si>
  <si>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</si>
  <si>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</si>
  <si>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</si>
  <si>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</si>
  <si>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</si>
  <si>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</si>
  <si>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</si>
  <si>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</si>
  <si>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</si>
  <si>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</si>
  <si>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</si>
  <si>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</si>
  <si>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</si>
  <si>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</si>
  <si>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</si>
  <si>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</si>
  <si>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</si>
  <si>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</si>
  <si>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</si>
  <si>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</si>
  <si>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</si>
  <si>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</si>
  <si>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</si>
  <si>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</si>
  <si>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</si>
  <si>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</si>
  <si>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</si>
  <si>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</si>
  <si>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</si>
  <si>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</si>
  <si>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</si>
  <si>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</si>
  <si>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</si>
  <si>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</si>
  <si>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</si>
  <si>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</si>
  <si>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</si>
  <si>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</si>
  <si>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</si>
  <si>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</si>
  <si>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</si>
  <si>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</si>
  <si>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</si>
  <si>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</si>
  <si>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</si>
  <si>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</si>
  <si>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</si>
  <si>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</si>
  <si>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</si>
  <si>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</si>
  <si>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</si>
  <si>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</si>
  <si>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</si>
  <si>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</si>
  <si>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</si>
  <si>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</si>
  <si>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</si>
  <si>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</si>
  <si>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</si>
  <si>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</si>
  <si>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</si>
  <si>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</si>
  <si>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</si>
  <si>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</si>
  <si>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</si>
  <si>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</si>
  <si>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</si>
  <si>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</si>
  <si>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</si>
  <si>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</si>
  <si>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</si>
  <si>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</si>
  <si>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</si>
  <si>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</si>
  <si>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</si>
  <si>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</si>
  <si>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</si>
  <si>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</si>
  <si>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</si>
  <si>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</si>
  <si>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</si>
  <si>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</si>
  <si>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</si>
  <si>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</si>
  <si>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</si>
  <si>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</si>
  <si>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</si>
  <si>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</si>
  <si>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</si>
  <si>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</si>
  <si>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</si>
  <si>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</si>
  <si>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</si>
  <si>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</si>
  <si>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</si>
  <si>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</si>
  <si>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</si>
  <si>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</si>
  <si>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</si>
  <si>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</si>
  <si>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</si>
  <si>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</si>
  <si>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</si>
  <si>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</si>
  <si>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</si>
  <si>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</si>
  <si>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</si>
  <si>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</si>
  <si>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</si>
  <si>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</si>
  <si>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</si>
  <si>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</si>
  <si>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</si>
  <si>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</si>
  <si>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</si>
  <si>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</si>
  <si>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</si>
  <si>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</si>
  <si>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</si>
  <si>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</si>
  <si>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</si>
  <si>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</si>
  <si>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</si>
  <si>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</si>
  <si>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</si>
  <si>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</si>
  <si>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</si>
  <si>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</si>
  <si>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</si>
  <si>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</si>
  <si>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</si>
  <si>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</si>
  <si>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</si>
  <si>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</si>
  <si>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</si>
  <si>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</si>
  <si>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</si>
  <si>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</si>
  <si>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</si>
  <si>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</si>
  <si>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</si>
  <si>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</si>
  <si>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</si>
  <si>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</si>
  <si>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</si>
  <si>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</si>
  <si>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</si>
  <si>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</si>
  <si>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</si>
  <si>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</si>
  <si>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</si>
  <si>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</si>
  <si>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</si>
  <si>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</si>
  <si>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</si>
  <si>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</si>
  <si>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</si>
  <si>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</si>
  <si>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</si>
  <si>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</si>
  <si>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</si>
  <si>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</si>
  <si>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</si>
  <si>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</si>
  <si>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</si>
  <si>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</si>
  <si>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</si>
  <si>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</si>
  <si>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</si>
  <si>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</si>
  <si>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</si>
  <si>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</si>
  <si>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</si>
  <si>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</si>
  <si>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</si>
  <si>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</si>
  <si>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</si>
  <si>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</si>
  <si>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</si>
  <si>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</si>
  <si>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</si>
  <si>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</si>
  <si>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</si>
  <si>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</si>
  <si>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</si>
  <si>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</si>
  <si>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</si>
  <si>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</si>
  <si>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</si>
  <si>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</si>
  <si>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</si>
  <si>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</si>
  <si>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</si>
  <si>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</si>
  <si>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</si>
  <si>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</si>
  <si>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</si>
  <si>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</si>
  <si>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</si>
  <si>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</si>
  <si>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</si>
  <si>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</si>
  <si>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</si>
  <si>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</si>
  <si>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</si>
  <si>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</si>
  <si>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</si>
  <si>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</si>
  <si>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</si>
  <si>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</si>
  <si>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</si>
  <si>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</si>
  <si>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</si>
  <si>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</si>
  <si>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</si>
  <si>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</si>
  <si>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</si>
  <si>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</si>
  <si>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</si>
  <si>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</si>
  <si>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</si>
  <si>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</si>
  <si>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</si>
  <si>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</si>
  <si>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</si>
  <si>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</si>
  <si>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</si>
  <si>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</si>
  <si>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</si>
  <si>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</si>
  <si>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</si>
  <si>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</si>
  <si>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</si>
  <si>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</si>
  <si>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</si>
  <si>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</si>
  <si>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</si>
  <si>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</si>
  <si>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</si>
  <si>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</si>
  <si>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</si>
  <si>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</si>
  <si>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</si>
  <si>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</si>
  <si>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</si>
  <si>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</si>
  <si>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</si>
  <si>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</si>
  <si>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</si>
  <si>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</si>
  <si>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</si>
  <si>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</si>
  <si>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</si>
  <si>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</si>
  <si>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</si>
  <si>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</si>
  <si>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</si>
  <si>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</si>
  <si>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</si>
  <si>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</si>
  <si>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</si>
  <si>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</si>
  <si>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</si>
  <si>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</si>
  <si>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</si>
  <si>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</si>
  <si>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</si>
  <si>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</si>
  <si>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</si>
  <si>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</si>
  <si>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</si>
  <si>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</si>
  <si>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</si>
  <si>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</si>
  <si>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</si>
  <si>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</si>
  <si>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</si>
  <si>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</si>
  <si>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</si>
  <si>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</si>
  <si>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</si>
  <si>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</si>
  <si>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</si>
  <si>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</si>
  <si>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</si>
  <si>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</si>
  <si>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</si>
  <si>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</si>
  <si>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</si>
  <si>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</si>
  <si>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</si>
  <si>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</si>
  <si>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</si>
  <si>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</si>
  <si>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</si>
  <si>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</si>
  <si>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</si>
  <si>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</si>
  <si>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</si>
  <si>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</si>
  <si>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</si>
  <si>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</si>
  <si>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</si>
  <si>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</si>
  <si>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</si>
  <si>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</si>
  <si>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</si>
  <si>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</si>
  <si>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</si>
  <si>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</si>
  <si>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</si>
  <si>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</si>
  <si>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</si>
  <si>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</si>
  <si>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</si>
  <si>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</si>
  <si>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</si>
  <si>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</si>
  <si>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</si>
  <si>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</si>
  <si>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</si>
  <si>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</si>
  <si>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</si>
  <si>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</si>
  <si>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</si>
  <si>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</si>
  <si>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</si>
  <si>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</si>
  <si>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</si>
  <si>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</si>
  <si>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</si>
  <si>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</si>
  <si>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</si>
  <si>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</si>
  <si>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</si>
  <si>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</si>
  <si>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</si>
  <si>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</si>
  <si>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</si>
  <si>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</si>
  <si>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</si>
  <si>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</si>
  <si>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</si>
  <si>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</si>
  <si>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</si>
  <si>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</si>
  <si>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</si>
  <si>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</si>
  <si>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</si>
  <si>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</si>
  <si>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</si>
  <si>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</si>
  <si>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</si>
  <si>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</si>
  <si>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</si>
  <si>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</si>
  <si>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</si>
  <si>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</si>
  <si>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</si>
  <si>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</si>
  <si>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</si>
  <si>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</si>
  <si>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</si>
  <si>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</si>
  <si>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</si>
  <si>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</si>
  <si>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</si>
  <si>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</si>
  <si>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</si>
  <si>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</si>
  <si>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</si>
  <si>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</si>
  <si>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</si>
  <si>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</si>
  <si>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</si>
  <si>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</si>
  <si>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</si>
  <si>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</si>
  <si>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</si>
  <si>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</si>
  <si>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</si>
  <si>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</si>
  <si>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</si>
  <si>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</si>
  <si>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</si>
  <si>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</si>
  <si>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</si>
  <si>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</si>
  <si>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</si>
  <si>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</si>
  <si>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</si>
  <si>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</si>
  <si>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</si>
  <si>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</si>
  <si>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</si>
  <si>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</si>
  <si>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</si>
  <si>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</si>
  <si>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</si>
  <si>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</si>
  <si>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</si>
  <si>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</si>
  <si>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</si>
  <si>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</si>
  <si>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</si>
  <si>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</si>
  <si>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</si>
  <si>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</si>
  <si>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</si>
  <si>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</si>
  <si>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</si>
  <si>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</si>
  <si>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</si>
  <si>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</si>
  <si>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</si>
  <si>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</si>
  <si>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</si>
  <si>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</si>
  <si>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</si>
  <si>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</si>
  <si>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</si>
  <si>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</si>
  <si>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</si>
  <si>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</si>
  <si>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</si>
  <si>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</si>
  <si>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</si>
  <si>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</si>
  <si>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</si>
  <si>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</si>
  <si>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</si>
  <si>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</si>
  <si>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</si>
  <si>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</si>
  <si>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</si>
  <si>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</si>
  <si>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</si>
  <si>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</si>
  <si>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</si>
  <si>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</si>
  <si>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</si>
  <si>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</si>
  <si>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</si>
  <si>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</si>
  <si>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</si>
  <si>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</si>
  <si>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</si>
  <si>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</si>
  <si>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</si>
  <si>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</si>
  <si>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</si>
  <si>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</si>
  <si>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</si>
  <si>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</si>
  <si>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</si>
  <si>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</si>
  <si>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</si>
  <si>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</si>
  <si>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</si>
  <si>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</si>
  <si>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</si>
  <si>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</si>
  <si>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</si>
  <si>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</si>
  <si>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</si>
  <si>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</si>
  <si>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</si>
  <si>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</si>
  <si>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</si>
  <si>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</si>
  <si>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</si>
  <si>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</si>
  <si>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</si>
  <si>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</si>
  <si>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</si>
  <si>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</si>
  <si>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</si>
  <si>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</si>
  <si>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</si>
  <si>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</si>
  <si>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</si>
  <si>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</si>
  <si>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</si>
  <si>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</si>
  <si>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</si>
  <si>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</si>
  <si>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</si>
  <si>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</si>
  <si>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</si>
  <si>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</si>
  <si>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</si>
  <si>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</si>
  <si>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</si>
  <si>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</si>
  <si>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</si>
  <si>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</si>
  <si>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</si>
  <si>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</si>
  <si>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</si>
  <si>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</si>
  <si>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</si>
  <si>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</si>
  <si>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</si>
  <si>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</si>
  <si>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</si>
  <si>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</si>
  <si>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</si>
  <si>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</si>
  <si>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</si>
  <si>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</si>
  <si>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</si>
  <si>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</si>
  <si>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</si>
  <si>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</si>
  <si>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</si>
  <si>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</si>
  <si>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</si>
  <si>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</si>
  <si>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</si>
  <si>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</si>
  <si>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</si>
  <si>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</si>
  <si>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</si>
  <si>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</si>
  <si>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</si>
  <si>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</si>
  <si>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</si>
  <si>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</si>
  <si>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</si>
  <si>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</si>
  <si>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</si>
  <si>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</si>
  <si>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</si>
  <si>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</si>
  <si>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</si>
  <si>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</si>
  <si>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</si>
  <si>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</si>
  <si>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</si>
  <si>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</si>
  <si>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</si>
  <si>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</si>
  <si>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</si>
  <si>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</si>
  <si>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</si>
  <si>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</si>
  <si>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</si>
  <si>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</si>
  <si>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</si>
  <si>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</si>
  <si>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</si>
  <si>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</si>
  <si>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</si>
  <si>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</si>
  <si>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</si>
  <si>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</si>
  <si>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</si>
  <si>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</si>
  <si>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</si>
  <si>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</si>
  <si>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</si>
  <si>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</si>
  <si>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</si>
  <si>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</si>
  <si>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</si>
  <si>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</si>
  <si>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</si>
  <si>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</si>
  <si>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</si>
  <si>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</si>
  <si>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</si>
  <si>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</si>
  <si>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</si>
  <si>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</si>
  <si>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</si>
  <si>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</si>
  <si>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</si>
  <si>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</si>
  <si>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</si>
  <si>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</si>
  <si>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</si>
  <si>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</si>
  <si>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</si>
  <si>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</si>
  <si>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</si>
  <si>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</si>
  <si>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</si>
  <si>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</si>
  <si>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</si>
  <si>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</si>
  <si>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</si>
  <si>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</si>
  <si>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</si>
  <si>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</si>
  <si>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</si>
  <si>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</si>
  <si>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</si>
  <si>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</si>
  <si>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</si>
  <si>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</si>
  <si>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</si>
  <si>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</si>
  <si>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</si>
  <si>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</si>
  <si>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</si>
  <si>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</si>
  <si>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</si>
  <si>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</si>
  <si>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</si>
  <si>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</si>
  <si>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</si>
  <si>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</si>
  <si>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</si>
  <si>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</si>
  <si>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</si>
  <si>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</si>
  <si>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</si>
  <si>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</si>
  <si>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</si>
  <si>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</si>
  <si>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</si>
  <si>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</si>
  <si>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</si>
  <si>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</si>
  <si>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</si>
  <si>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</si>
  <si>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</si>
  <si>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</si>
  <si>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</si>
  <si>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</si>
  <si>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</si>
  <si>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</si>
  <si>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</si>
  <si>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</si>
  <si>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</si>
  <si>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</si>
  <si>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</si>
  <si>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</si>
  <si>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</si>
  <si>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</si>
  <si>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</si>
  <si>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</si>
  <si>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</si>
  <si>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</si>
  <si>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</si>
  <si>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</si>
  <si>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</si>
  <si>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</si>
  <si>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</si>
  <si>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</si>
  <si>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</si>
  <si>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</si>
  <si>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</si>
  <si>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</si>
  <si>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</si>
  <si>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</si>
  <si>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</si>
  <si>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</si>
  <si>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</si>
  <si>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</si>
  <si>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</si>
  <si>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</si>
  <si>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</si>
  <si>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</si>
  <si>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</si>
  <si>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</si>
  <si>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</si>
  <si>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</si>
  <si>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</si>
  <si>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</si>
  <si>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</si>
  <si>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</si>
  <si>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</si>
  <si>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</si>
  <si>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</si>
  <si>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</si>
  <si>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</si>
  <si>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</si>
  <si>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</si>
  <si>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</si>
  <si>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</si>
  <si>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</si>
  <si>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</si>
  <si>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</si>
  <si>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</si>
  <si>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</si>
  <si>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</si>
  <si>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</si>
  <si>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</si>
  <si>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</si>
  <si>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</si>
  <si>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</si>
  <si>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</si>
  <si>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</si>
  <si>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</si>
  <si>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</si>
  <si>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</si>
  <si>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</si>
  <si>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</si>
  <si>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</si>
  <si>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</si>
  <si>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</si>
  <si>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</si>
  <si>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</si>
  <si>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</si>
  <si>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</si>
  <si>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</si>
  <si>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</si>
  <si>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</si>
  <si>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</si>
  <si>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</si>
  <si>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</si>
  <si>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</si>
  <si>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</si>
  <si>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</si>
  <si>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</si>
  <si>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</si>
  <si>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</si>
  <si>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</si>
  <si>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</si>
  <si>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</si>
  <si>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</si>
  <si>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</si>
  <si>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</si>
  <si>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</si>
  <si>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</si>
  <si>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</si>
  <si>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</si>
  <si>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</si>
  <si>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</si>
  <si>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</si>
  <si>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</si>
  <si>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</si>
  <si>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</si>
  <si>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</si>
  <si>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</si>
  <si>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</si>
  <si>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</si>
  <si>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</si>
  <si>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</si>
  <si>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</si>
  <si>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</si>
  <si>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</si>
  <si>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</si>
  <si>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</si>
  <si>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</si>
  <si>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</si>
  <si>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</si>
  <si>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</si>
  <si>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</si>
  <si>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</si>
  <si>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</si>
  <si>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</si>
  <si>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</si>
  <si>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</si>
  <si>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</si>
  <si>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</si>
  <si>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</si>
  <si>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</si>
  <si>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</si>
  <si>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</si>
  <si>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</si>
  <si>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</si>
  <si>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</si>
  <si>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</si>
  <si>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</si>
  <si>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</si>
  <si>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</si>
  <si>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</si>
  <si>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</si>
  <si>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</si>
  <si>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</si>
  <si>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</si>
  <si>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</si>
  <si>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</si>
  <si>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</si>
  <si>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</si>
  <si>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</si>
  <si>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</si>
  <si>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</si>
  <si>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</si>
  <si>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</si>
  <si>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</si>
  <si>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</si>
  <si>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</si>
  <si>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</si>
  <si>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</si>
  <si>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</si>
  <si>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</si>
  <si>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</si>
  <si>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</si>
  <si>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</si>
  <si>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</si>
  <si>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</si>
  <si>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</si>
  <si>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</si>
  <si>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</si>
  <si>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</si>
  <si>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</si>
  <si>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</si>
  <si>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</si>
  <si>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</si>
  <si>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</si>
  <si>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</si>
  <si>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</si>
  <si>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</si>
  <si>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</si>
  <si>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</si>
  <si>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</si>
  <si>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</si>
  <si>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</si>
  <si>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</si>
  <si>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</si>
  <si>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</si>
  <si>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</si>
  <si>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</si>
  <si>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</si>
  <si>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</si>
  <si>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</si>
  <si>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</si>
  <si>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</si>
  <si>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</si>
  <si>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</si>
  <si>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</si>
  <si>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</si>
  <si>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</si>
  <si>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</si>
  <si>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</si>
  <si>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</si>
  <si>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</si>
  <si>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</si>
  <si>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</si>
  <si>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</si>
  <si>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</si>
  <si>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</si>
  <si>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</si>
  <si>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</si>
  <si>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</si>
  <si>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</si>
  <si>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</si>
  <si>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</si>
  <si>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</si>
  <si>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</si>
  <si>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</si>
  <si>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</si>
  <si>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</si>
  <si>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</si>
  <si>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</si>
  <si>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</si>
  <si>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</si>
  <si>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</si>
  <si>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</si>
  <si>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</si>
  <si>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</si>
  <si>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</si>
  <si>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</si>
  <si>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</si>
  <si>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</si>
  <si>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</si>
  <si>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</si>
  <si>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</si>
  <si>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</si>
  <si>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</si>
  <si>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</si>
  <si>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</si>
  <si>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</si>
  <si>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</si>
  <si>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</si>
  <si>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</si>
  <si>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</si>
  <si>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</si>
  <si>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</si>
  <si>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</si>
  <si>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</si>
  <si>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</si>
  <si>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</si>
  <si>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</si>
  <si>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</si>
  <si>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</si>
  <si>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</si>
  <si>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</si>
  <si>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</si>
  <si>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</si>
  <si>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</si>
  <si>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</si>
  <si>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</si>
  <si>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</si>
  <si>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</si>
  <si>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</si>
  <si>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</si>
  <si>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</si>
  <si>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</si>
  <si>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</si>
  <si>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</si>
  <si>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</si>
  <si>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</si>
  <si>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</si>
  <si>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</si>
  <si>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</si>
  <si>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</si>
  <si>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</si>
  <si>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</si>
  <si>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</si>
  <si>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</si>
  <si>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</si>
  <si>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</si>
  <si>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</si>
  <si>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</si>
  <si>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</si>
  <si>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</si>
  <si>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</si>
  <si>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</si>
  <si>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</si>
  <si>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</si>
  <si>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</si>
  <si>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</si>
  <si>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</si>
  <si>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</si>
  <si>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</si>
  <si>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</si>
  <si>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</si>
  <si>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</si>
  <si>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</si>
  <si>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</si>
  <si>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</si>
  <si>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</si>
  <si>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</si>
  <si>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</si>
  <si>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</si>
  <si>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</si>
  <si>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</si>
  <si>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</si>
  <si>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</si>
  <si>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</si>
  <si>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</si>
  <si>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</si>
  <si>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</si>
  <si>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</si>
  <si>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</si>
  <si>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</si>
  <si>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</si>
  <si>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</si>
  <si>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</si>
  <si>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</si>
  <si>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</si>
  <si>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</si>
  <si>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</si>
  <si>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</si>
  <si>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</si>
  <si>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</si>
  <si>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</si>
  <si>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</si>
  <si>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</si>
  <si>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</si>
  <si>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</si>
  <si>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</si>
  <si>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</si>
  <si>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</si>
  <si>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</si>
  <si>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</si>
  <si>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</si>
  <si>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</si>
  <si>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</si>
  <si>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</si>
  <si>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</si>
  <si>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</si>
  <si>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</si>
  <si>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</si>
  <si>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</si>
  <si>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</si>
  <si>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</si>
  <si>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</si>
  <si>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</si>
  <si>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</si>
  <si>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</si>
  <si>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</si>
  <si>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</si>
  <si>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</si>
  <si>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</si>
  <si>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</si>
  <si>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</si>
  <si>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</si>
  <si>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</si>
  <si>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</si>
  <si>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</si>
  <si>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</si>
  <si>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</si>
  <si>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</si>
  <si>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</si>
  <si>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</si>
  <si>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</si>
  <si>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</si>
  <si>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</si>
  <si>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</si>
  <si>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</si>
  <si>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</si>
  <si>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</si>
  <si>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</si>
  <si>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</si>
  <si>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</si>
  <si>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</si>
  <si>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</si>
  <si>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</si>
  <si>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</si>
  <si>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</si>
  <si>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</si>
  <si>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</si>
  <si>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</si>
  <si>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</si>
  <si>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</si>
  <si>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</si>
  <si>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</si>
  <si>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</si>
  <si>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</si>
  <si>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</si>
  <si>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</si>
  <si>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</si>
  <si>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</si>
  <si>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</si>
  <si>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</si>
  <si>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</si>
  <si>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</si>
  <si>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</si>
  <si>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</si>
  <si>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</si>
  <si>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</si>
  <si>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</si>
  <si>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</si>
  <si>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</si>
  <si>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</si>
  <si>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</si>
  <si>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</si>
  <si>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</si>
  <si>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</si>
  <si>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</si>
  <si>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</si>
  <si>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</si>
  <si>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</si>
  <si>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</si>
  <si>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</si>
  <si>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</si>
  <si>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</si>
  <si>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</si>
  <si>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</si>
  <si>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</si>
  <si>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</si>
  <si>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</si>
  <si>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</si>
  <si>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</si>
  <si>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</si>
  <si>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</si>
  <si>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</si>
  <si>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</si>
  <si>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</si>
  <si>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</si>
  <si>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</si>
  <si>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</si>
  <si>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</si>
  <si>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</si>
  <si>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</si>
  <si>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</si>
  <si>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</si>
  <si>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</si>
  <si>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</si>
  <si>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</si>
  <si>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</si>
  <si>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</si>
  <si>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</si>
  <si>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</si>
  <si>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</si>
  <si>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</si>
  <si>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</si>
  <si>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</si>
  <si>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</si>
  <si>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</si>
  <si>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</si>
  <si>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</si>
  <si>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</si>
  <si>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</si>
  <si>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</si>
  <si>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</si>
  <si>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</si>
  <si>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</si>
  <si>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</si>
  <si>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</si>
  <si>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</si>
  <si>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</si>
  <si>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</si>
  <si>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</si>
  <si>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</si>
  <si>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</si>
  <si>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</si>
  <si>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</si>
  <si>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</si>
  <si>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</si>
  <si>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</si>
  <si>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</si>
  <si>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</si>
  <si>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</si>
  <si>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</si>
  <si>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</si>
  <si>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</si>
  <si>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</si>
  <si>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</si>
  <si>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</si>
  <si>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</si>
  <si>
    <t>Etunimet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</si>
</sst>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  <xf numFmtId="49" fontId="0" fillId="0" borderId="0" xfId="0" applyNumberFormat="1" applyAlignment="1">
      <alignment wrapText="1"/>
    </xf>
    <xf numFmtId="1" fontId="0" fillId="0" borderId="0" xfId="0" applyNumberFormat="1" applyFont="1"/>
    <xf numFmtId="1" fontId="0" fillId="0" borderId="0" xfId="0" applyNumberFormat="1"/>
    <xf numFmtId="1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abSelected="1" topLeftCell="B1" workbookViewId="0">
      <selection activeCell="B3" sqref="B3"/>
    </sheetView>
  </sheetViews>
  <sheetFormatPr baseColWidth="10" defaultRowHeight="16" x14ac:dyDescent="0.2"/>
  <cols>
    <col min="1" max="1" width="12" hidden="1" customWidth="1"/>
    <col min="2" max="2" width="25.6640625" customWidth="1"/>
    <col min="3" max="3" width="24.33203125" customWidth="1"/>
    <col min="4" max="4" width="0" hidden="1" customWidth="1"/>
    <col min="5" max="5" width="23.83203125" customWidth="1"/>
    <col min="6" max="6" width="16.1640625" customWidth="1"/>
    <col min="7" max="7" width="19.33203125" customWidth="1"/>
    <col min="8" max="8" width="7.1640625" hidden="1" customWidth="1"/>
    <col min="10" max="11" width="0" hidden="1" customWidth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workbookViewId="0">
      <selection activeCell="A3" sqref="A3"/>
    </sheetView>
  </sheetViews>
  <sheetFormatPr baseColWidth="10" defaultRowHeight="16" x14ac:dyDescent="0.2"/>
  <cols>
    <col min="1" max="1" width="15.1640625" customWidth="1"/>
    <col min="4" max="4" width="17" customWidth="1"/>
    <col min="5" max="5" width="7.6640625" hidden="1" customWidth="1"/>
  </cols>
  <sheetData>
    <row r="2" spans="1:5" x14ac:dyDescent="0.2">
      <c r="A2" s="3" t="s">
        <v>7026</v>
      </c>
      <c r="B2" s="3" t="s">
        <v>6802</v>
      </c>
      <c r="C2" s="3" t="s">
        <v>6816</v>
      </c>
      <c r="D2" s="3" t="s">
        <v>6817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B5" sqref="B5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27.8320312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2" max="12" width="19.5" customWidth="1"/>
    <col min="13" max="13" width="24" customWidth="1"/>
    <col min="16" max="16" width="15.83203125" customWidth="1"/>
    <col min="17" max="17" width="18.1640625" customWidth="1"/>
    <col min="18" max="18" width="0" hidden="1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6" t="s">
        <v>6821</v>
      </c>
      <c r="C1" s="21"/>
      <c r="D1" s="22"/>
      <c r="E1" s="22"/>
      <c r="F1" s="22" t="s">
        <v>7020</v>
      </c>
      <c r="G1" s="21" t="s">
        <v>7021</v>
      </c>
      <c r="H1" s="21"/>
      <c r="I1" s="21"/>
      <c r="J1" s="21"/>
      <c r="K1" s="21"/>
      <c r="L1" s="21"/>
      <c r="M1" s="21"/>
      <c r="N1" s="21"/>
      <c r="O1" s="21"/>
      <c r="P1" s="21"/>
      <c r="Q1" s="21"/>
      <c r="V1" s="12"/>
      <c r="X1" s="15" t="s">
        <v>6801</v>
      </c>
    </row>
    <row r="2" spans="1:25" ht="48" customHeight="1" x14ac:dyDescent="0.25">
      <c r="B2" s="16" t="s">
        <v>7018</v>
      </c>
      <c r="F2" s="3" t="s">
        <v>7022</v>
      </c>
      <c r="G2" s="21" t="s">
        <v>7023</v>
      </c>
      <c r="H2" s="21" t="s">
        <v>7024</v>
      </c>
      <c r="I2" s="21" t="s">
        <v>7025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4" t="s">
        <v>6800</v>
      </c>
      <c r="J3" s="14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7019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7" t="s">
        <v>6812</v>
      </c>
      <c r="J4" s="17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8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6822</v>
      </c>
    </row>
    <row r="5" spans="1:25" x14ac:dyDescent="0.2">
      <c r="C5" t="str">
        <f>IFERROR(VLOOKUP($B5,'Tutkinnon suorittajat'!$A$3:$D$2221,4,FALSE),"-")</f>
        <v>-</v>
      </c>
      <c r="E5" t="str">
        <f>IFERROR(LOOKUP($D5,Tutkinnot!$A$2:$A$750,Tutkinnot!$B$2:$B$750),"")</f>
        <v/>
      </c>
      <c r="H5" s="19"/>
      <c r="I5" s="20"/>
      <c r="J5" s="20" t="s">
        <v>0</v>
      </c>
      <c r="K5" s="23"/>
      <c r="L5" s="23"/>
      <c r="M5" s="19"/>
      <c r="N5" t="s">
        <v>0</v>
      </c>
      <c r="O5" t="s">
        <v>0</v>
      </c>
      <c r="P5" t="s">
        <v>0</v>
      </c>
      <c r="Q5" s="3"/>
      <c r="V5" s="12"/>
      <c r="W5" s="8" t="str">
        <f>IFERROR(VLOOKUP($X5,Tutkinnonosat!$A$2:$B$750,2,FALSE),"-")</f>
        <v>-</v>
      </c>
      <c r="X5" t="e">
        <f>VALUE(TRIM(SUBSTITUTE(RIGHT(SUBSTITUTE(D5,"(",REPT(" ",LEN(D5))),LEN(D5)),")"," ")))</f>
        <v>#VALUE!</v>
      </c>
      <c r="Y5" s="8" t="str">
        <f>IFERROR(VLOOKUP($X5,Osaamisalat!$A$2:$B$1550,2,FALSE),"-")</f>
        <v>-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19"/>
      <c r="I6" s="20"/>
      <c r="J6" s="20"/>
      <c r="K6" s="23"/>
      <c r="L6" s="23"/>
      <c r="M6" s="19"/>
      <c r="N6" t="s">
        <v>0</v>
      </c>
      <c r="O6" t="s">
        <v>0</v>
      </c>
      <c r="P6" t="s">
        <v>0</v>
      </c>
      <c r="Q6" s="3"/>
      <c r="V6" s="12"/>
      <c r="W6" s="8" t="str">
        <f>IFERROR(VLOOKUP($X6,Tutkinnonosat!$A$2:$B$750,2,FALSE),"-")</f>
        <v>-</v>
      </c>
      <c r="X6" t="e">
        <f t="shared" ref="X6:X69" si="0">VALUE(TRIM(SUBSTITUTE(RIGHT(SUBSTITUTE(D6,"(",REPT(" ",LEN(D6))),LEN(D6)),")"," ")))</f>
        <v>#VALUE!</v>
      </c>
      <c r="Y6" s="8" t="str">
        <f>IFERROR(VLOOKUP($X6,Osaamisalat!$A$2:$B$1550,2,FALSE),"-")</f>
        <v>-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19"/>
      <c r="I7" s="20"/>
      <c r="J7" s="20"/>
      <c r="K7" s="23"/>
      <c r="L7" s="23"/>
      <c r="M7" s="19"/>
      <c r="N7" t="s">
        <v>0</v>
      </c>
      <c r="O7" t="s">
        <v>0</v>
      </c>
      <c r="P7" t="s">
        <v>0</v>
      </c>
      <c r="Q7" s="3"/>
      <c r="V7" s="12"/>
      <c r="W7" s="8" t="str">
        <f>IFERROR(VLOOKUP($X7,Tutkinnonosat!$A$2:$B$750,2,FALSE),"-")</f>
        <v>-</v>
      </c>
      <c r="X7" t="e">
        <f t="shared" si="0"/>
        <v>#VALUE!</v>
      </c>
      <c r="Y7" s="8" t="str">
        <f>IFERROR(VLOOKUP($X7,Osaamisalat!$A$2:$B$1550,2,FALSE),"-")</f>
        <v>-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19"/>
      <c r="I8" s="20"/>
      <c r="J8" s="20" t="s">
        <v>0</v>
      </c>
      <c r="K8" s="23"/>
      <c r="L8" s="23"/>
      <c r="M8" s="19"/>
      <c r="N8" t="s">
        <v>0</v>
      </c>
      <c r="O8" t="s">
        <v>0</v>
      </c>
      <c r="P8" t="s">
        <v>0</v>
      </c>
      <c r="Q8" s="3"/>
      <c r="V8" s="12"/>
      <c r="W8" s="8" t="str">
        <f>IFERROR(VLOOKUP($X8,Tutkinnonosat!$A$2:$B$750,2,FALSE),"-")</f>
        <v>-</v>
      </c>
      <c r="X8" t="e">
        <f t="shared" si="0"/>
        <v>#VALUE!</v>
      </c>
      <c r="Y8" s="8" t="str">
        <f>IFERROR(VLOOKUP($X8,Osaamisalat!$A$2:$B$1550,2,FALSE),"-")</f>
        <v>-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19"/>
      <c r="I9" s="20"/>
      <c r="J9" s="20" t="s">
        <v>0</v>
      </c>
      <c r="K9" s="23"/>
      <c r="L9" s="23"/>
      <c r="M9" s="19"/>
      <c r="N9" t="s">
        <v>0</v>
      </c>
      <c r="O9" t="s">
        <v>0</v>
      </c>
      <c r="P9" t="s">
        <v>0</v>
      </c>
      <c r="Q9" s="3"/>
      <c r="V9" s="12"/>
      <c r="W9" s="8" t="str">
        <f>IFERROR(VLOOKUP($X9,Tutkinnonosat!$A$2:$B$750,2,FALSE),"-")</f>
        <v>-</v>
      </c>
      <c r="X9" t="e">
        <f t="shared" si="0"/>
        <v>#VALUE!</v>
      </c>
      <c r="Y9" s="8" t="str">
        <f>IFERROR(VLOOKUP($X9,Osaamisalat!$A$2:$B$1550,2,FALSE),"-")</f>
        <v>-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19"/>
      <c r="I10" s="20"/>
      <c r="J10" s="20" t="s">
        <v>0</v>
      </c>
      <c r="K10" s="23"/>
      <c r="L10" s="23"/>
      <c r="M10" s="19"/>
      <c r="N10" t="s">
        <v>0</v>
      </c>
      <c r="O10" t="s">
        <v>0</v>
      </c>
      <c r="P10" t="s">
        <v>0</v>
      </c>
      <c r="Q10" s="3"/>
      <c r="V10" s="12"/>
      <c r="W10" s="8" t="str">
        <f>IFERROR(VLOOKUP($X10,Tutkinnonosat!$A$2:$B$750,2,FALSE),"-")</f>
        <v>-</v>
      </c>
      <c r="X10" t="e">
        <f t="shared" si="0"/>
        <v>#VALUE!</v>
      </c>
      <c r="Y10" s="8" t="str">
        <f>IFERROR(VLOOKUP($X10,Osaamisalat!$A$2:$B$1550,2,FALSE),"-")</f>
        <v>-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19"/>
      <c r="I11" s="20"/>
      <c r="J11" s="20" t="s">
        <v>0</v>
      </c>
      <c r="K11" s="23"/>
      <c r="L11" s="23"/>
      <c r="M11" s="19"/>
      <c r="N11" t="s">
        <v>0</v>
      </c>
      <c r="O11" t="s">
        <v>0</v>
      </c>
      <c r="P11" t="s">
        <v>0</v>
      </c>
      <c r="Q11" s="3"/>
      <c r="V11" s="12"/>
      <c r="W11" s="8" t="str">
        <f>IFERROR(VLOOKUP($X11,Tutkinnonosat!$A$2:$B$750,2,FALSE),"-")</f>
        <v>-</v>
      </c>
      <c r="X11" t="e">
        <f t="shared" si="0"/>
        <v>#VALUE!</v>
      </c>
      <c r="Y11" s="8" t="str">
        <f>IFERROR(VLOOKUP($X11,Osaamisalat!$A$2:$B$1550,2,FALSE),"-")</f>
        <v>-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19"/>
      <c r="I12" s="20"/>
      <c r="J12" s="20" t="s">
        <v>0</v>
      </c>
      <c r="K12" s="23"/>
      <c r="L12" s="23"/>
      <c r="M12" s="19"/>
      <c r="N12" t="s">
        <v>0</v>
      </c>
      <c r="O12" t="s">
        <v>0</v>
      </c>
      <c r="P12" t="s">
        <v>0</v>
      </c>
      <c r="Q12" s="3"/>
      <c r="V12" s="12"/>
      <c r="W12" s="8" t="str">
        <f>IFERROR(VLOOKUP($X12,Tutkinnonosat!$A$2:$B$750,2,FALSE),"-")</f>
        <v>-</v>
      </c>
      <c r="X12" t="e">
        <f t="shared" si="0"/>
        <v>#VALUE!</v>
      </c>
      <c r="Y12" s="8" t="str">
        <f>IFERROR(VLOOKUP($X12,Osaamisalat!$A$2:$B$1550,2,FALSE),"-")</f>
        <v>-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19"/>
      <c r="I13" s="20"/>
      <c r="J13" s="20" t="s">
        <v>0</v>
      </c>
      <c r="K13" s="23"/>
      <c r="L13" s="23"/>
      <c r="M13" s="19"/>
      <c r="N13" t="s">
        <v>0</v>
      </c>
      <c r="O13" t="s">
        <v>0</v>
      </c>
      <c r="P13" t="s">
        <v>0</v>
      </c>
      <c r="Q13" s="3"/>
      <c r="V13" s="12"/>
      <c r="W13" s="8" t="str">
        <f>IFERROR(VLOOKUP($X13,Tutkinnonosat!$A$2:$B$750,2,FALSE),"-")</f>
        <v>-</v>
      </c>
      <c r="X13" t="e">
        <f t="shared" si="0"/>
        <v>#VALUE!</v>
      </c>
      <c r="Y13" s="8" t="str">
        <f>IFERROR(VLOOKUP($X13,Osaamisalat!$A$2:$B$1550,2,FALSE),"-")</f>
        <v>-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19"/>
      <c r="I14" s="20"/>
      <c r="J14" s="20" t="s">
        <v>0</v>
      </c>
      <c r="K14" s="23"/>
      <c r="L14" s="23"/>
      <c r="M14" s="19"/>
      <c r="N14" t="s">
        <v>0</v>
      </c>
      <c r="O14" t="s">
        <v>0</v>
      </c>
      <c r="P14" t="s">
        <v>0</v>
      </c>
      <c r="Q14" s="3"/>
      <c r="V14" s="12"/>
      <c r="W14" s="8" t="str">
        <f>IFERROR(VLOOKUP($X14,Tutkinnonosat!$A$2:$B$750,2,FALSE),"-")</f>
        <v>-</v>
      </c>
      <c r="X14" t="e">
        <f t="shared" si="0"/>
        <v>#VALUE!</v>
      </c>
      <c r="Y14" s="8" t="str">
        <f>IFERROR(VLOOKUP($X14,Osaamisalat!$A$2:$B$1550,2,FALSE),"-")</f>
        <v>-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19"/>
      <c r="I15" s="20"/>
      <c r="J15" s="20" t="s">
        <v>0</v>
      </c>
      <c r="K15" s="23"/>
      <c r="L15" s="23"/>
      <c r="M15" s="19"/>
      <c r="N15" t="s">
        <v>0</v>
      </c>
      <c r="O15" t="s">
        <v>0</v>
      </c>
      <c r="P15" t="s">
        <v>0</v>
      </c>
      <c r="Q15" s="3"/>
      <c r="V15" s="12"/>
      <c r="W15" s="8" t="str">
        <f>IFERROR(VLOOKUP($X15,Tutkinnonosat!$A$2:$B$750,2,FALSE),"-")</f>
        <v>-</v>
      </c>
      <c r="X15" t="e">
        <f t="shared" si="0"/>
        <v>#VALUE!</v>
      </c>
      <c r="Y15" s="8" t="str">
        <f>IFERROR(VLOOKUP($X15,Osaamisalat!$A$2:$B$1550,2,FALSE),"-")</f>
        <v>-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19"/>
      <c r="I16" s="20"/>
      <c r="J16" s="20" t="s">
        <v>0</v>
      </c>
      <c r="K16" s="23"/>
      <c r="L16" s="23"/>
      <c r="M16" s="19"/>
      <c r="N16" t="s">
        <v>0</v>
      </c>
      <c r="O16" t="s">
        <v>0</v>
      </c>
      <c r="P16" t="s">
        <v>0</v>
      </c>
      <c r="Q16" s="3"/>
      <c r="V16" s="12"/>
      <c r="W16" s="8" t="str">
        <f>IFERROR(VLOOKUP($X16,Tutkinnonosat!$A$2:$B$750,2,FALSE),"-")</f>
        <v>-</v>
      </c>
      <c r="X16" t="e">
        <f t="shared" si="0"/>
        <v>#VALUE!</v>
      </c>
      <c r="Y16" s="8" t="str">
        <f>IFERROR(VLOOKUP($X16,Osaamisalat!$A$2:$B$1550,2,FALSE),"-")</f>
        <v>-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19"/>
      <c r="I17" s="20"/>
      <c r="J17" s="20" t="s">
        <v>0</v>
      </c>
      <c r="K17" s="23"/>
      <c r="L17" s="23"/>
      <c r="M17" s="19"/>
      <c r="N17" t="s">
        <v>0</v>
      </c>
      <c r="O17" t="s">
        <v>0</v>
      </c>
      <c r="P17" t="s">
        <v>0</v>
      </c>
      <c r="Q17" s="3"/>
      <c r="V17" s="12"/>
      <c r="W17" s="8" t="str">
        <f>IFERROR(VLOOKUP($X17,Tutkinnonosat!$A$2:$B$750,2,FALSE),"-")</f>
        <v>-</v>
      </c>
      <c r="X17" t="e">
        <f t="shared" si="0"/>
        <v>#VALUE!</v>
      </c>
      <c r="Y17" s="8" t="str">
        <f>IFERROR(VLOOKUP($X17,Osaamisalat!$A$2:$B$1550,2,FALSE),"-")</f>
        <v>-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19"/>
      <c r="I18" s="20"/>
      <c r="J18" s="20" t="s">
        <v>0</v>
      </c>
      <c r="K18" s="23"/>
      <c r="L18" s="23"/>
      <c r="M18" s="19"/>
      <c r="N18" t="s">
        <v>0</v>
      </c>
      <c r="O18" t="s">
        <v>0</v>
      </c>
      <c r="P18" t="s">
        <v>0</v>
      </c>
      <c r="Q18" s="3"/>
      <c r="V18" s="12"/>
      <c r="W18" s="8" t="str">
        <f>IFERROR(VLOOKUP($X18,Tutkinnonosat!$A$2:$B$750,2,FALSE),"-")</f>
        <v>-</v>
      </c>
      <c r="X18" t="e">
        <f t="shared" si="0"/>
        <v>#VALUE!</v>
      </c>
      <c r="Y18" s="8" t="str">
        <f>IFERROR(VLOOKUP($X18,Osaamisalat!$A$2:$B$1550,2,FALSE),"-")</f>
        <v>-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19"/>
      <c r="I19" s="20"/>
      <c r="J19" s="20" t="s">
        <v>0</v>
      </c>
      <c r="K19" s="23"/>
      <c r="L19" s="23"/>
      <c r="M19" s="19"/>
      <c r="N19" t="s">
        <v>0</v>
      </c>
      <c r="O19" t="s">
        <v>0</v>
      </c>
      <c r="P19" t="s">
        <v>0</v>
      </c>
      <c r="Q19" s="3"/>
      <c r="V19" s="12"/>
      <c r="W19" s="8" t="str">
        <f>IFERROR(VLOOKUP($X19,Tutkinnonosat!$A$2:$B$750,2,FALSE),"-")</f>
        <v>-</v>
      </c>
      <c r="X19" t="e">
        <f t="shared" si="0"/>
        <v>#VALUE!</v>
      </c>
      <c r="Y19" s="8" t="str">
        <f>IFERROR(VLOOKUP($X19,Osaamisalat!$A$2:$B$1550,2,FALSE),"-")</f>
        <v>-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19"/>
      <c r="I20" s="20"/>
      <c r="J20" s="20" t="s">
        <v>0</v>
      </c>
      <c r="K20" s="23"/>
      <c r="L20" s="23"/>
      <c r="M20" s="19"/>
      <c r="N20" t="s">
        <v>0</v>
      </c>
      <c r="O20" t="s">
        <v>0</v>
      </c>
      <c r="P20" t="s">
        <v>0</v>
      </c>
      <c r="Q20" s="3"/>
      <c r="V20" s="12"/>
      <c r="W20" s="8" t="str">
        <f>IFERROR(VLOOKUP($X20,Tutkinnonosat!$A$2:$B$750,2,FALSE),"-")</f>
        <v>-</v>
      </c>
      <c r="X20" t="e">
        <f t="shared" si="0"/>
        <v>#VALUE!</v>
      </c>
      <c r="Y20" s="8" t="str">
        <f>IFERROR(VLOOKUP($X20,Osaamisalat!$A$2:$B$1550,2,FALSE),"-")</f>
        <v>-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19"/>
      <c r="I21" s="20"/>
      <c r="J21" s="20" t="s">
        <v>0</v>
      </c>
      <c r="K21" s="23"/>
      <c r="L21" s="23"/>
      <c r="M21" s="19"/>
      <c r="N21" t="s">
        <v>0</v>
      </c>
      <c r="O21" t="s">
        <v>0</v>
      </c>
      <c r="P21" t="s">
        <v>0</v>
      </c>
      <c r="Q21" s="3"/>
      <c r="V21" s="12"/>
      <c r="W21" s="8" t="str">
        <f>IFERROR(VLOOKUP($X21,Tutkinnonosat!$A$2:$B$750,2,FALSE),"-")</f>
        <v>-</v>
      </c>
      <c r="X21" t="e">
        <f t="shared" si="0"/>
        <v>#VALUE!</v>
      </c>
      <c r="Y21" s="8" t="str">
        <f>IFERROR(VLOOKUP($X21,Osaamisalat!$A$2:$B$1550,2,FALSE),"-")</f>
        <v>-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19"/>
      <c r="I22" s="20"/>
      <c r="J22" s="20" t="s">
        <v>0</v>
      </c>
      <c r="K22" s="23"/>
      <c r="L22" s="23"/>
      <c r="M22" s="19"/>
      <c r="N22" t="s">
        <v>0</v>
      </c>
      <c r="O22" t="s">
        <v>0</v>
      </c>
      <c r="P22" t="s">
        <v>0</v>
      </c>
      <c r="Q22" s="3"/>
      <c r="V22" s="12"/>
      <c r="W22" s="8" t="str">
        <f>IFERROR(VLOOKUP($X22,Tutkinnonosat!$A$2:$B$750,2,FALSE),"-")</f>
        <v>-</v>
      </c>
      <c r="X22" t="e">
        <f t="shared" si="0"/>
        <v>#VALUE!</v>
      </c>
      <c r="Y22" s="8" t="str">
        <f>IFERROR(VLOOKUP($X22,Osaamisalat!$A$2:$B$1550,2,FALSE),"-")</f>
        <v>-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19"/>
      <c r="I23" s="20"/>
      <c r="J23" s="20" t="s">
        <v>0</v>
      </c>
      <c r="K23" s="23"/>
      <c r="L23" s="23"/>
      <c r="M23" s="19"/>
      <c r="N23" t="s">
        <v>0</v>
      </c>
      <c r="O23" t="s">
        <v>0</v>
      </c>
      <c r="P23" t="s">
        <v>0</v>
      </c>
      <c r="Q23" s="3"/>
      <c r="V23" s="12"/>
      <c r="W23" s="8" t="str">
        <f>IFERROR(VLOOKUP($X23,Tutkinnonosat!$A$2:$B$750,2,FALSE),"-")</f>
        <v>-</v>
      </c>
      <c r="X23" t="e">
        <f t="shared" si="0"/>
        <v>#VALUE!</v>
      </c>
      <c r="Y23" s="8" t="str">
        <f>IFERROR(VLOOKUP($X23,Osaamisalat!$A$2:$B$1550,2,FALSE),"-")</f>
        <v>-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19"/>
      <c r="I24" s="20"/>
      <c r="J24" s="20" t="s">
        <v>0</v>
      </c>
      <c r="K24" s="23"/>
      <c r="L24" s="23"/>
      <c r="M24" s="19"/>
      <c r="N24" t="s">
        <v>0</v>
      </c>
      <c r="O24" t="s">
        <v>0</v>
      </c>
      <c r="P24" t="s">
        <v>0</v>
      </c>
      <c r="Q24" s="3"/>
      <c r="V24" s="12"/>
      <c r="W24" s="8" t="str">
        <f>IFERROR(VLOOKUP($X24,Tutkinnonosat!$A$2:$B$750,2,FALSE),"-")</f>
        <v>-</v>
      </c>
      <c r="X24" t="e">
        <f t="shared" si="0"/>
        <v>#VALUE!</v>
      </c>
      <c r="Y24" s="8" t="str">
        <f>IFERROR(VLOOKUP($X24,Osaamisalat!$A$2:$B$1550,2,FALSE),"-")</f>
        <v>-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19"/>
      <c r="I25" s="20"/>
      <c r="J25" s="20" t="s">
        <v>0</v>
      </c>
      <c r="K25" s="23"/>
      <c r="L25" s="23"/>
      <c r="M25" s="19"/>
      <c r="N25" t="s">
        <v>0</v>
      </c>
      <c r="O25" t="s">
        <v>0</v>
      </c>
      <c r="P25" t="s">
        <v>0</v>
      </c>
      <c r="Q25" s="3"/>
      <c r="V25" s="12"/>
      <c r="W25" s="8" t="str">
        <f>IFERROR(VLOOKUP($X25,Tutkinnonosat!$A$2:$B$750,2,FALSE),"-")</f>
        <v>-</v>
      </c>
      <c r="X25" t="e">
        <f t="shared" si="0"/>
        <v>#VALUE!</v>
      </c>
      <c r="Y25" s="8" t="str">
        <f>IFERROR(VLOOKUP($X25,Osaamisalat!$A$2:$B$1550,2,FALSE),"-")</f>
        <v>-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19"/>
      <c r="I26" s="20"/>
      <c r="J26" s="20" t="s">
        <v>0</v>
      </c>
      <c r="K26" s="23"/>
      <c r="L26" s="23"/>
      <c r="M26" s="19"/>
      <c r="N26" t="s">
        <v>0</v>
      </c>
      <c r="O26" t="s">
        <v>0</v>
      </c>
      <c r="P26" t="s">
        <v>0</v>
      </c>
      <c r="Q26" s="3"/>
      <c r="V26" s="12"/>
      <c r="W26" s="8" t="str">
        <f>IFERROR(VLOOKUP($X26,Tutkinnonosat!$A$2:$B$750,2,FALSE),"-")</f>
        <v>-</v>
      </c>
      <c r="X26" t="e">
        <f t="shared" si="0"/>
        <v>#VALUE!</v>
      </c>
      <c r="Y26" s="8" t="str">
        <f>IFERROR(VLOOKUP($X26,Osaamisalat!$A$2:$B$1550,2,FALSE),"-")</f>
        <v>-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19"/>
      <c r="I27" s="20"/>
      <c r="J27" s="20" t="s">
        <v>0</v>
      </c>
      <c r="K27" s="23"/>
      <c r="L27" s="23"/>
      <c r="M27" s="19"/>
      <c r="N27" t="s">
        <v>0</v>
      </c>
      <c r="O27" t="s">
        <v>0</v>
      </c>
      <c r="P27" t="s">
        <v>0</v>
      </c>
      <c r="Q27" s="3"/>
      <c r="V27" s="12"/>
      <c r="W27" s="8" t="str">
        <f>IFERROR(VLOOKUP($X27,Tutkinnonosat!$A$2:$B$750,2,FALSE),"-")</f>
        <v>-</v>
      </c>
      <c r="X27" t="e">
        <f t="shared" si="0"/>
        <v>#VALUE!</v>
      </c>
      <c r="Y27" s="8" t="str">
        <f>IFERROR(VLOOKUP($X27,Osaamisalat!$A$2:$B$1550,2,FALSE),"-")</f>
        <v>-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19"/>
      <c r="I28" s="20"/>
      <c r="J28" s="20" t="s">
        <v>0</v>
      </c>
      <c r="K28" s="23"/>
      <c r="L28" s="23"/>
      <c r="M28" s="19"/>
      <c r="N28" t="s">
        <v>0</v>
      </c>
      <c r="O28" t="s">
        <v>0</v>
      </c>
      <c r="P28" t="s">
        <v>0</v>
      </c>
      <c r="Q28" s="3"/>
      <c r="V28" s="12"/>
      <c r="W28" s="8" t="str">
        <f>IFERROR(VLOOKUP($X28,Tutkinnonosat!$A$2:$B$750,2,FALSE),"-")</f>
        <v>-</v>
      </c>
      <c r="X28" t="e">
        <f t="shared" si="0"/>
        <v>#VALUE!</v>
      </c>
      <c r="Y28" s="8" t="str">
        <f>IFERROR(VLOOKUP($X28,Osaamisalat!$A$2:$B$1550,2,FALSE),"-")</f>
        <v>-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19"/>
      <c r="I29" s="20"/>
      <c r="J29" s="20" t="s">
        <v>0</v>
      </c>
      <c r="K29" s="23"/>
      <c r="L29" s="23"/>
      <c r="M29" s="19"/>
      <c r="N29" t="s">
        <v>0</v>
      </c>
      <c r="O29" t="s">
        <v>0</v>
      </c>
      <c r="P29" t="s">
        <v>0</v>
      </c>
      <c r="Q29" s="3"/>
      <c r="V29" s="12"/>
      <c r="W29" s="8" t="str">
        <f>IFERROR(VLOOKUP($X29,Tutkinnonosat!$A$2:$B$750,2,FALSE),"-")</f>
        <v>-</v>
      </c>
      <c r="X29" t="e">
        <f t="shared" si="0"/>
        <v>#VALUE!</v>
      </c>
      <c r="Y29" s="8" t="str">
        <f>IFERROR(VLOOKUP($X29,Osaamisalat!$A$2:$B$1550,2,FALSE),"-")</f>
        <v>-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19"/>
      <c r="I30" s="20"/>
      <c r="J30" s="20" t="s">
        <v>0</v>
      </c>
      <c r="K30" s="23"/>
      <c r="L30" s="23"/>
      <c r="M30" s="19"/>
      <c r="N30" t="s">
        <v>0</v>
      </c>
      <c r="O30" t="s">
        <v>0</v>
      </c>
      <c r="P30" t="s">
        <v>0</v>
      </c>
      <c r="Q30" s="3"/>
      <c r="V30" s="12"/>
      <c r="W30" s="8" t="str">
        <f>IFERROR(VLOOKUP($X30,Tutkinnonosat!$A$2:$B$750,2,FALSE),"-")</f>
        <v>-</v>
      </c>
      <c r="X30" t="e">
        <f t="shared" si="0"/>
        <v>#VALUE!</v>
      </c>
      <c r="Y30" s="8" t="str">
        <f>IFERROR(VLOOKUP($X30,Osaamisalat!$A$2:$B$1550,2,FALSE),"-")</f>
        <v>-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19"/>
      <c r="I31" s="20"/>
      <c r="J31" s="20" t="s">
        <v>0</v>
      </c>
      <c r="K31" s="23"/>
      <c r="L31" s="23"/>
      <c r="M31" s="19"/>
      <c r="N31" t="s">
        <v>0</v>
      </c>
      <c r="O31" t="s">
        <v>0</v>
      </c>
      <c r="P31" t="s">
        <v>0</v>
      </c>
      <c r="Q31" s="3"/>
      <c r="V31" s="12"/>
      <c r="W31" s="8" t="str">
        <f>IFERROR(VLOOKUP($X31,Tutkinnonosat!$A$2:$B$750,2,FALSE),"-")</f>
        <v>-</v>
      </c>
      <c r="X31" t="e">
        <f t="shared" si="0"/>
        <v>#VALUE!</v>
      </c>
      <c r="Y31" s="8" t="str">
        <f>IFERROR(VLOOKUP($X31,Osaamisalat!$A$2:$B$1550,2,FALSE),"-")</f>
        <v>-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19"/>
      <c r="I32" s="20"/>
      <c r="J32" s="20" t="s">
        <v>0</v>
      </c>
      <c r="K32" s="23"/>
      <c r="L32" s="23"/>
      <c r="M32" s="19"/>
      <c r="N32" t="s">
        <v>0</v>
      </c>
      <c r="O32" t="s">
        <v>0</v>
      </c>
      <c r="P32" t="s">
        <v>0</v>
      </c>
      <c r="Q32" s="3"/>
      <c r="V32" s="12"/>
      <c r="W32" s="8" t="str">
        <f>IFERROR(VLOOKUP($X32,Tutkinnonosat!$A$2:$B$750,2,FALSE),"-")</f>
        <v>-</v>
      </c>
      <c r="X32" t="e">
        <f t="shared" si="0"/>
        <v>#VALUE!</v>
      </c>
      <c r="Y32" s="8" t="str">
        <f>IFERROR(VLOOKUP($X32,Osaamisalat!$A$2:$B$1550,2,FALSE),"-")</f>
        <v>-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19"/>
      <c r="I33" s="20"/>
      <c r="J33" s="20" t="s">
        <v>0</v>
      </c>
      <c r="K33" s="23"/>
      <c r="L33" s="23"/>
      <c r="M33" s="19"/>
      <c r="N33" t="s">
        <v>0</v>
      </c>
      <c r="O33" t="s">
        <v>0</v>
      </c>
      <c r="P33" t="s">
        <v>0</v>
      </c>
      <c r="Q33" s="3"/>
      <c r="V33" s="12"/>
      <c r="W33" s="8" t="str">
        <f>IFERROR(VLOOKUP($X33,Tutkinnonosat!$A$2:$B$750,2,FALSE),"-")</f>
        <v>-</v>
      </c>
      <c r="X33" t="e">
        <f t="shared" si="0"/>
        <v>#VALUE!</v>
      </c>
      <c r="Y33" s="8" t="str">
        <f>IFERROR(VLOOKUP($X33,Osaamisalat!$A$2:$B$1550,2,FALSE),"-")</f>
        <v>-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19"/>
      <c r="I34" s="20"/>
      <c r="J34" s="20" t="s">
        <v>0</v>
      </c>
      <c r="K34" s="23"/>
      <c r="L34" s="23"/>
      <c r="M34" s="19"/>
      <c r="N34" t="s">
        <v>0</v>
      </c>
      <c r="O34" t="s">
        <v>0</v>
      </c>
      <c r="P34" t="s">
        <v>0</v>
      </c>
      <c r="Q34" s="3"/>
      <c r="V34" s="12"/>
      <c r="W34" s="8" t="str">
        <f>IFERROR(VLOOKUP($X34,Tutkinnonosat!$A$2:$B$750,2,FALSE),"-")</f>
        <v>-</v>
      </c>
      <c r="X34" t="e">
        <f t="shared" si="0"/>
        <v>#VALUE!</v>
      </c>
      <c r="Y34" s="8" t="str">
        <f>IFERROR(VLOOKUP($X34,Osaamisalat!$A$2:$B$1550,2,FALSE),"-")</f>
        <v>-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19"/>
      <c r="I35" s="20"/>
      <c r="J35" s="20" t="s">
        <v>0</v>
      </c>
      <c r="K35" s="23"/>
      <c r="L35" s="23"/>
      <c r="M35" s="19"/>
      <c r="N35" t="s">
        <v>0</v>
      </c>
      <c r="O35" t="s">
        <v>0</v>
      </c>
      <c r="P35" t="s">
        <v>0</v>
      </c>
      <c r="Q35" s="3"/>
      <c r="V35" s="12"/>
      <c r="W35" s="8" t="str">
        <f>IFERROR(VLOOKUP($X35,Tutkinnonosat!$A$2:$B$750,2,FALSE),"-")</f>
        <v>-</v>
      </c>
      <c r="X35" t="e">
        <f t="shared" si="0"/>
        <v>#VALUE!</v>
      </c>
      <c r="Y35" s="8" t="str">
        <f>IFERROR(VLOOKUP($X35,Osaamisalat!$A$2:$B$1550,2,FALSE),"-")</f>
        <v>-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19"/>
      <c r="I36" s="20"/>
      <c r="J36" s="20" t="s">
        <v>0</v>
      </c>
      <c r="K36" s="23"/>
      <c r="L36" s="23"/>
      <c r="M36" s="19"/>
      <c r="N36" t="s">
        <v>0</v>
      </c>
      <c r="O36" t="s">
        <v>0</v>
      </c>
      <c r="P36" t="s">
        <v>0</v>
      </c>
      <c r="Q36" s="3"/>
      <c r="V36" s="12"/>
      <c r="W36" s="8" t="str">
        <f>IFERROR(VLOOKUP($X36,Tutkinnonosat!$A$2:$B$750,2,FALSE),"-")</f>
        <v>-</v>
      </c>
      <c r="X36" t="e">
        <f t="shared" si="0"/>
        <v>#VALUE!</v>
      </c>
      <c r="Y36" s="8" t="str">
        <f>IFERROR(VLOOKUP($X36,Osaamisalat!$A$2:$B$1550,2,FALSE),"-")</f>
        <v>-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19"/>
      <c r="I37" s="20"/>
      <c r="J37" s="20" t="s">
        <v>0</v>
      </c>
      <c r="K37" s="23"/>
      <c r="L37" s="23"/>
      <c r="M37" s="19"/>
      <c r="N37" t="s">
        <v>0</v>
      </c>
      <c r="O37" t="s">
        <v>0</v>
      </c>
      <c r="P37" t="s">
        <v>0</v>
      </c>
      <c r="Q37" s="3"/>
      <c r="V37" s="12"/>
      <c r="W37" s="8" t="str">
        <f>IFERROR(VLOOKUP($X37,Tutkinnonosat!$A$2:$B$750,2,FALSE),"-")</f>
        <v>-</v>
      </c>
      <c r="X37" t="e">
        <f t="shared" si="0"/>
        <v>#VALUE!</v>
      </c>
      <c r="Y37" s="8" t="str">
        <f>IFERROR(VLOOKUP($X37,Osaamisalat!$A$2:$B$1550,2,FALSE),"-")</f>
        <v>-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19"/>
      <c r="I38" s="20"/>
      <c r="J38" s="20" t="s">
        <v>0</v>
      </c>
      <c r="K38" s="23"/>
      <c r="L38" s="23"/>
      <c r="M38" s="19"/>
      <c r="N38" t="s">
        <v>0</v>
      </c>
      <c r="O38" t="s">
        <v>0</v>
      </c>
      <c r="P38" t="s">
        <v>0</v>
      </c>
      <c r="Q38" s="3"/>
      <c r="V38" s="12"/>
      <c r="W38" s="8" t="str">
        <f>IFERROR(VLOOKUP($X38,Tutkinnonosat!$A$2:$B$750,2,FALSE),"-")</f>
        <v>-</v>
      </c>
      <c r="X38" t="e">
        <f t="shared" si="0"/>
        <v>#VALUE!</v>
      </c>
      <c r="Y38" s="8" t="str">
        <f>IFERROR(VLOOKUP($X38,Osaamisalat!$A$2:$B$1550,2,FALSE),"-")</f>
        <v>-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19"/>
      <c r="I39" s="20"/>
      <c r="J39" s="20" t="s">
        <v>0</v>
      </c>
      <c r="K39" s="23"/>
      <c r="L39" s="23"/>
      <c r="M39" s="19"/>
      <c r="N39" t="s">
        <v>0</v>
      </c>
      <c r="O39" t="s">
        <v>0</v>
      </c>
      <c r="P39" t="s">
        <v>0</v>
      </c>
      <c r="Q39" s="3"/>
      <c r="V39" s="12"/>
      <c r="W39" s="8" t="str">
        <f>IFERROR(VLOOKUP($X39,Tutkinnonosat!$A$2:$B$750,2,FALSE),"-")</f>
        <v>-</v>
      </c>
      <c r="X39" t="e">
        <f t="shared" si="0"/>
        <v>#VALUE!</v>
      </c>
      <c r="Y39" s="8" t="str">
        <f>IFERROR(VLOOKUP($X39,Osaamisalat!$A$2:$B$1550,2,FALSE),"-")</f>
        <v>-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19"/>
      <c r="I40" s="20"/>
      <c r="J40" s="20" t="s">
        <v>0</v>
      </c>
      <c r="K40" s="23"/>
      <c r="L40" s="23"/>
      <c r="M40" s="19"/>
      <c r="N40" t="s">
        <v>0</v>
      </c>
      <c r="O40" t="s">
        <v>0</v>
      </c>
      <c r="P40" t="s">
        <v>0</v>
      </c>
      <c r="Q40" s="3"/>
      <c r="V40" s="12"/>
      <c r="W40" s="8" t="str">
        <f>IFERROR(VLOOKUP($X40,Tutkinnonosat!$A$2:$B$750,2,FALSE),"-")</f>
        <v>-</v>
      </c>
      <c r="X40" t="e">
        <f t="shared" si="0"/>
        <v>#VALUE!</v>
      </c>
      <c r="Y40" s="8" t="str">
        <f>IFERROR(VLOOKUP($X40,Osaamisalat!$A$2:$B$1550,2,FALSE),"-")</f>
        <v>-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19"/>
      <c r="I41" s="20"/>
      <c r="J41" s="20" t="s">
        <v>0</v>
      </c>
      <c r="K41" s="23"/>
      <c r="L41" s="23"/>
      <c r="M41" s="19"/>
      <c r="N41" t="s">
        <v>0</v>
      </c>
      <c r="O41" t="s">
        <v>0</v>
      </c>
      <c r="P41" t="s">
        <v>0</v>
      </c>
      <c r="Q41" s="3"/>
      <c r="V41" s="12"/>
      <c r="W41" s="8" t="str">
        <f>IFERROR(VLOOKUP($X41,Tutkinnonosat!$A$2:$B$750,2,FALSE),"-")</f>
        <v>-</v>
      </c>
      <c r="X41" t="e">
        <f t="shared" si="0"/>
        <v>#VALUE!</v>
      </c>
      <c r="Y41" s="8" t="str">
        <f>IFERROR(VLOOKUP($X41,Osaamisalat!$A$2:$B$1550,2,FALSE),"-")</f>
        <v>-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19"/>
      <c r="I42" s="20"/>
      <c r="J42" s="20" t="s">
        <v>0</v>
      </c>
      <c r="K42" s="23"/>
      <c r="L42" s="23"/>
      <c r="M42" s="19"/>
      <c r="N42" t="s">
        <v>0</v>
      </c>
      <c r="O42" t="s">
        <v>0</v>
      </c>
      <c r="P42" t="s">
        <v>0</v>
      </c>
      <c r="Q42" s="3"/>
      <c r="V42" s="12"/>
      <c r="W42" s="8" t="str">
        <f>IFERROR(VLOOKUP($X42,Tutkinnonosat!$A$2:$B$750,2,FALSE),"-")</f>
        <v>-</v>
      </c>
      <c r="X42" t="e">
        <f t="shared" si="0"/>
        <v>#VALUE!</v>
      </c>
      <c r="Y42" s="8" t="str">
        <f>IFERROR(VLOOKUP($X42,Osaamisalat!$A$2:$B$1550,2,FALSE),"-")</f>
        <v>-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19"/>
      <c r="I43" s="20"/>
      <c r="J43" s="20" t="s">
        <v>0</v>
      </c>
      <c r="K43" s="23"/>
      <c r="L43" s="23"/>
      <c r="M43" s="19"/>
      <c r="N43" t="s">
        <v>0</v>
      </c>
      <c r="O43" t="s">
        <v>0</v>
      </c>
      <c r="P43" t="s">
        <v>0</v>
      </c>
      <c r="Q43" s="3"/>
      <c r="V43" s="12"/>
      <c r="W43" s="8" t="str">
        <f>IFERROR(VLOOKUP($X43,Tutkinnonosat!$A$2:$B$750,2,FALSE),"-")</f>
        <v>-</v>
      </c>
      <c r="X43" t="e">
        <f t="shared" si="0"/>
        <v>#VALUE!</v>
      </c>
      <c r="Y43" s="8" t="str">
        <f>IFERROR(VLOOKUP($X43,Osaamisalat!$A$2:$B$1550,2,FALSE),"-")</f>
        <v>-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19"/>
      <c r="I44" s="20"/>
      <c r="J44" s="20" t="s">
        <v>0</v>
      </c>
      <c r="K44" s="23"/>
      <c r="L44" s="23"/>
      <c r="M44" s="19"/>
      <c r="N44" t="s">
        <v>0</v>
      </c>
      <c r="O44" t="s">
        <v>0</v>
      </c>
      <c r="P44" t="s">
        <v>0</v>
      </c>
      <c r="Q44" s="3"/>
      <c r="V44" s="12"/>
      <c r="W44" s="8" t="str">
        <f>IFERROR(VLOOKUP($X44,Tutkinnonosat!$A$2:$B$750,2,FALSE),"-")</f>
        <v>-</v>
      </c>
      <c r="X44" t="e">
        <f t="shared" si="0"/>
        <v>#VALUE!</v>
      </c>
      <c r="Y44" s="8" t="str">
        <f>IFERROR(VLOOKUP($X44,Osaamisalat!$A$2:$B$1550,2,FALSE),"-")</f>
        <v>-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19"/>
      <c r="I45" s="20"/>
      <c r="J45" s="20" t="s">
        <v>0</v>
      </c>
      <c r="K45" s="23"/>
      <c r="L45" s="23"/>
      <c r="M45" s="19"/>
      <c r="N45" t="s">
        <v>0</v>
      </c>
      <c r="O45" t="s">
        <v>0</v>
      </c>
      <c r="P45" t="s">
        <v>0</v>
      </c>
      <c r="Q45" s="3"/>
      <c r="V45" s="12"/>
      <c r="W45" s="8" t="str">
        <f>IFERROR(VLOOKUP($X45,Tutkinnonosat!$A$2:$B$750,2,FALSE),"-")</f>
        <v>-</v>
      </c>
      <c r="X45" t="e">
        <f t="shared" si="0"/>
        <v>#VALUE!</v>
      </c>
      <c r="Y45" s="8" t="str">
        <f>IFERROR(VLOOKUP($X45,Osaamisalat!$A$2:$B$1550,2,FALSE),"-")</f>
        <v>-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19"/>
      <c r="I46" s="20"/>
      <c r="J46" s="20" t="s">
        <v>0</v>
      </c>
      <c r="K46" s="23"/>
      <c r="L46" s="23"/>
      <c r="M46" s="19"/>
      <c r="N46" t="s">
        <v>0</v>
      </c>
      <c r="O46" t="s">
        <v>0</v>
      </c>
      <c r="P46" t="s">
        <v>0</v>
      </c>
      <c r="Q46" s="3"/>
      <c r="V46" s="12"/>
      <c r="W46" s="8" t="str">
        <f>IFERROR(VLOOKUP($X46,Tutkinnonosat!$A$2:$B$750,2,FALSE),"-")</f>
        <v>-</v>
      </c>
      <c r="X46" t="e">
        <f t="shared" si="0"/>
        <v>#VALUE!</v>
      </c>
      <c r="Y46" s="8" t="str">
        <f>IFERROR(VLOOKUP($X46,Osaamisalat!$A$2:$B$1550,2,FALSE),"-")</f>
        <v>-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19"/>
      <c r="I47" s="20"/>
      <c r="J47" s="20" t="s">
        <v>0</v>
      </c>
      <c r="K47" s="23"/>
      <c r="L47" s="23"/>
      <c r="M47" s="19"/>
      <c r="N47" t="s">
        <v>0</v>
      </c>
      <c r="O47" t="s">
        <v>0</v>
      </c>
      <c r="P47" t="s">
        <v>0</v>
      </c>
      <c r="Q47" s="3"/>
      <c r="V47" s="12"/>
      <c r="W47" s="8" t="str">
        <f>IFERROR(VLOOKUP($X47,Tutkinnonosat!$A$2:$B$750,2,FALSE),"-")</f>
        <v>-</v>
      </c>
      <c r="X47" t="e">
        <f t="shared" si="0"/>
        <v>#VALUE!</v>
      </c>
      <c r="Y47" s="8" t="str">
        <f>IFERROR(VLOOKUP($X47,Osaamisalat!$A$2:$B$1550,2,FALSE),"-")</f>
        <v>-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19"/>
      <c r="I48" s="20"/>
      <c r="J48" s="20" t="s">
        <v>0</v>
      </c>
      <c r="K48" s="23"/>
      <c r="L48" s="23"/>
      <c r="M48" s="19"/>
      <c r="N48" t="s">
        <v>0</v>
      </c>
      <c r="O48" t="s">
        <v>0</v>
      </c>
      <c r="P48" t="s">
        <v>0</v>
      </c>
      <c r="Q48" s="3"/>
      <c r="V48" s="12"/>
      <c r="W48" s="8" t="str">
        <f>IFERROR(VLOOKUP($X48,Tutkinnonosat!$A$2:$B$750,2,FALSE),"-")</f>
        <v>-</v>
      </c>
      <c r="X48" t="e">
        <f t="shared" si="0"/>
        <v>#VALUE!</v>
      </c>
      <c r="Y48" s="8" t="str">
        <f>IFERROR(VLOOKUP($X48,Osaamisalat!$A$2:$B$1550,2,FALSE),"-")</f>
        <v>-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19"/>
      <c r="I49" s="20"/>
      <c r="J49" s="20" t="s">
        <v>0</v>
      </c>
      <c r="K49" s="23"/>
      <c r="L49" s="23"/>
      <c r="M49" s="19"/>
      <c r="N49" t="s">
        <v>0</v>
      </c>
      <c r="O49" t="s">
        <v>0</v>
      </c>
      <c r="P49" t="s">
        <v>0</v>
      </c>
      <c r="Q49" s="3"/>
      <c r="V49" s="12"/>
      <c r="W49" s="8" t="str">
        <f>IFERROR(VLOOKUP($X49,Tutkinnonosat!$A$2:$B$750,2,FALSE),"-")</f>
        <v>-</v>
      </c>
      <c r="X49" t="e">
        <f t="shared" si="0"/>
        <v>#VALUE!</v>
      </c>
      <c r="Y49" s="8" t="str">
        <f>IFERROR(VLOOKUP($X49,Osaamisalat!$A$2:$B$1550,2,FALSE),"-")</f>
        <v>-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19"/>
      <c r="I50" s="20"/>
      <c r="J50" s="20" t="s">
        <v>0</v>
      </c>
      <c r="K50" s="23"/>
      <c r="L50" s="23"/>
      <c r="M50" s="19"/>
      <c r="N50" t="s">
        <v>0</v>
      </c>
      <c r="O50" t="s">
        <v>0</v>
      </c>
      <c r="P50" t="s">
        <v>0</v>
      </c>
      <c r="Q50" s="3"/>
      <c r="V50" s="12"/>
      <c r="W50" s="8" t="str">
        <f>IFERROR(VLOOKUP($X50,Tutkinnonosat!$A$2:$B$750,2,FALSE),"-")</f>
        <v>-</v>
      </c>
      <c r="X50" t="e">
        <f t="shared" si="0"/>
        <v>#VALUE!</v>
      </c>
      <c r="Y50" s="8" t="str">
        <f>IFERROR(VLOOKUP($X50,Osaamisalat!$A$2:$B$1550,2,FALSE),"-")</f>
        <v>-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19"/>
      <c r="I51" s="20"/>
      <c r="J51" s="20" t="s">
        <v>0</v>
      </c>
      <c r="K51" s="23"/>
      <c r="L51" s="23"/>
      <c r="M51" s="19"/>
      <c r="N51" t="s">
        <v>0</v>
      </c>
      <c r="O51" t="s">
        <v>0</v>
      </c>
      <c r="P51" t="s">
        <v>0</v>
      </c>
      <c r="Q51" s="3"/>
      <c r="V51" s="12"/>
      <c r="W51" s="8" t="str">
        <f>IFERROR(VLOOKUP($X51,Tutkinnonosat!$A$2:$B$750,2,FALSE),"-")</f>
        <v>-</v>
      </c>
      <c r="X51" t="e">
        <f t="shared" si="0"/>
        <v>#VALUE!</v>
      </c>
      <c r="Y51" s="8" t="str">
        <f>IFERROR(VLOOKUP($X51,Osaamisalat!$A$2:$B$1550,2,FALSE),"-")</f>
        <v>-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19"/>
      <c r="I52" s="20"/>
      <c r="J52" s="20" t="s">
        <v>0</v>
      </c>
      <c r="K52" s="23"/>
      <c r="L52" s="23"/>
      <c r="M52" s="19"/>
      <c r="N52" t="s">
        <v>0</v>
      </c>
      <c r="O52" t="s">
        <v>0</v>
      </c>
      <c r="P52" t="s">
        <v>0</v>
      </c>
      <c r="Q52" s="3"/>
      <c r="V52" s="12"/>
      <c r="W52" s="8" t="str">
        <f>IFERROR(VLOOKUP($X52,Tutkinnonosat!$A$2:$B$750,2,FALSE),"-")</f>
        <v>-</v>
      </c>
      <c r="X52" t="e">
        <f t="shared" si="0"/>
        <v>#VALUE!</v>
      </c>
      <c r="Y52" s="8" t="str">
        <f>IFERROR(VLOOKUP($X52,Osaamisalat!$A$2:$B$1550,2,FALSE),"-")</f>
        <v>-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19"/>
      <c r="I53" s="20"/>
      <c r="J53" s="20" t="s">
        <v>0</v>
      </c>
      <c r="K53" s="23"/>
      <c r="L53" s="23"/>
      <c r="M53" s="19"/>
      <c r="N53" t="s">
        <v>0</v>
      </c>
      <c r="O53" t="s">
        <v>0</v>
      </c>
      <c r="P53" t="s">
        <v>0</v>
      </c>
      <c r="Q53" s="3"/>
      <c r="V53" s="12"/>
      <c r="W53" s="8" t="str">
        <f>IFERROR(VLOOKUP($X53,Tutkinnonosat!$A$2:$B$750,2,FALSE),"-")</f>
        <v>-</v>
      </c>
      <c r="X53" t="e">
        <f t="shared" si="0"/>
        <v>#VALUE!</v>
      </c>
      <c r="Y53" s="8" t="str">
        <f>IFERROR(VLOOKUP($X53,Osaamisalat!$A$2:$B$1550,2,FALSE),"-")</f>
        <v>-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19"/>
      <c r="I54" s="20"/>
      <c r="J54" s="20" t="s">
        <v>0</v>
      </c>
      <c r="K54" s="23"/>
      <c r="L54" s="23"/>
      <c r="M54" s="19"/>
      <c r="N54" t="s">
        <v>0</v>
      </c>
      <c r="O54" t="s">
        <v>0</v>
      </c>
      <c r="P54" t="s">
        <v>0</v>
      </c>
      <c r="Q54" s="3"/>
      <c r="V54" s="12"/>
      <c r="W54" s="8" t="str">
        <f>IFERROR(VLOOKUP($X54,Tutkinnonosat!$A$2:$B$750,2,FALSE),"-")</f>
        <v>-</v>
      </c>
      <c r="X54" t="e">
        <f t="shared" si="0"/>
        <v>#VALUE!</v>
      </c>
      <c r="Y54" s="8" t="str">
        <f>IFERROR(VLOOKUP($X54,Osaamisalat!$A$2:$B$1550,2,FALSE),"-")</f>
        <v>-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19"/>
      <c r="I55" s="20"/>
      <c r="J55" s="20" t="s">
        <v>0</v>
      </c>
      <c r="K55" s="23"/>
      <c r="L55" s="23"/>
      <c r="M55" s="19"/>
      <c r="N55" t="s">
        <v>0</v>
      </c>
      <c r="O55" t="s">
        <v>0</v>
      </c>
      <c r="P55" t="s">
        <v>0</v>
      </c>
      <c r="Q55" s="3"/>
      <c r="V55" s="12"/>
      <c r="W55" s="8" t="str">
        <f>IFERROR(VLOOKUP($X55,Tutkinnonosat!$A$2:$B$750,2,FALSE),"-")</f>
        <v>-</v>
      </c>
      <c r="X55" t="e">
        <f t="shared" si="0"/>
        <v>#VALUE!</v>
      </c>
      <c r="Y55" s="8" t="str">
        <f>IFERROR(VLOOKUP($X55,Osaamisalat!$A$2:$B$1550,2,FALSE),"-")</f>
        <v>-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19"/>
      <c r="I56" s="20"/>
      <c r="J56" s="20" t="s">
        <v>0</v>
      </c>
      <c r="K56" s="23"/>
      <c r="L56" s="23"/>
      <c r="M56" s="19"/>
      <c r="N56" t="s">
        <v>0</v>
      </c>
      <c r="O56" t="s">
        <v>0</v>
      </c>
      <c r="P56" t="s">
        <v>0</v>
      </c>
      <c r="Q56" s="3"/>
      <c r="V56" s="12"/>
      <c r="W56" s="8" t="str">
        <f>IFERROR(VLOOKUP($X56,Tutkinnonosat!$A$2:$B$750,2,FALSE),"-")</f>
        <v>-</v>
      </c>
      <c r="X56" t="e">
        <f t="shared" si="0"/>
        <v>#VALUE!</v>
      </c>
      <c r="Y56" s="8" t="str">
        <f>IFERROR(VLOOKUP($X56,Osaamisalat!$A$2:$B$1550,2,FALSE),"-")</f>
        <v>-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19"/>
      <c r="I57" s="20"/>
      <c r="J57" s="20" t="s">
        <v>0</v>
      </c>
      <c r="K57" s="23"/>
      <c r="L57" s="23"/>
      <c r="M57" s="19"/>
      <c r="N57" t="s">
        <v>0</v>
      </c>
      <c r="O57" t="s">
        <v>0</v>
      </c>
      <c r="P57" t="s">
        <v>0</v>
      </c>
      <c r="Q57" s="3"/>
      <c r="V57" s="12"/>
      <c r="W57" s="8" t="str">
        <f>IFERROR(VLOOKUP($X57,Tutkinnonosat!$A$2:$B$750,2,FALSE),"-")</f>
        <v>-</v>
      </c>
      <c r="X57" t="e">
        <f t="shared" si="0"/>
        <v>#VALUE!</v>
      </c>
      <c r="Y57" s="8" t="str">
        <f>IFERROR(VLOOKUP($X57,Osaamisalat!$A$2:$B$1550,2,FALSE),"-")</f>
        <v>-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19"/>
      <c r="I58" s="20"/>
      <c r="J58" s="20" t="s">
        <v>0</v>
      </c>
      <c r="K58" s="23"/>
      <c r="L58" s="23"/>
      <c r="M58" s="19"/>
      <c r="N58" t="s">
        <v>0</v>
      </c>
      <c r="O58" t="s">
        <v>0</v>
      </c>
      <c r="P58" t="s">
        <v>0</v>
      </c>
      <c r="Q58" s="3"/>
      <c r="V58" s="12"/>
      <c r="W58" s="8" t="str">
        <f>IFERROR(VLOOKUP($X58,Tutkinnonosat!$A$2:$B$750,2,FALSE),"-")</f>
        <v>-</v>
      </c>
      <c r="X58" t="e">
        <f t="shared" si="0"/>
        <v>#VALUE!</v>
      </c>
      <c r="Y58" s="8" t="str">
        <f>IFERROR(VLOOKUP($X58,Osaamisalat!$A$2:$B$1550,2,FALSE),"-")</f>
        <v>-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19"/>
      <c r="I59" s="20"/>
      <c r="J59" s="20" t="s">
        <v>0</v>
      </c>
      <c r="K59" s="23"/>
      <c r="L59" s="23"/>
      <c r="M59" s="19"/>
      <c r="N59" t="s">
        <v>0</v>
      </c>
      <c r="O59" t="s">
        <v>0</v>
      </c>
      <c r="P59" t="s">
        <v>0</v>
      </c>
      <c r="Q59" s="3"/>
      <c r="V59" s="12"/>
      <c r="W59" s="8" t="str">
        <f>IFERROR(VLOOKUP($X59,Tutkinnonosat!$A$2:$B$750,2,FALSE),"-")</f>
        <v>-</v>
      </c>
      <c r="X59" t="e">
        <f t="shared" si="0"/>
        <v>#VALUE!</v>
      </c>
      <c r="Y59" s="8" t="str">
        <f>IFERROR(VLOOKUP($X59,Osaamisalat!$A$2:$B$1550,2,FALSE),"-")</f>
        <v>-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19"/>
      <c r="I60" s="20"/>
      <c r="J60" s="20" t="s">
        <v>0</v>
      </c>
      <c r="K60" s="23"/>
      <c r="L60" s="23"/>
      <c r="M60" s="19"/>
      <c r="N60" t="s">
        <v>0</v>
      </c>
      <c r="O60" t="s">
        <v>0</v>
      </c>
      <c r="P60" t="s">
        <v>0</v>
      </c>
      <c r="Q60" s="3"/>
      <c r="V60" s="12"/>
      <c r="W60" s="8" t="str">
        <f>IFERROR(VLOOKUP($X60,Tutkinnonosat!$A$2:$B$750,2,FALSE),"-")</f>
        <v>-</v>
      </c>
      <c r="X60" t="e">
        <f t="shared" si="0"/>
        <v>#VALUE!</v>
      </c>
      <c r="Y60" s="8" t="str">
        <f>IFERROR(VLOOKUP($X60,Osaamisalat!$A$2:$B$1550,2,FALSE),"-")</f>
        <v>-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19"/>
      <c r="I61" s="20"/>
      <c r="J61" s="20" t="s">
        <v>0</v>
      </c>
      <c r="K61" s="23"/>
      <c r="L61" s="23"/>
      <c r="M61" s="19"/>
      <c r="N61" t="s">
        <v>0</v>
      </c>
      <c r="O61" t="s">
        <v>0</v>
      </c>
      <c r="P61" t="s">
        <v>0</v>
      </c>
      <c r="Q61" s="3"/>
      <c r="V61" s="12"/>
      <c r="W61" s="8" t="str">
        <f>IFERROR(VLOOKUP($X61,Tutkinnonosat!$A$2:$B$750,2,FALSE),"-")</f>
        <v>-</v>
      </c>
      <c r="X61" t="e">
        <f t="shared" si="0"/>
        <v>#VALUE!</v>
      </c>
      <c r="Y61" s="8" t="str">
        <f>IFERROR(VLOOKUP($X61,Osaamisalat!$A$2:$B$1550,2,FALSE),"-")</f>
        <v>-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19"/>
      <c r="I62" s="20"/>
      <c r="J62" s="20" t="s">
        <v>0</v>
      </c>
      <c r="K62" s="23"/>
      <c r="L62" s="23"/>
      <c r="M62" s="19"/>
      <c r="N62" t="s">
        <v>0</v>
      </c>
      <c r="O62" t="s">
        <v>0</v>
      </c>
      <c r="P62" t="s">
        <v>0</v>
      </c>
      <c r="Q62" s="3"/>
      <c r="V62" s="12"/>
      <c r="W62" s="8" t="str">
        <f>IFERROR(VLOOKUP($X62,Tutkinnonosat!$A$2:$B$750,2,FALSE),"-")</f>
        <v>-</v>
      </c>
      <c r="X62" t="e">
        <f t="shared" si="0"/>
        <v>#VALUE!</v>
      </c>
      <c r="Y62" s="8" t="str">
        <f>IFERROR(VLOOKUP($X62,Osaamisalat!$A$2:$B$1550,2,FALSE),"-")</f>
        <v>-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19"/>
      <c r="I63" s="20"/>
      <c r="J63" s="20" t="s">
        <v>0</v>
      </c>
      <c r="K63" s="23"/>
      <c r="L63" s="23"/>
      <c r="M63" s="19"/>
      <c r="N63" t="s">
        <v>0</v>
      </c>
      <c r="O63" t="s">
        <v>0</v>
      </c>
      <c r="P63" t="s">
        <v>0</v>
      </c>
      <c r="Q63" s="3"/>
      <c r="V63" s="12"/>
      <c r="W63" s="8" t="str">
        <f>IFERROR(VLOOKUP($X63,Tutkinnonosat!$A$2:$B$750,2,FALSE),"-")</f>
        <v>-</v>
      </c>
      <c r="X63" t="e">
        <f t="shared" si="0"/>
        <v>#VALUE!</v>
      </c>
      <c r="Y63" s="8" t="str">
        <f>IFERROR(VLOOKUP($X63,Osaamisalat!$A$2:$B$1550,2,FALSE),"-")</f>
        <v>-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19"/>
      <c r="I64" s="20"/>
      <c r="J64" s="20" t="s">
        <v>0</v>
      </c>
      <c r="K64" s="23"/>
      <c r="L64" s="23"/>
      <c r="M64" s="19"/>
      <c r="N64" t="s">
        <v>0</v>
      </c>
      <c r="O64" t="s">
        <v>0</v>
      </c>
      <c r="P64" t="s">
        <v>0</v>
      </c>
      <c r="Q64" s="3"/>
      <c r="V64" s="12"/>
      <c r="W64" s="8" t="str">
        <f>IFERROR(VLOOKUP($X64,Tutkinnonosat!$A$2:$B$750,2,FALSE),"-")</f>
        <v>-</v>
      </c>
      <c r="X64" t="e">
        <f t="shared" si="0"/>
        <v>#VALUE!</v>
      </c>
      <c r="Y64" s="8" t="str">
        <f>IFERROR(VLOOKUP($X64,Osaamisalat!$A$2:$B$1550,2,FALSE),"-")</f>
        <v>-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19"/>
      <c r="I65" s="20"/>
      <c r="J65" s="20" t="s">
        <v>0</v>
      </c>
      <c r="K65" s="23"/>
      <c r="L65" s="23"/>
      <c r="M65" s="19"/>
      <c r="N65" t="s">
        <v>0</v>
      </c>
      <c r="O65" t="s">
        <v>0</v>
      </c>
      <c r="P65" t="s">
        <v>0</v>
      </c>
      <c r="Q65" s="3"/>
      <c r="V65" s="12"/>
      <c r="W65" s="8" t="str">
        <f>IFERROR(VLOOKUP($X65,Tutkinnonosat!$A$2:$B$750,2,FALSE),"-")</f>
        <v>-</v>
      </c>
      <c r="X65" t="e">
        <f t="shared" si="0"/>
        <v>#VALUE!</v>
      </c>
      <c r="Y65" s="8" t="str">
        <f>IFERROR(VLOOKUP($X65,Osaamisalat!$A$2:$B$1550,2,FALSE),"-")</f>
        <v>-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19"/>
      <c r="I66" s="20"/>
      <c r="J66" s="20" t="s">
        <v>0</v>
      </c>
      <c r="K66" s="23"/>
      <c r="L66" s="23"/>
      <c r="M66" s="19"/>
      <c r="N66" t="s">
        <v>0</v>
      </c>
      <c r="O66" t="s">
        <v>0</v>
      </c>
      <c r="P66" t="s">
        <v>0</v>
      </c>
      <c r="Q66" s="3"/>
      <c r="V66" s="12"/>
      <c r="W66" s="8" t="str">
        <f>IFERROR(VLOOKUP($X66,Tutkinnonosat!$A$2:$B$750,2,FALSE),"-")</f>
        <v>-</v>
      </c>
      <c r="X66" t="e">
        <f t="shared" si="0"/>
        <v>#VALUE!</v>
      </c>
      <c r="Y66" s="8" t="str">
        <f>IFERROR(VLOOKUP($X66,Osaamisalat!$A$2:$B$1550,2,FALSE),"-")</f>
        <v>-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19"/>
      <c r="I67" s="20"/>
      <c r="J67" s="20" t="s">
        <v>0</v>
      </c>
      <c r="K67" s="23"/>
      <c r="L67" s="23"/>
      <c r="M67" s="19"/>
      <c r="N67" t="s">
        <v>0</v>
      </c>
      <c r="O67" t="s">
        <v>0</v>
      </c>
      <c r="P67" t="s">
        <v>0</v>
      </c>
      <c r="Q67" s="3"/>
      <c r="V67" s="12"/>
      <c r="W67" s="8" t="str">
        <f>IFERROR(VLOOKUP($X67,Tutkinnonosat!$A$2:$B$750,2,FALSE),"-")</f>
        <v>-</v>
      </c>
      <c r="X67" t="e">
        <f t="shared" si="0"/>
        <v>#VALUE!</v>
      </c>
      <c r="Y67" s="8" t="str">
        <f>IFERROR(VLOOKUP($X67,Osaamisalat!$A$2:$B$1550,2,FALSE),"-")</f>
        <v>-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19"/>
      <c r="I68" s="20"/>
      <c r="J68" s="20" t="s">
        <v>0</v>
      </c>
      <c r="K68" s="23"/>
      <c r="L68" s="23"/>
      <c r="M68" s="19"/>
      <c r="N68" t="s">
        <v>0</v>
      </c>
      <c r="O68" t="s">
        <v>0</v>
      </c>
      <c r="P68" t="s">
        <v>0</v>
      </c>
      <c r="Q68" s="3"/>
      <c r="V68" s="12"/>
      <c r="W68" s="8" t="str">
        <f>IFERROR(VLOOKUP($X68,Tutkinnonosat!$A$2:$B$750,2,FALSE),"-")</f>
        <v>-</v>
      </c>
      <c r="X68" t="e">
        <f t="shared" si="0"/>
        <v>#VALUE!</v>
      </c>
      <c r="Y68" s="8" t="str">
        <f>IFERROR(VLOOKUP($X68,Osaamisalat!$A$2:$B$1550,2,FALSE),"-")</f>
        <v>-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19"/>
      <c r="I69" s="20"/>
      <c r="J69" s="20" t="s">
        <v>0</v>
      </c>
      <c r="K69" s="23"/>
      <c r="L69" s="23"/>
      <c r="M69" s="19"/>
      <c r="N69" t="s">
        <v>0</v>
      </c>
      <c r="O69" t="s">
        <v>0</v>
      </c>
      <c r="P69" t="s">
        <v>0</v>
      </c>
      <c r="Q69" s="3"/>
      <c r="V69" s="12"/>
      <c r="W69" s="8" t="str">
        <f>IFERROR(VLOOKUP($X69,Tutkinnonosat!$A$2:$B$750,2,FALSE),"-")</f>
        <v>-</v>
      </c>
      <c r="X69" t="e">
        <f t="shared" si="0"/>
        <v>#VALUE!</v>
      </c>
      <c r="Y69" s="8" t="str">
        <f>IFERROR(VLOOKUP($X69,Osaamisalat!$A$2:$B$1550,2,FALSE),"-")</f>
        <v>-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19"/>
      <c r="I70" s="20"/>
      <c r="J70" s="20" t="s">
        <v>0</v>
      </c>
      <c r="K70" s="23"/>
      <c r="L70" s="23"/>
      <c r="M70" s="19"/>
      <c r="N70" t="s">
        <v>0</v>
      </c>
      <c r="O70" t="s">
        <v>0</v>
      </c>
      <c r="P70" t="s">
        <v>0</v>
      </c>
      <c r="Q70" s="3"/>
      <c r="V70" s="12"/>
      <c r="W70" s="8" t="str">
        <f>IFERROR(VLOOKUP($X70,Tutkinnonosat!$A$2:$B$750,2,FALSE),"-")</f>
        <v>-</v>
      </c>
      <c r="X70" t="e">
        <f t="shared" ref="X70:X133" si="1">VALUE(TRIM(SUBSTITUTE(RIGHT(SUBSTITUTE(D70,"(",REPT(" ",LEN(D70))),LEN(D70)),")"," ")))</f>
        <v>#VALUE!</v>
      </c>
      <c r="Y70" s="8" t="str">
        <f>IFERROR(VLOOKUP($X70,Osaamisalat!$A$2:$B$1550,2,FALSE),"-")</f>
        <v>-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19"/>
      <c r="I71" s="20"/>
      <c r="J71" s="20" t="s">
        <v>0</v>
      </c>
      <c r="K71" s="23"/>
      <c r="L71" s="23"/>
      <c r="M71" s="19"/>
      <c r="N71" t="s">
        <v>0</v>
      </c>
      <c r="O71" t="s">
        <v>0</v>
      </c>
      <c r="P71" t="s">
        <v>0</v>
      </c>
      <c r="Q71" s="3"/>
      <c r="V71" s="12"/>
      <c r="W71" s="8" t="str">
        <f>IFERROR(VLOOKUP($X71,Tutkinnonosat!$A$2:$B$750,2,FALSE),"-")</f>
        <v>-</v>
      </c>
      <c r="X71" t="e">
        <f t="shared" si="1"/>
        <v>#VALUE!</v>
      </c>
      <c r="Y71" s="8" t="str">
        <f>IFERROR(VLOOKUP($X71,Osaamisalat!$A$2:$B$1550,2,FALSE),"-")</f>
        <v>-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19"/>
      <c r="I72" s="20"/>
      <c r="J72" s="20" t="s">
        <v>0</v>
      </c>
      <c r="K72" s="23"/>
      <c r="L72" s="23"/>
      <c r="M72" s="19"/>
      <c r="N72" t="s">
        <v>0</v>
      </c>
      <c r="O72" t="s">
        <v>0</v>
      </c>
      <c r="P72" t="s">
        <v>0</v>
      </c>
      <c r="Q72" s="3"/>
      <c r="V72" s="12"/>
      <c r="W72" s="8" t="str">
        <f>IFERROR(VLOOKUP($X72,Tutkinnonosat!$A$2:$B$750,2,FALSE),"-")</f>
        <v>-</v>
      </c>
      <c r="X72" t="e">
        <f t="shared" si="1"/>
        <v>#VALUE!</v>
      </c>
      <c r="Y72" s="8" t="str">
        <f>IFERROR(VLOOKUP($X72,Osaamisalat!$A$2:$B$1550,2,FALSE),"-")</f>
        <v>-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19"/>
      <c r="I73" s="20"/>
      <c r="J73" s="20" t="s">
        <v>0</v>
      </c>
      <c r="K73" s="23"/>
      <c r="L73" s="23"/>
      <c r="M73" s="19"/>
      <c r="N73" t="s">
        <v>0</v>
      </c>
      <c r="O73" t="s">
        <v>0</v>
      </c>
      <c r="P73" t="s">
        <v>0</v>
      </c>
      <c r="Q73" s="3"/>
      <c r="V73" s="12"/>
      <c r="W73" s="8" t="str">
        <f>IFERROR(VLOOKUP($X73,Tutkinnonosat!$A$2:$B$750,2,FALSE),"-")</f>
        <v>-</v>
      </c>
      <c r="X73" t="e">
        <f t="shared" si="1"/>
        <v>#VALUE!</v>
      </c>
      <c r="Y73" s="8" t="str">
        <f>IFERROR(VLOOKUP($X73,Osaamisalat!$A$2:$B$1550,2,FALSE),"-")</f>
        <v>-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19"/>
      <c r="I74" s="20"/>
      <c r="J74" s="20" t="s">
        <v>0</v>
      </c>
      <c r="K74" s="23"/>
      <c r="L74" s="23"/>
      <c r="M74" s="19"/>
      <c r="N74" t="s">
        <v>0</v>
      </c>
      <c r="O74" t="s">
        <v>0</v>
      </c>
      <c r="P74" t="s">
        <v>0</v>
      </c>
      <c r="Q74" s="3"/>
      <c r="V74" s="12"/>
      <c r="W74" s="8" t="str">
        <f>IFERROR(VLOOKUP($X74,Tutkinnonosat!$A$2:$B$750,2,FALSE),"-")</f>
        <v>-</v>
      </c>
      <c r="X74" t="e">
        <f t="shared" si="1"/>
        <v>#VALUE!</v>
      </c>
      <c r="Y74" s="8" t="str">
        <f>IFERROR(VLOOKUP($X74,Osaamisalat!$A$2:$B$1550,2,FALSE),"-")</f>
        <v>-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19"/>
      <c r="I75" s="20"/>
      <c r="J75" s="20" t="s">
        <v>0</v>
      </c>
      <c r="K75" s="23"/>
      <c r="L75" s="23"/>
      <c r="M75" s="19"/>
      <c r="N75" t="s">
        <v>0</v>
      </c>
      <c r="O75" t="s">
        <v>0</v>
      </c>
      <c r="P75" t="s">
        <v>0</v>
      </c>
      <c r="Q75" s="3"/>
      <c r="V75" s="12"/>
      <c r="W75" s="8" t="str">
        <f>IFERROR(VLOOKUP($X75,Tutkinnonosat!$A$2:$B$750,2,FALSE),"-")</f>
        <v>-</v>
      </c>
      <c r="X75" t="e">
        <f t="shared" si="1"/>
        <v>#VALUE!</v>
      </c>
      <c r="Y75" s="8" t="str">
        <f>IFERROR(VLOOKUP($X75,Osaamisalat!$A$2:$B$1550,2,FALSE),"-")</f>
        <v>-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19"/>
      <c r="I76" s="20"/>
      <c r="J76" s="20" t="s">
        <v>0</v>
      </c>
      <c r="K76" s="23"/>
      <c r="L76" s="23"/>
      <c r="M76" s="19"/>
      <c r="N76" t="s">
        <v>0</v>
      </c>
      <c r="O76" t="s">
        <v>0</v>
      </c>
      <c r="P76" t="s">
        <v>0</v>
      </c>
      <c r="Q76" s="3"/>
      <c r="V76" s="12"/>
      <c r="W76" s="8" t="str">
        <f>IFERROR(VLOOKUP($X76,Tutkinnonosat!$A$2:$B$750,2,FALSE),"-")</f>
        <v>-</v>
      </c>
      <c r="X76" t="e">
        <f t="shared" si="1"/>
        <v>#VALUE!</v>
      </c>
      <c r="Y76" s="8" t="str">
        <f>IFERROR(VLOOKUP($X76,Osaamisalat!$A$2:$B$1550,2,FALSE),"-")</f>
        <v>-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19"/>
      <c r="I77" s="20"/>
      <c r="J77" s="20" t="s">
        <v>0</v>
      </c>
      <c r="K77" s="23"/>
      <c r="L77" s="23"/>
      <c r="M77" s="19"/>
      <c r="N77" t="s">
        <v>0</v>
      </c>
      <c r="O77" t="s">
        <v>0</v>
      </c>
      <c r="P77" t="s">
        <v>0</v>
      </c>
      <c r="Q77" s="3"/>
      <c r="V77" s="12"/>
      <c r="W77" s="8" t="str">
        <f>IFERROR(VLOOKUP($X77,Tutkinnonosat!$A$2:$B$750,2,FALSE),"-")</f>
        <v>-</v>
      </c>
      <c r="X77" t="e">
        <f t="shared" si="1"/>
        <v>#VALUE!</v>
      </c>
      <c r="Y77" s="8" t="str">
        <f>IFERROR(VLOOKUP($X77,Osaamisalat!$A$2:$B$1550,2,FALSE),"-")</f>
        <v>-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19"/>
      <c r="I78" s="20"/>
      <c r="J78" s="20" t="s">
        <v>0</v>
      </c>
      <c r="K78" s="23"/>
      <c r="L78" s="23"/>
      <c r="M78" s="19"/>
      <c r="N78" t="s">
        <v>0</v>
      </c>
      <c r="O78" t="s">
        <v>0</v>
      </c>
      <c r="P78" t="s">
        <v>0</v>
      </c>
      <c r="Q78" s="3"/>
      <c r="V78" s="12"/>
      <c r="W78" s="8" t="str">
        <f>IFERROR(VLOOKUP($X78,Tutkinnonosat!$A$2:$B$750,2,FALSE),"-")</f>
        <v>-</v>
      </c>
      <c r="X78" t="e">
        <f t="shared" si="1"/>
        <v>#VALUE!</v>
      </c>
      <c r="Y78" s="8" t="str">
        <f>IFERROR(VLOOKUP($X78,Osaamisalat!$A$2:$B$1550,2,FALSE),"-")</f>
        <v>-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19"/>
      <c r="I79" s="20"/>
      <c r="J79" s="20" t="s">
        <v>0</v>
      </c>
      <c r="K79" s="23"/>
      <c r="L79" s="23"/>
      <c r="M79" s="19"/>
      <c r="N79" t="s">
        <v>0</v>
      </c>
      <c r="O79" t="s">
        <v>0</v>
      </c>
      <c r="P79" t="s">
        <v>0</v>
      </c>
      <c r="Q79" s="3"/>
      <c r="V79" s="12"/>
      <c r="W79" s="8" t="str">
        <f>IFERROR(VLOOKUP($X79,Tutkinnonosat!$A$2:$B$750,2,FALSE),"-")</f>
        <v>-</v>
      </c>
      <c r="X79" t="e">
        <f t="shared" si="1"/>
        <v>#VALUE!</v>
      </c>
      <c r="Y79" s="8" t="str">
        <f>IFERROR(VLOOKUP($X79,Osaamisalat!$A$2:$B$1550,2,FALSE),"-")</f>
        <v>-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19"/>
      <c r="I80" s="20"/>
      <c r="J80" s="20" t="s">
        <v>0</v>
      </c>
      <c r="K80" s="23"/>
      <c r="L80" s="23"/>
      <c r="M80" s="19"/>
      <c r="N80" t="s">
        <v>0</v>
      </c>
      <c r="O80" t="s">
        <v>0</v>
      </c>
      <c r="P80" t="s">
        <v>0</v>
      </c>
      <c r="Q80" s="3"/>
      <c r="V80" s="12"/>
      <c r="W80" s="8" t="str">
        <f>IFERROR(VLOOKUP($X80,Tutkinnonosat!$A$2:$B$750,2,FALSE),"-")</f>
        <v>-</v>
      </c>
      <c r="X80" t="e">
        <f t="shared" si="1"/>
        <v>#VALUE!</v>
      </c>
      <c r="Y80" s="8" t="str">
        <f>IFERROR(VLOOKUP($X80,Osaamisalat!$A$2:$B$1550,2,FALSE),"-")</f>
        <v>-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19"/>
      <c r="I81" s="20"/>
      <c r="J81" s="20" t="s">
        <v>0</v>
      </c>
      <c r="K81" s="23"/>
      <c r="L81" s="23"/>
      <c r="M81" s="19"/>
      <c r="N81" t="s">
        <v>0</v>
      </c>
      <c r="O81" t="s">
        <v>0</v>
      </c>
      <c r="P81" t="s">
        <v>0</v>
      </c>
      <c r="Q81" s="3"/>
      <c r="V81" s="12"/>
      <c r="W81" s="8" t="str">
        <f>IFERROR(VLOOKUP($X81,Tutkinnonosat!$A$2:$B$750,2,FALSE),"-")</f>
        <v>-</v>
      </c>
      <c r="X81" t="e">
        <f t="shared" si="1"/>
        <v>#VALUE!</v>
      </c>
      <c r="Y81" s="8" t="str">
        <f>IFERROR(VLOOKUP($X81,Osaamisalat!$A$2:$B$1550,2,FALSE),"-")</f>
        <v>-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19"/>
      <c r="I82" s="20"/>
      <c r="J82" s="20" t="s">
        <v>0</v>
      </c>
      <c r="K82" s="23"/>
      <c r="L82" s="23"/>
      <c r="M82" s="19"/>
      <c r="N82" t="s">
        <v>0</v>
      </c>
      <c r="O82" t="s">
        <v>0</v>
      </c>
      <c r="P82" t="s">
        <v>0</v>
      </c>
      <c r="Q82" s="3"/>
      <c r="V82" s="12"/>
      <c r="W82" s="8" t="str">
        <f>IFERROR(VLOOKUP($X82,Tutkinnonosat!$A$2:$B$750,2,FALSE),"-")</f>
        <v>-</v>
      </c>
      <c r="X82" t="e">
        <f t="shared" si="1"/>
        <v>#VALUE!</v>
      </c>
      <c r="Y82" s="8" t="str">
        <f>IFERROR(VLOOKUP($X82,Osaamisalat!$A$2:$B$1550,2,FALSE),"-")</f>
        <v>-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19"/>
      <c r="I83" s="20"/>
      <c r="J83" s="20" t="s">
        <v>0</v>
      </c>
      <c r="K83" s="23"/>
      <c r="L83" s="23"/>
      <c r="M83" s="19"/>
      <c r="N83" t="s">
        <v>0</v>
      </c>
      <c r="O83" t="s">
        <v>0</v>
      </c>
      <c r="P83" t="s">
        <v>0</v>
      </c>
      <c r="Q83" s="3"/>
      <c r="V83" s="12"/>
      <c r="W83" s="8" t="str">
        <f>IFERROR(VLOOKUP($X83,Tutkinnonosat!$A$2:$B$750,2,FALSE),"-")</f>
        <v>-</v>
      </c>
      <c r="X83" t="e">
        <f t="shared" si="1"/>
        <v>#VALUE!</v>
      </c>
      <c r="Y83" s="8" t="str">
        <f>IFERROR(VLOOKUP($X83,Osaamisalat!$A$2:$B$1550,2,FALSE),"-")</f>
        <v>-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19"/>
      <c r="I84" s="20"/>
      <c r="J84" s="20" t="s">
        <v>0</v>
      </c>
      <c r="K84" s="23"/>
      <c r="L84" s="23"/>
      <c r="M84" s="19"/>
      <c r="N84" t="s">
        <v>0</v>
      </c>
      <c r="O84" t="s">
        <v>0</v>
      </c>
      <c r="P84" t="s">
        <v>0</v>
      </c>
      <c r="Q84" s="3"/>
      <c r="V84" s="12"/>
      <c r="W84" s="8" t="str">
        <f>IFERROR(VLOOKUP($X84,Tutkinnonosat!$A$2:$B$750,2,FALSE),"-")</f>
        <v>-</v>
      </c>
      <c r="X84" t="e">
        <f t="shared" si="1"/>
        <v>#VALUE!</v>
      </c>
      <c r="Y84" s="8" t="str">
        <f>IFERROR(VLOOKUP($X84,Osaamisalat!$A$2:$B$1550,2,FALSE),"-")</f>
        <v>-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19"/>
      <c r="I85" s="20"/>
      <c r="J85" s="20" t="s">
        <v>0</v>
      </c>
      <c r="K85" s="23"/>
      <c r="L85" s="23"/>
      <c r="M85" s="19"/>
      <c r="N85" t="s">
        <v>0</v>
      </c>
      <c r="O85" t="s">
        <v>0</v>
      </c>
      <c r="P85" t="s">
        <v>0</v>
      </c>
      <c r="Q85" s="3"/>
      <c r="V85" s="12"/>
      <c r="W85" s="8" t="str">
        <f>IFERROR(VLOOKUP($X85,Tutkinnonosat!$A$2:$B$750,2,FALSE),"-")</f>
        <v>-</v>
      </c>
      <c r="X85" t="e">
        <f t="shared" si="1"/>
        <v>#VALUE!</v>
      </c>
      <c r="Y85" s="8" t="str">
        <f>IFERROR(VLOOKUP($X85,Osaamisalat!$A$2:$B$1550,2,FALSE),"-")</f>
        <v>-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19"/>
      <c r="I86" s="20"/>
      <c r="J86" s="20" t="s">
        <v>0</v>
      </c>
      <c r="K86" s="23"/>
      <c r="L86" s="23"/>
      <c r="M86" s="19"/>
      <c r="N86" t="s">
        <v>0</v>
      </c>
      <c r="O86" t="s">
        <v>0</v>
      </c>
      <c r="P86" t="s">
        <v>0</v>
      </c>
      <c r="Q86" s="3"/>
      <c r="V86" s="12"/>
      <c r="W86" s="8" t="str">
        <f>IFERROR(VLOOKUP($X86,Tutkinnonosat!$A$2:$B$750,2,FALSE),"-")</f>
        <v>-</v>
      </c>
      <c r="X86" t="e">
        <f t="shared" si="1"/>
        <v>#VALUE!</v>
      </c>
      <c r="Y86" s="8" t="str">
        <f>IFERROR(VLOOKUP($X86,Osaamisalat!$A$2:$B$1550,2,FALSE),"-")</f>
        <v>-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19"/>
      <c r="I87" s="20"/>
      <c r="J87" s="20" t="s">
        <v>0</v>
      </c>
      <c r="K87" s="23"/>
      <c r="L87" s="23"/>
      <c r="M87" s="19"/>
      <c r="N87" t="s">
        <v>0</v>
      </c>
      <c r="O87" t="s">
        <v>0</v>
      </c>
      <c r="P87" t="s">
        <v>0</v>
      </c>
      <c r="Q87" s="3"/>
      <c r="V87" s="12"/>
      <c r="W87" s="8" t="str">
        <f>IFERROR(VLOOKUP($X87,Tutkinnonosat!$A$2:$B$750,2,FALSE),"-")</f>
        <v>-</v>
      </c>
      <c r="X87" t="e">
        <f t="shared" si="1"/>
        <v>#VALUE!</v>
      </c>
      <c r="Y87" s="8" t="str">
        <f>IFERROR(VLOOKUP($X87,Osaamisalat!$A$2:$B$1550,2,FALSE),"-")</f>
        <v>-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19"/>
      <c r="I88" s="20"/>
      <c r="J88" s="20" t="s">
        <v>0</v>
      </c>
      <c r="K88" s="23"/>
      <c r="L88" s="23"/>
      <c r="M88" s="19"/>
      <c r="N88" t="s">
        <v>0</v>
      </c>
      <c r="O88" t="s">
        <v>0</v>
      </c>
      <c r="P88" t="s">
        <v>0</v>
      </c>
      <c r="Q88" s="3"/>
      <c r="V88" s="12"/>
      <c r="W88" s="8" t="str">
        <f>IFERROR(VLOOKUP($X88,Tutkinnonosat!$A$2:$B$750,2,FALSE),"-")</f>
        <v>-</v>
      </c>
      <c r="X88" t="e">
        <f t="shared" si="1"/>
        <v>#VALUE!</v>
      </c>
      <c r="Y88" s="8" t="str">
        <f>IFERROR(VLOOKUP($X88,Osaamisalat!$A$2:$B$1550,2,FALSE),"-")</f>
        <v>-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19"/>
      <c r="I89" s="20"/>
      <c r="J89" s="20" t="s">
        <v>0</v>
      </c>
      <c r="K89" s="23"/>
      <c r="L89" s="23"/>
      <c r="M89" s="19"/>
      <c r="N89" t="s">
        <v>0</v>
      </c>
      <c r="O89" t="s">
        <v>0</v>
      </c>
      <c r="P89" t="s">
        <v>0</v>
      </c>
      <c r="Q89" s="3"/>
      <c r="V89" s="12"/>
      <c r="W89" s="8" t="str">
        <f>IFERROR(VLOOKUP($X89,Tutkinnonosat!$A$2:$B$750,2,FALSE),"-")</f>
        <v>-</v>
      </c>
      <c r="X89" t="e">
        <f t="shared" si="1"/>
        <v>#VALUE!</v>
      </c>
      <c r="Y89" s="8" t="str">
        <f>IFERROR(VLOOKUP($X89,Osaamisalat!$A$2:$B$1550,2,FALSE),"-")</f>
        <v>-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19"/>
      <c r="I90" s="20"/>
      <c r="J90" s="20" t="s">
        <v>0</v>
      </c>
      <c r="K90" s="23"/>
      <c r="L90" s="23"/>
      <c r="M90" s="19"/>
      <c r="N90" t="s">
        <v>0</v>
      </c>
      <c r="O90" t="s">
        <v>0</v>
      </c>
      <c r="P90" t="s">
        <v>0</v>
      </c>
      <c r="Q90" s="3"/>
      <c r="V90" s="12"/>
      <c r="W90" s="8" t="str">
        <f>IFERROR(VLOOKUP($X90,Tutkinnonosat!$A$2:$B$750,2,FALSE),"-")</f>
        <v>-</v>
      </c>
      <c r="X90" t="e">
        <f t="shared" si="1"/>
        <v>#VALUE!</v>
      </c>
      <c r="Y90" s="8" t="str">
        <f>IFERROR(VLOOKUP($X90,Osaamisalat!$A$2:$B$1550,2,FALSE),"-")</f>
        <v>-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19"/>
      <c r="I91" s="20"/>
      <c r="J91" s="20" t="s">
        <v>0</v>
      </c>
      <c r="K91" s="23"/>
      <c r="L91" s="23"/>
      <c r="M91" s="19"/>
      <c r="N91" t="s">
        <v>0</v>
      </c>
      <c r="O91" t="s">
        <v>0</v>
      </c>
      <c r="P91" t="s">
        <v>0</v>
      </c>
      <c r="Q91" s="3"/>
      <c r="V91" s="12"/>
      <c r="W91" s="8" t="str">
        <f>IFERROR(VLOOKUP($X91,Tutkinnonosat!$A$2:$B$750,2,FALSE),"-")</f>
        <v>-</v>
      </c>
      <c r="X91" t="e">
        <f t="shared" si="1"/>
        <v>#VALUE!</v>
      </c>
      <c r="Y91" s="8" t="str">
        <f>IFERROR(VLOOKUP($X91,Osaamisalat!$A$2:$B$1550,2,FALSE),"-")</f>
        <v>-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19"/>
      <c r="I92" s="20"/>
      <c r="J92" s="20" t="s">
        <v>0</v>
      </c>
      <c r="K92" s="23"/>
      <c r="L92" s="23"/>
      <c r="M92" s="19"/>
      <c r="N92" t="s">
        <v>0</v>
      </c>
      <c r="O92" t="s">
        <v>0</v>
      </c>
      <c r="P92" t="s">
        <v>0</v>
      </c>
      <c r="Q92" s="3"/>
      <c r="V92" s="12"/>
      <c r="W92" s="8" t="str">
        <f>IFERROR(VLOOKUP($X92,Tutkinnonosat!$A$2:$B$750,2,FALSE),"-")</f>
        <v>-</v>
      </c>
      <c r="X92" t="e">
        <f t="shared" si="1"/>
        <v>#VALUE!</v>
      </c>
      <c r="Y92" s="8" t="str">
        <f>IFERROR(VLOOKUP($X92,Osaamisalat!$A$2:$B$1550,2,FALSE),"-")</f>
        <v>-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19"/>
      <c r="I93" s="20"/>
      <c r="J93" s="20" t="s">
        <v>0</v>
      </c>
      <c r="K93" s="23"/>
      <c r="L93" s="23"/>
      <c r="M93" s="19"/>
      <c r="N93" t="s">
        <v>0</v>
      </c>
      <c r="O93" t="s">
        <v>0</v>
      </c>
      <c r="P93" t="s">
        <v>0</v>
      </c>
      <c r="Q93" s="3"/>
      <c r="V93" s="12"/>
      <c r="W93" s="8" t="str">
        <f>IFERROR(VLOOKUP($X93,Tutkinnonosat!$A$2:$B$750,2,FALSE),"-")</f>
        <v>-</v>
      </c>
      <c r="X93" t="e">
        <f t="shared" si="1"/>
        <v>#VALUE!</v>
      </c>
      <c r="Y93" s="8" t="str">
        <f>IFERROR(VLOOKUP($X93,Osaamisalat!$A$2:$B$1550,2,FALSE),"-")</f>
        <v>-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19"/>
      <c r="I94" s="20"/>
      <c r="J94" s="20" t="s">
        <v>0</v>
      </c>
      <c r="K94" s="23"/>
      <c r="L94" s="23"/>
      <c r="M94" s="19"/>
      <c r="N94" t="s">
        <v>0</v>
      </c>
      <c r="O94" t="s">
        <v>0</v>
      </c>
      <c r="P94" t="s">
        <v>0</v>
      </c>
      <c r="Q94" s="3"/>
      <c r="V94" s="12"/>
      <c r="W94" s="8" t="str">
        <f>IFERROR(VLOOKUP($X94,Tutkinnonosat!$A$2:$B$750,2,FALSE),"-")</f>
        <v>-</v>
      </c>
      <c r="X94" t="e">
        <f t="shared" si="1"/>
        <v>#VALUE!</v>
      </c>
      <c r="Y94" s="8" t="str">
        <f>IFERROR(VLOOKUP($X94,Osaamisalat!$A$2:$B$1550,2,FALSE),"-")</f>
        <v>-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19"/>
      <c r="I95" s="20"/>
      <c r="J95" s="20" t="s">
        <v>0</v>
      </c>
      <c r="K95" s="23"/>
      <c r="L95" s="23"/>
      <c r="M95" s="19"/>
      <c r="N95" t="s">
        <v>0</v>
      </c>
      <c r="O95" t="s">
        <v>0</v>
      </c>
      <c r="P95" t="s">
        <v>0</v>
      </c>
      <c r="Q95" s="3"/>
      <c r="V95" s="12"/>
      <c r="W95" s="8" t="str">
        <f>IFERROR(VLOOKUP($X95,Tutkinnonosat!$A$2:$B$750,2,FALSE),"-")</f>
        <v>-</v>
      </c>
      <c r="X95" t="e">
        <f t="shared" si="1"/>
        <v>#VALUE!</v>
      </c>
      <c r="Y95" s="8" t="str">
        <f>IFERROR(VLOOKUP($X95,Osaamisalat!$A$2:$B$1550,2,FALSE),"-")</f>
        <v>-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19"/>
      <c r="I96" s="20"/>
      <c r="J96" s="20" t="s">
        <v>0</v>
      </c>
      <c r="K96" s="23"/>
      <c r="L96" s="23"/>
      <c r="M96" s="19"/>
      <c r="N96" t="s">
        <v>0</v>
      </c>
      <c r="O96" t="s">
        <v>0</v>
      </c>
      <c r="P96" t="s">
        <v>0</v>
      </c>
      <c r="Q96" s="3"/>
      <c r="V96" s="12"/>
      <c r="W96" s="8" t="str">
        <f>IFERROR(VLOOKUP($X96,Tutkinnonosat!$A$2:$B$750,2,FALSE),"-")</f>
        <v>-</v>
      </c>
      <c r="X96" t="e">
        <f t="shared" si="1"/>
        <v>#VALUE!</v>
      </c>
      <c r="Y96" s="8" t="str">
        <f>IFERROR(VLOOKUP($X96,Osaamisalat!$A$2:$B$1550,2,FALSE),"-")</f>
        <v>-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19"/>
      <c r="I97" s="20"/>
      <c r="J97" s="20" t="s">
        <v>0</v>
      </c>
      <c r="K97" s="23"/>
      <c r="L97" s="23"/>
      <c r="M97" s="19"/>
      <c r="N97" t="s">
        <v>0</v>
      </c>
      <c r="O97" t="s">
        <v>0</v>
      </c>
      <c r="P97" t="s">
        <v>0</v>
      </c>
      <c r="Q97" s="3"/>
      <c r="V97" s="12"/>
      <c r="W97" s="8" t="str">
        <f>IFERROR(VLOOKUP($X97,Tutkinnonosat!$A$2:$B$750,2,FALSE),"-")</f>
        <v>-</v>
      </c>
      <c r="X97" t="e">
        <f t="shared" si="1"/>
        <v>#VALUE!</v>
      </c>
      <c r="Y97" s="8" t="str">
        <f>IFERROR(VLOOKUP($X97,Osaamisalat!$A$2:$B$1550,2,FALSE),"-")</f>
        <v>-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19"/>
      <c r="I98" s="20"/>
      <c r="J98" s="20" t="s">
        <v>0</v>
      </c>
      <c r="K98" s="23"/>
      <c r="L98" s="23"/>
      <c r="M98" s="19"/>
      <c r="N98" t="s">
        <v>0</v>
      </c>
      <c r="O98" t="s">
        <v>0</v>
      </c>
      <c r="P98" t="s">
        <v>0</v>
      </c>
      <c r="Q98" s="3"/>
      <c r="V98" s="12"/>
      <c r="W98" s="8" t="str">
        <f>IFERROR(VLOOKUP($X98,Tutkinnonosat!$A$2:$B$750,2,FALSE),"-")</f>
        <v>-</v>
      </c>
      <c r="X98" t="e">
        <f t="shared" si="1"/>
        <v>#VALUE!</v>
      </c>
      <c r="Y98" s="8" t="str">
        <f>IFERROR(VLOOKUP($X98,Osaamisalat!$A$2:$B$1550,2,FALSE),"-")</f>
        <v>-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19"/>
      <c r="I99" s="20"/>
      <c r="J99" s="20" t="s">
        <v>0</v>
      </c>
      <c r="K99" s="23"/>
      <c r="L99" s="23"/>
      <c r="M99" s="19"/>
      <c r="N99" t="s">
        <v>0</v>
      </c>
      <c r="O99" t="s">
        <v>0</v>
      </c>
      <c r="P99" t="s">
        <v>0</v>
      </c>
      <c r="Q99" s="3"/>
      <c r="V99" s="12"/>
      <c r="W99" s="8" t="str">
        <f>IFERROR(VLOOKUP($X99,Tutkinnonosat!$A$2:$B$750,2,FALSE),"-")</f>
        <v>-</v>
      </c>
      <c r="X99" t="e">
        <f t="shared" si="1"/>
        <v>#VALUE!</v>
      </c>
      <c r="Y99" s="8" t="str">
        <f>IFERROR(VLOOKUP($X99,Osaamisalat!$A$2:$B$1550,2,FALSE),"-")</f>
        <v>-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19"/>
      <c r="I100" s="20"/>
      <c r="J100" s="20" t="s">
        <v>0</v>
      </c>
      <c r="K100" s="23"/>
      <c r="L100" s="23"/>
      <c r="M100" s="19"/>
      <c r="N100" t="s">
        <v>0</v>
      </c>
      <c r="O100" t="s">
        <v>0</v>
      </c>
      <c r="P100" t="s">
        <v>0</v>
      </c>
      <c r="Q100" s="3"/>
      <c r="V100" s="12"/>
      <c r="W100" s="8" t="str">
        <f>IFERROR(VLOOKUP($X100,Tutkinnonosat!$A$2:$B$750,2,FALSE),"-")</f>
        <v>-</v>
      </c>
      <c r="X100" t="e">
        <f t="shared" si="1"/>
        <v>#VALUE!</v>
      </c>
      <c r="Y100" s="8" t="str">
        <f>IFERROR(VLOOKUP($X100,Osaamisalat!$A$2:$B$1550,2,FALSE),"-")</f>
        <v>-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19"/>
      <c r="I101" s="20"/>
      <c r="J101" s="20" t="s">
        <v>0</v>
      </c>
      <c r="K101" s="23"/>
      <c r="L101" s="23"/>
      <c r="M101" s="19"/>
      <c r="N101" t="s">
        <v>0</v>
      </c>
      <c r="O101" t="s">
        <v>0</v>
      </c>
      <c r="P101" t="s">
        <v>0</v>
      </c>
      <c r="Q101" s="3"/>
      <c r="V101" s="12"/>
      <c r="W101" s="8" t="str">
        <f>IFERROR(VLOOKUP($X101,Tutkinnonosat!$A$2:$B$750,2,FALSE),"-")</f>
        <v>-</v>
      </c>
      <c r="X101" t="e">
        <f t="shared" si="1"/>
        <v>#VALUE!</v>
      </c>
      <c r="Y101" s="8" t="str">
        <f>IFERROR(VLOOKUP($X101,Osaamisalat!$A$2:$B$1550,2,FALSE),"-")</f>
        <v>-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19"/>
      <c r="I102" s="20"/>
      <c r="J102" s="20" t="s">
        <v>0</v>
      </c>
      <c r="K102" s="23"/>
      <c r="L102" s="23"/>
      <c r="M102" s="19"/>
      <c r="N102" t="s">
        <v>0</v>
      </c>
      <c r="O102" t="s">
        <v>0</v>
      </c>
      <c r="P102" t="s">
        <v>0</v>
      </c>
      <c r="Q102" s="3"/>
      <c r="V102" s="12"/>
      <c r="W102" s="8" t="str">
        <f>IFERROR(VLOOKUP($X102,Tutkinnonosat!$A$2:$B$750,2,FALSE),"-")</f>
        <v>-</v>
      </c>
      <c r="X102" t="e">
        <f t="shared" si="1"/>
        <v>#VALUE!</v>
      </c>
      <c r="Y102" s="8" t="str">
        <f>IFERROR(VLOOKUP($X102,Osaamisalat!$A$2:$B$1550,2,FALSE),"-")</f>
        <v>-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19"/>
      <c r="I103" s="20"/>
      <c r="J103" s="20" t="s">
        <v>0</v>
      </c>
      <c r="K103" s="23"/>
      <c r="L103" s="23"/>
      <c r="M103" s="19"/>
      <c r="N103" t="s">
        <v>0</v>
      </c>
      <c r="O103" t="s">
        <v>0</v>
      </c>
      <c r="P103" t="s">
        <v>0</v>
      </c>
      <c r="Q103" s="3"/>
      <c r="V103" s="12"/>
      <c r="W103" s="8" t="str">
        <f>IFERROR(VLOOKUP($X103,Tutkinnonosat!$A$2:$B$750,2,FALSE),"-")</f>
        <v>-</v>
      </c>
      <c r="X103" t="e">
        <f t="shared" si="1"/>
        <v>#VALUE!</v>
      </c>
      <c r="Y103" s="8" t="str">
        <f>IFERROR(VLOOKUP($X103,Osaamisalat!$A$2:$B$1550,2,FALSE),"-")</f>
        <v>-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19"/>
      <c r="I104" s="20"/>
      <c r="J104" s="20" t="s">
        <v>0</v>
      </c>
      <c r="K104" s="23"/>
      <c r="L104" s="23"/>
      <c r="M104" s="19"/>
      <c r="N104" t="s">
        <v>0</v>
      </c>
      <c r="O104" t="s">
        <v>0</v>
      </c>
      <c r="P104" t="s">
        <v>0</v>
      </c>
      <c r="Q104" s="3"/>
      <c r="V104" s="12"/>
      <c r="W104" s="8" t="str">
        <f>IFERROR(VLOOKUP($X104,Tutkinnonosat!$A$2:$B$750,2,FALSE),"-")</f>
        <v>-</v>
      </c>
      <c r="X104" t="e">
        <f t="shared" si="1"/>
        <v>#VALUE!</v>
      </c>
      <c r="Y104" s="8" t="str">
        <f>IFERROR(VLOOKUP($X104,Osaamisalat!$A$2:$B$1550,2,FALSE),"-")</f>
        <v>-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19"/>
      <c r="I105" s="20"/>
      <c r="J105" s="20" t="s">
        <v>0</v>
      </c>
      <c r="K105" s="23"/>
      <c r="L105" s="23"/>
      <c r="M105" s="19"/>
      <c r="N105" t="s">
        <v>0</v>
      </c>
      <c r="O105" t="s">
        <v>0</v>
      </c>
      <c r="P105" t="s">
        <v>0</v>
      </c>
      <c r="Q105" s="3"/>
      <c r="V105" s="12"/>
      <c r="W105" s="8" t="str">
        <f>IFERROR(VLOOKUP($X105,Tutkinnonosat!$A$2:$B$750,2,FALSE),"-")</f>
        <v>-</v>
      </c>
      <c r="X105" t="e">
        <f t="shared" si="1"/>
        <v>#VALUE!</v>
      </c>
      <c r="Y105" s="8" t="str">
        <f>IFERROR(VLOOKUP($X105,Osaamisalat!$A$2:$B$1550,2,FALSE),"-")</f>
        <v>-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19"/>
      <c r="I106" s="20"/>
      <c r="J106" s="20" t="s">
        <v>0</v>
      </c>
      <c r="K106" s="23"/>
      <c r="L106" s="23"/>
      <c r="M106" s="19"/>
      <c r="N106" t="s">
        <v>0</v>
      </c>
      <c r="O106" t="s">
        <v>0</v>
      </c>
      <c r="P106" t="s">
        <v>0</v>
      </c>
      <c r="Q106" s="3"/>
      <c r="V106" s="12"/>
      <c r="W106" s="8" t="str">
        <f>IFERROR(VLOOKUP($X106,Tutkinnonosat!$A$2:$B$750,2,FALSE),"-")</f>
        <v>-</v>
      </c>
      <c r="X106" t="e">
        <f t="shared" si="1"/>
        <v>#VALUE!</v>
      </c>
      <c r="Y106" s="8" t="str">
        <f>IFERROR(VLOOKUP($X106,Osaamisalat!$A$2:$B$1550,2,FALSE),"-")</f>
        <v>-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19"/>
      <c r="I107" s="20"/>
      <c r="J107" s="20" t="s">
        <v>0</v>
      </c>
      <c r="K107" s="23"/>
      <c r="L107" s="23"/>
      <c r="M107" s="19"/>
      <c r="N107" t="s">
        <v>0</v>
      </c>
      <c r="O107" t="s">
        <v>0</v>
      </c>
      <c r="P107" t="s">
        <v>0</v>
      </c>
      <c r="Q107" s="3"/>
      <c r="V107" s="12"/>
      <c r="W107" s="8" t="str">
        <f>IFERROR(VLOOKUP($X107,Tutkinnonosat!$A$2:$B$750,2,FALSE),"-")</f>
        <v>-</v>
      </c>
      <c r="X107" t="e">
        <f t="shared" si="1"/>
        <v>#VALUE!</v>
      </c>
      <c r="Y107" s="8" t="str">
        <f>IFERROR(VLOOKUP($X107,Osaamisalat!$A$2:$B$1550,2,FALSE),"-")</f>
        <v>-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19"/>
      <c r="I108" s="20"/>
      <c r="J108" s="20" t="s">
        <v>0</v>
      </c>
      <c r="K108" s="23"/>
      <c r="L108" s="23"/>
      <c r="M108" s="19"/>
      <c r="N108" t="s">
        <v>0</v>
      </c>
      <c r="O108" t="s">
        <v>0</v>
      </c>
      <c r="P108" t="s">
        <v>0</v>
      </c>
      <c r="Q108" s="3"/>
      <c r="V108" s="12"/>
      <c r="W108" s="8" t="str">
        <f>IFERROR(VLOOKUP($X108,Tutkinnonosat!$A$2:$B$750,2,FALSE),"-")</f>
        <v>-</v>
      </c>
      <c r="X108" t="e">
        <f t="shared" si="1"/>
        <v>#VALUE!</v>
      </c>
      <c r="Y108" s="8" t="str">
        <f>IFERROR(VLOOKUP($X108,Osaamisalat!$A$2:$B$1550,2,FALSE),"-")</f>
        <v>-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19"/>
      <c r="I109" s="20"/>
      <c r="J109" s="20" t="s">
        <v>0</v>
      </c>
      <c r="K109" s="23"/>
      <c r="L109" s="23"/>
      <c r="M109" s="19"/>
      <c r="N109" t="s">
        <v>0</v>
      </c>
      <c r="O109" t="s">
        <v>0</v>
      </c>
      <c r="P109" t="s">
        <v>0</v>
      </c>
      <c r="Q109" s="3"/>
      <c r="V109" s="12"/>
      <c r="W109" s="8" t="str">
        <f>IFERROR(VLOOKUP($X109,Tutkinnonosat!$A$2:$B$750,2,FALSE),"-")</f>
        <v>-</v>
      </c>
      <c r="X109" t="e">
        <f t="shared" si="1"/>
        <v>#VALUE!</v>
      </c>
      <c r="Y109" s="8" t="str">
        <f>IFERROR(VLOOKUP($X109,Osaamisalat!$A$2:$B$1550,2,FALSE),"-")</f>
        <v>-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19"/>
      <c r="I110" s="20"/>
      <c r="J110" s="20" t="s">
        <v>0</v>
      </c>
      <c r="K110" s="23"/>
      <c r="L110" s="23"/>
      <c r="M110" s="19"/>
      <c r="N110" t="s">
        <v>0</v>
      </c>
      <c r="O110" t="s">
        <v>0</v>
      </c>
      <c r="P110" t="s">
        <v>0</v>
      </c>
      <c r="Q110" s="3"/>
      <c r="V110" s="12"/>
      <c r="W110" s="8" t="str">
        <f>IFERROR(VLOOKUP($X110,Tutkinnonosat!$A$2:$B$750,2,FALSE),"-")</f>
        <v>-</v>
      </c>
      <c r="X110" t="e">
        <f t="shared" si="1"/>
        <v>#VALUE!</v>
      </c>
      <c r="Y110" s="8" t="str">
        <f>IFERROR(VLOOKUP($X110,Osaamisalat!$A$2:$B$1550,2,FALSE),"-")</f>
        <v>-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19"/>
      <c r="I111" s="20"/>
      <c r="J111" s="20" t="s">
        <v>0</v>
      </c>
      <c r="K111" s="23"/>
      <c r="L111" s="23"/>
      <c r="M111" s="19"/>
      <c r="N111" t="s">
        <v>0</v>
      </c>
      <c r="O111" t="s">
        <v>0</v>
      </c>
      <c r="P111" t="s">
        <v>0</v>
      </c>
      <c r="Q111" s="3"/>
      <c r="V111" s="12"/>
      <c r="W111" s="8" t="str">
        <f>IFERROR(VLOOKUP($X111,Tutkinnonosat!$A$2:$B$750,2,FALSE),"-")</f>
        <v>-</v>
      </c>
      <c r="X111" t="e">
        <f t="shared" si="1"/>
        <v>#VALUE!</v>
      </c>
      <c r="Y111" s="8" t="str">
        <f>IFERROR(VLOOKUP($X111,Osaamisalat!$A$2:$B$1550,2,FALSE),"-")</f>
        <v>-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19"/>
      <c r="I112" s="20"/>
      <c r="J112" s="20" t="s">
        <v>0</v>
      </c>
      <c r="K112" s="23"/>
      <c r="L112" s="23"/>
      <c r="M112" s="19"/>
      <c r="N112" t="s">
        <v>0</v>
      </c>
      <c r="O112" t="s">
        <v>0</v>
      </c>
      <c r="P112" t="s">
        <v>0</v>
      </c>
      <c r="Q112" s="3"/>
      <c r="V112" s="12"/>
      <c r="W112" s="8" t="str">
        <f>IFERROR(VLOOKUP($X112,Tutkinnonosat!$A$2:$B$750,2,FALSE),"-")</f>
        <v>-</v>
      </c>
      <c r="X112" t="e">
        <f t="shared" si="1"/>
        <v>#VALUE!</v>
      </c>
      <c r="Y112" s="8" t="str">
        <f>IFERROR(VLOOKUP($X112,Osaamisalat!$A$2:$B$1550,2,FALSE),"-")</f>
        <v>-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19"/>
      <c r="I113" s="20"/>
      <c r="J113" s="20" t="s">
        <v>0</v>
      </c>
      <c r="K113" s="23"/>
      <c r="L113" s="23"/>
      <c r="M113" s="19"/>
      <c r="N113" t="s">
        <v>0</v>
      </c>
      <c r="O113" t="s">
        <v>0</v>
      </c>
      <c r="P113" t="s">
        <v>0</v>
      </c>
      <c r="Q113" s="3"/>
      <c r="V113" s="12"/>
      <c r="W113" s="8" t="str">
        <f>IFERROR(VLOOKUP($X113,Tutkinnonosat!$A$2:$B$750,2,FALSE),"-")</f>
        <v>-</v>
      </c>
      <c r="X113" t="e">
        <f t="shared" si="1"/>
        <v>#VALUE!</v>
      </c>
      <c r="Y113" s="8" t="str">
        <f>IFERROR(VLOOKUP($X113,Osaamisalat!$A$2:$B$1550,2,FALSE),"-")</f>
        <v>-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19"/>
      <c r="I114" s="20"/>
      <c r="J114" s="20" t="s">
        <v>0</v>
      </c>
      <c r="K114" s="23"/>
      <c r="L114" s="23"/>
      <c r="M114" s="19"/>
      <c r="N114" t="s">
        <v>0</v>
      </c>
      <c r="O114" t="s">
        <v>0</v>
      </c>
      <c r="P114" t="s">
        <v>0</v>
      </c>
      <c r="Q114" s="3"/>
      <c r="V114" s="12"/>
      <c r="W114" s="8" t="str">
        <f>IFERROR(VLOOKUP($X114,Tutkinnonosat!$A$2:$B$750,2,FALSE),"-")</f>
        <v>-</v>
      </c>
      <c r="X114" t="e">
        <f t="shared" si="1"/>
        <v>#VALUE!</v>
      </c>
      <c r="Y114" s="8" t="str">
        <f>IFERROR(VLOOKUP($X114,Osaamisalat!$A$2:$B$1550,2,FALSE),"-")</f>
        <v>-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19"/>
      <c r="I115" s="20"/>
      <c r="J115" s="20" t="s">
        <v>0</v>
      </c>
      <c r="K115" s="23"/>
      <c r="L115" s="23"/>
      <c r="M115" s="19"/>
      <c r="N115" t="s">
        <v>0</v>
      </c>
      <c r="O115" t="s">
        <v>0</v>
      </c>
      <c r="P115" t="s">
        <v>0</v>
      </c>
      <c r="Q115" s="3"/>
      <c r="V115" s="12"/>
      <c r="W115" s="8" t="str">
        <f>IFERROR(VLOOKUP($X115,Tutkinnonosat!$A$2:$B$750,2,FALSE),"-")</f>
        <v>-</v>
      </c>
      <c r="X115" t="e">
        <f t="shared" si="1"/>
        <v>#VALUE!</v>
      </c>
      <c r="Y115" s="8" t="str">
        <f>IFERROR(VLOOKUP($X115,Osaamisalat!$A$2:$B$1550,2,FALSE),"-")</f>
        <v>-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19"/>
      <c r="I116" s="20"/>
      <c r="J116" s="20" t="s">
        <v>0</v>
      </c>
      <c r="K116" s="23"/>
      <c r="L116" s="23"/>
      <c r="M116" s="19"/>
      <c r="N116" t="s">
        <v>0</v>
      </c>
      <c r="O116" t="s">
        <v>0</v>
      </c>
      <c r="P116" t="s">
        <v>0</v>
      </c>
      <c r="Q116" s="3"/>
      <c r="V116" s="12"/>
      <c r="W116" s="8" t="str">
        <f>IFERROR(VLOOKUP($X116,Tutkinnonosat!$A$2:$B$750,2,FALSE),"-")</f>
        <v>-</v>
      </c>
      <c r="X116" t="e">
        <f t="shared" si="1"/>
        <v>#VALUE!</v>
      </c>
      <c r="Y116" s="8" t="str">
        <f>IFERROR(VLOOKUP($X116,Osaamisalat!$A$2:$B$1550,2,FALSE),"-")</f>
        <v>-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19"/>
      <c r="I117" s="20"/>
      <c r="J117" s="20" t="s">
        <v>0</v>
      </c>
      <c r="K117" s="23"/>
      <c r="L117" s="23"/>
      <c r="M117" s="19"/>
      <c r="N117" t="s">
        <v>0</v>
      </c>
      <c r="O117" t="s">
        <v>0</v>
      </c>
      <c r="P117" t="s">
        <v>0</v>
      </c>
      <c r="Q117" s="3"/>
      <c r="V117" s="12"/>
      <c r="W117" s="8" t="str">
        <f>IFERROR(VLOOKUP($X117,Tutkinnonosat!$A$2:$B$750,2,FALSE),"-")</f>
        <v>-</v>
      </c>
      <c r="X117" t="e">
        <f t="shared" si="1"/>
        <v>#VALUE!</v>
      </c>
      <c r="Y117" s="8" t="str">
        <f>IFERROR(VLOOKUP($X117,Osaamisalat!$A$2:$B$1550,2,FALSE),"-")</f>
        <v>-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19"/>
      <c r="I118" s="20"/>
      <c r="J118" s="20" t="s">
        <v>0</v>
      </c>
      <c r="K118" s="23"/>
      <c r="L118" s="23"/>
      <c r="M118" s="19"/>
      <c r="N118" t="s">
        <v>0</v>
      </c>
      <c r="O118" t="s">
        <v>0</v>
      </c>
      <c r="P118" t="s">
        <v>0</v>
      </c>
      <c r="Q118" s="3"/>
      <c r="V118" s="12"/>
      <c r="W118" s="8" t="str">
        <f>IFERROR(VLOOKUP($X118,Tutkinnonosat!$A$2:$B$750,2,FALSE),"-")</f>
        <v>-</v>
      </c>
      <c r="X118" t="e">
        <f t="shared" si="1"/>
        <v>#VALUE!</v>
      </c>
      <c r="Y118" s="8" t="str">
        <f>IFERROR(VLOOKUP($X118,Osaamisalat!$A$2:$B$1550,2,FALSE),"-")</f>
        <v>-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19"/>
      <c r="I119" s="20"/>
      <c r="J119" s="20" t="s">
        <v>0</v>
      </c>
      <c r="K119" s="23"/>
      <c r="L119" s="23"/>
      <c r="M119" s="19"/>
      <c r="N119" t="s">
        <v>0</v>
      </c>
      <c r="O119" t="s">
        <v>0</v>
      </c>
      <c r="P119" t="s">
        <v>0</v>
      </c>
      <c r="Q119" s="3"/>
      <c r="V119" s="12"/>
      <c r="W119" s="8" t="str">
        <f>IFERROR(VLOOKUP($X119,Tutkinnonosat!$A$2:$B$750,2,FALSE),"-")</f>
        <v>-</v>
      </c>
      <c r="X119" t="e">
        <f t="shared" si="1"/>
        <v>#VALUE!</v>
      </c>
      <c r="Y119" s="8" t="str">
        <f>IFERROR(VLOOKUP($X119,Osaamisalat!$A$2:$B$1550,2,FALSE),"-")</f>
        <v>-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19"/>
      <c r="I120" s="20"/>
      <c r="J120" s="20" t="s">
        <v>0</v>
      </c>
      <c r="K120" s="23"/>
      <c r="L120" s="23"/>
      <c r="M120" s="19"/>
      <c r="N120" t="s">
        <v>0</v>
      </c>
      <c r="O120" t="s">
        <v>0</v>
      </c>
      <c r="P120" t="s">
        <v>0</v>
      </c>
      <c r="Q120" s="3"/>
      <c r="V120" s="12"/>
      <c r="W120" s="8" t="str">
        <f>IFERROR(VLOOKUP($X120,Tutkinnonosat!$A$2:$B$750,2,FALSE),"-")</f>
        <v>-</v>
      </c>
      <c r="X120" t="e">
        <f t="shared" si="1"/>
        <v>#VALUE!</v>
      </c>
      <c r="Y120" s="8" t="str">
        <f>IFERROR(VLOOKUP($X120,Osaamisalat!$A$2:$B$1550,2,FALSE),"-")</f>
        <v>-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19"/>
      <c r="I121" s="20"/>
      <c r="J121" s="20" t="s">
        <v>0</v>
      </c>
      <c r="K121" s="23"/>
      <c r="L121" s="23"/>
      <c r="M121" s="19"/>
      <c r="N121" t="s">
        <v>0</v>
      </c>
      <c r="O121" t="s">
        <v>0</v>
      </c>
      <c r="P121" t="s">
        <v>0</v>
      </c>
      <c r="Q121" s="3"/>
      <c r="V121" s="12"/>
      <c r="W121" s="8" t="str">
        <f>IFERROR(VLOOKUP($X121,Tutkinnonosat!$A$2:$B$750,2,FALSE),"-")</f>
        <v>-</v>
      </c>
      <c r="X121" t="e">
        <f t="shared" si="1"/>
        <v>#VALUE!</v>
      </c>
      <c r="Y121" s="8" t="str">
        <f>IFERROR(VLOOKUP($X121,Osaamisalat!$A$2:$B$1550,2,FALSE),"-")</f>
        <v>-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19"/>
      <c r="I122" s="20"/>
      <c r="J122" s="20" t="s">
        <v>0</v>
      </c>
      <c r="K122" s="23"/>
      <c r="L122" s="23"/>
      <c r="M122" s="19"/>
      <c r="N122" t="s">
        <v>0</v>
      </c>
      <c r="O122" t="s">
        <v>0</v>
      </c>
      <c r="P122" t="s">
        <v>0</v>
      </c>
      <c r="Q122" s="3"/>
      <c r="V122" s="12"/>
      <c r="W122" s="8" t="str">
        <f>IFERROR(VLOOKUP($X122,Tutkinnonosat!$A$2:$B$750,2,FALSE),"-")</f>
        <v>-</v>
      </c>
      <c r="X122" t="e">
        <f t="shared" si="1"/>
        <v>#VALUE!</v>
      </c>
      <c r="Y122" s="8" t="str">
        <f>IFERROR(VLOOKUP($X122,Osaamisalat!$A$2:$B$1550,2,FALSE),"-")</f>
        <v>-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19"/>
      <c r="I123" s="20"/>
      <c r="J123" s="20" t="s">
        <v>0</v>
      </c>
      <c r="K123" s="23"/>
      <c r="L123" s="23"/>
      <c r="M123" s="19"/>
      <c r="N123" t="s">
        <v>0</v>
      </c>
      <c r="O123" t="s">
        <v>0</v>
      </c>
      <c r="P123" t="s">
        <v>0</v>
      </c>
      <c r="Q123" s="3"/>
      <c r="V123" s="12"/>
      <c r="W123" s="8" t="str">
        <f>IFERROR(VLOOKUP($X123,Tutkinnonosat!$A$2:$B$750,2,FALSE),"-")</f>
        <v>-</v>
      </c>
      <c r="X123" t="e">
        <f t="shared" si="1"/>
        <v>#VALUE!</v>
      </c>
      <c r="Y123" s="8" t="str">
        <f>IFERROR(VLOOKUP($X123,Osaamisalat!$A$2:$B$1550,2,FALSE),"-")</f>
        <v>-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19"/>
      <c r="I124" s="20"/>
      <c r="J124" s="20" t="s">
        <v>0</v>
      </c>
      <c r="K124" s="23"/>
      <c r="L124" s="23"/>
      <c r="M124" s="19"/>
      <c r="N124" t="s">
        <v>0</v>
      </c>
      <c r="O124" t="s">
        <v>0</v>
      </c>
      <c r="P124" t="s">
        <v>0</v>
      </c>
      <c r="Q124" s="3"/>
      <c r="V124" s="12"/>
      <c r="W124" s="8" t="str">
        <f>IFERROR(VLOOKUP($X124,Tutkinnonosat!$A$2:$B$750,2,FALSE),"-")</f>
        <v>-</v>
      </c>
      <c r="X124" t="e">
        <f t="shared" si="1"/>
        <v>#VALUE!</v>
      </c>
      <c r="Y124" s="8" t="str">
        <f>IFERROR(VLOOKUP($X124,Osaamisalat!$A$2:$B$1550,2,FALSE),"-")</f>
        <v>-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19"/>
      <c r="I125" s="20"/>
      <c r="J125" s="20" t="s">
        <v>0</v>
      </c>
      <c r="K125" s="23"/>
      <c r="L125" s="23"/>
      <c r="M125" s="19"/>
      <c r="N125" t="s">
        <v>0</v>
      </c>
      <c r="O125" t="s">
        <v>0</v>
      </c>
      <c r="P125" t="s">
        <v>0</v>
      </c>
      <c r="Q125" s="3"/>
      <c r="V125" s="12"/>
      <c r="W125" s="8" t="str">
        <f>IFERROR(VLOOKUP($X125,Tutkinnonosat!$A$2:$B$750,2,FALSE),"-")</f>
        <v>-</v>
      </c>
      <c r="X125" t="e">
        <f t="shared" si="1"/>
        <v>#VALUE!</v>
      </c>
      <c r="Y125" s="8" t="str">
        <f>IFERROR(VLOOKUP($X125,Osaamisalat!$A$2:$B$1550,2,FALSE),"-")</f>
        <v>-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19"/>
      <c r="I126" s="20"/>
      <c r="J126" s="20" t="s">
        <v>0</v>
      </c>
      <c r="K126" s="23"/>
      <c r="L126" s="23"/>
      <c r="M126" s="19"/>
      <c r="N126" t="s">
        <v>0</v>
      </c>
      <c r="O126" t="s">
        <v>0</v>
      </c>
      <c r="P126" t="s">
        <v>0</v>
      </c>
      <c r="Q126" s="3"/>
      <c r="V126" s="12"/>
      <c r="W126" s="8" t="str">
        <f>IFERROR(VLOOKUP($X126,Tutkinnonosat!$A$2:$B$750,2,FALSE),"-")</f>
        <v>-</v>
      </c>
      <c r="X126" t="e">
        <f t="shared" si="1"/>
        <v>#VALUE!</v>
      </c>
      <c r="Y126" s="8" t="str">
        <f>IFERROR(VLOOKUP($X126,Osaamisalat!$A$2:$B$1550,2,FALSE),"-")</f>
        <v>-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19"/>
      <c r="I127" s="20"/>
      <c r="J127" s="20" t="s">
        <v>0</v>
      </c>
      <c r="K127" s="23"/>
      <c r="L127" s="23"/>
      <c r="M127" s="19"/>
      <c r="N127" t="s">
        <v>0</v>
      </c>
      <c r="O127" t="s">
        <v>0</v>
      </c>
      <c r="P127" t="s">
        <v>0</v>
      </c>
      <c r="Q127" s="3"/>
      <c r="V127" s="12"/>
      <c r="W127" s="8" t="str">
        <f>IFERROR(VLOOKUP($X127,Tutkinnonosat!$A$2:$B$750,2,FALSE),"-")</f>
        <v>-</v>
      </c>
      <c r="X127" t="e">
        <f t="shared" si="1"/>
        <v>#VALUE!</v>
      </c>
      <c r="Y127" s="8" t="str">
        <f>IFERROR(VLOOKUP($X127,Osaamisalat!$A$2:$B$1550,2,FALSE),"-")</f>
        <v>-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19"/>
      <c r="I128" s="20"/>
      <c r="J128" s="20" t="s">
        <v>0</v>
      </c>
      <c r="K128" s="23"/>
      <c r="L128" s="23"/>
      <c r="M128" s="19"/>
      <c r="N128" t="s">
        <v>0</v>
      </c>
      <c r="O128" t="s">
        <v>0</v>
      </c>
      <c r="P128" t="s">
        <v>0</v>
      </c>
      <c r="Q128" s="3"/>
      <c r="V128" s="12"/>
      <c r="W128" s="8" t="str">
        <f>IFERROR(VLOOKUP($X128,Tutkinnonosat!$A$2:$B$750,2,FALSE),"-")</f>
        <v>-</v>
      </c>
      <c r="X128" t="e">
        <f t="shared" si="1"/>
        <v>#VALUE!</v>
      </c>
      <c r="Y128" s="8" t="str">
        <f>IFERROR(VLOOKUP($X128,Osaamisalat!$A$2:$B$1550,2,FALSE),"-")</f>
        <v>-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19"/>
      <c r="I129" s="20"/>
      <c r="J129" s="20" t="s">
        <v>0</v>
      </c>
      <c r="K129" s="23"/>
      <c r="L129" s="23"/>
      <c r="M129" s="19"/>
      <c r="N129" t="s">
        <v>0</v>
      </c>
      <c r="O129" t="s">
        <v>0</v>
      </c>
      <c r="P129" t="s">
        <v>0</v>
      </c>
      <c r="Q129" s="3"/>
      <c r="V129" s="12"/>
      <c r="W129" s="8" t="str">
        <f>IFERROR(VLOOKUP($X129,Tutkinnonosat!$A$2:$B$750,2,FALSE),"-")</f>
        <v>-</v>
      </c>
      <c r="X129" t="e">
        <f t="shared" si="1"/>
        <v>#VALUE!</v>
      </c>
      <c r="Y129" s="8" t="str">
        <f>IFERROR(VLOOKUP($X129,Osaamisalat!$A$2:$B$1550,2,FALSE),"-")</f>
        <v>-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19"/>
      <c r="I130" s="20"/>
      <c r="J130" s="20" t="s">
        <v>0</v>
      </c>
      <c r="K130" s="23"/>
      <c r="L130" s="23"/>
      <c r="M130" s="19"/>
      <c r="N130" t="s">
        <v>0</v>
      </c>
      <c r="O130" t="s">
        <v>0</v>
      </c>
      <c r="P130" t="s">
        <v>0</v>
      </c>
      <c r="Q130" s="3"/>
      <c r="V130" s="12"/>
      <c r="W130" s="8" t="str">
        <f>IFERROR(VLOOKUP($X130,Tutkinnonosat!$A$2:$B$750,2,FALSE),"-")</f>
        <v>-</v>
      </c>
      <c r="X130" t="e">
        <f t="shared" si="1"/>
        <v>#VALUE!</v>
      </c>
      <c r="Y130" s="8" t="str">
        <f>IFERROR(VLOOKUP($X130,Osaamisalat!$A$2:$B$1550,2,FALSE),"-")</f>
        <v>-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19"/>
      <c r="I131" s="20"/>
      <c r="J131" s="20" t="s">
        <v>0</v>
      </c>
      <c r="K131" s="23"/>
      <c r="L131" s="23"/>
      <c r="M131" s="19"/>
      <c r="N131" t="s">
        <v>0</v>
      </c>
      <c r="O131" t="s">
        <v>0</v>
      </c>
      <c r="P131" t="s">
        <v>0</v>
      </c>
      <c r="Q131" s="3"/>
      <c r="V131" s="12"/>
      <c r="W131" s="8" t="str">
        <f>IFERROR(VLOOKUP($X131,Tutkinnonosat!$A$2:$B$750,2,FALSE),"-")</f>
        <v>-</v>
      </c>
      <c r="X131" t="e">
        <f t="shared" si="1"/>
        <v>#VALUE!</v>
      </c>
      <c r="Y131" s="8" t="str">
        <f>IFERROR(VLOOKUP($X131,Osaamisalat!$A$2:$B$1550,2,FALSE),"-")</f>
        <v>-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19"/>
      <c r="I132" s="20"/>
      <c r="J132" s="20" t="s">
        <v>0</v>
      </c>
      <c r="K132" s="23"/>
      <c r="L132" s="23"/>
      <c r="M132" s="19"/>
      <c r="N132" t="s">
        <v>0</v>
      </c>
      <c r="O132" t="s">
        <v>0</v>
      </c>
      <c r="P132" t="s">
        <v>0</v>
      </c>
      <c r="Q132" s="3"/>
      <c r="V132" s="12"/>
      <c r="W132" s="8" t="str">
        <f>IFERROR(VLOOKUP($X132,Tutkinnonosat!$A$2:$B$750,2,FALSE),"-")</f>
        <v>-</v>
      </c>
      <c r="X132" t="e">
        <f t="shared" si="1"/>
        <v>#VALUE!</v>
      </c>
      <c r="Y132" s="8" t="str">
        <f>IFERROR(VLOOKUP($X132,Osaamisalat!$A$2:$B$1550,2,FALSE),"-")</f>
        <v>-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19"/>
      <c r="I133" s="20"/>
      <c r="J133" s="20" t="s">
        <v>0</v>
      </c>
      <c r="K133" s="23"/>
      <c r="L133" s="23"/>
      <c r="M133" s="19"/>
      <c r="N133" t="s">
        <v>0</v>
      </c>
      <c r="O133" t="s">
        <v>0</v>
      </c>
      <c r="P133" t="s">
        <v>0</v>
      </c>
      <c r="Q133" s="3"/>
      <c r="V133" s="12"/>
      <c r="W133" s="8" t="str">
        <f>IFERROR(VLOOKUP($X133,Tutkinnonosat!$A$2:$B$750,2,FALSE),"-")</f>
        <v>-</v>
      </c>
      <c r="X133" t="e">
        <f t="shared" si="1"/>
        <v>#VALUE!</v>
      </c>
      <c r="Y133" s="8" t="str">
        <f>IFERROR(VLOOKUP($X133,Osaamisalat!$A$2:$B$1550,2,FALSE),"-")</f>
        <v>-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19"/>
      <c r="I134" s="20"/>
      <c r="J134" s="20" t="s">
        <v>0</v>
      </c>
      <c r="K134" s="23"/>
      <c r="L134" s="23"/>
      <c r="M134" s="19"/>
      <c r="N134" t="s">
        <v>0</v>
      </c>
      <c r="O134" t="s">
        <v>0</v>
      </c>
      <c r="P134" t="s">
        <v>0</v>
      </c>
      <c r="Q134" s="3"/>
      <c r="V134" s="12"/>
      <c r="W134" s="8" t="str">
        <f>IFERROR(VLOOKUP($X134,Tutkinnonosat!$A$2:$B$750,2,FALSE),"-")</f>
        <v>-</v>
      </c>
      <c r="X134" t="e">
        <f t="shared" ref="X134:X197" si="2">VALUE(TRIM(SUBSTITUTE(RIGHT(SUBSTITUTE(D134,"(",REPT(" ",LEN(D134))),LEN(D134)),")"," ")))</f>
        <v>#VALUE!</v>
      </c>
      <c r="Y134" s="8" t="str">
        <f>IFERROR(VLOOKUP($X134,Osaamisalat!$A$2:$B$1550,2,FALSE),"-")</f>
        <v>-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19"/>
      <c r="I135" s="20"/>
      <c r="J135" s="20" t="s">
        <v>0</v>
      </c>
      <c r="K135" s="23"/>
      <c r="L135" s="23"/>
      <c r="M135" s="19"/>
      <c r="N135" t="s">
        <v>0</v>
      </c>
      <c r="O135" t="s">
        <v>0</v>
      </c>
      <c r="P135" t="s">
        <v>0</v>
      </c>
      <c r="Q135" s="3"/>
      <c r="V135" s="12"/>
      <c r="W135" s="8" t="str">
        <f>IFERROR(VLOOKUP($X135,Tutkinnonosat!$A$2:$B$750,2,FALSE),"-")</f>
        <v>-</v>
      </c>
      <c r="X135" t="e">
        <f t="shared" si="2"/>
        <v>#VALUE!</v>
      </c>
      <c r="Y135" s="8" t="str">
        <f>IFERROR(VLOOKUP($X135,Osaamisalat!$A$2:$B$1550,2,FALSE),"-")</f>
        <v>-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19"/>
      <c r="I136" s="20"/>
      <c r="J136" s="20" t="s">
        <v>0</v>
      </c>
      <c r="K136" s="23"/>
      <c r="L136" s="23"/>
      <c r="M136" s="19"/>
      <c r="N136" t="s">
        <v>0</v>
      </c>
      <c r="O136" t="s">
        <v>0</v>
      </c>
      <c r="P136" t="s">
        <v>0</v>
      </c>
      <c r="Q136" s="3"/>
      <c r="V136" s="12"/>
      <c r="W136" s="8" t="str">
        <f>IFERROR(VLOOKUP($X136,Tutkinnonosat!$A$2:$B$750,2,FALSE),"-")</f>
        <v>-</v>
      </c>
      <c r="X136" t="e">
        <f t="shared" si="2"/>
        <v>#VALUE!</v>
      </c>
      <c r="Y136" s="8" t="str">
        <f>IFERROR(VLOOKUP($X136,Osaamisalat!$A$2:$B$1550,2,FALSE),"-")</f>
        <v>-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19"/>
      <c r="I137" s="20"/>
      <c r="J137" s="20" t="s">
        <v>0</v>
      </c>
      <c r="K137" s="23"/>
      <c r="L137" s="23"/>
      <c r="M137" s="19"/>
      <c r="N137" t="s">
        <v>0</v>
      </c>
      <c r="O137" t="s">
        <v>0</v>
      </c>
      <c r="P137" t="s">
        <v>0</v>
      </c>
      <c r="Q137" s="3"/>
      <c r="V137" s="12"/>
      <c r="W137" s="8" t="str">
        <f>IFERROR(VLOOKUP($X137,Tutkinnonosat!$A$2:$B$750,2,FALSE),"-")</f>
        <v>-</v>
      </c>
      <c r="X137" t="e">
        <f t="shared" si="2"/>
        <v>#VALUE!</v>
      </c>
      <c r="Y137" s="8" t="str">
        <f>IFERROR(VLOOKUP($X137,Osaamisalat!$A$2:$B$1550,2,FALSE),"-")</f>
        <v>-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19"/>
      <c r="I138" s="20"/>
      <c r="J138" s="20" t="s">
        <v>0</v>
      </c>
      <c r="K138" s="23"/>
      <c r="L138" s="23"/>
      <c r="M138" s="19"/>
      <c r="N138" t="s">
        <v>0</v>
      </c>
      <c r="O138" t="s">
        <v>0</v>
      </c>
      <c r="P138" t="s">
        <v>0</v>
      </c>
      <c r="Q138" s="3"/>
      <c r="V138" s="12"/>
      <c r="W138" s="8" t="str">
        <f>IFERROR(VLOOKUP($X138,Tutkinnonosat!$A$2:$B$750,2,FALSE),"-")</f>
        <v>-</v>
      </c>
      <c r="X138" t="e">
        <f t="shared" si="2"/>
        <v>#VALUE!</v>
      </c>
      <c r="Y138" s="8" t="str">
        <f>IFERROR(VLOOKUP($X138,Osaamisalat!$A$2:$B$1550,2,FALSE),"-")</f>
        <v>-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19"/>
      <c r="I139" s="20"/>
      <c r="J139" s="20" t="s">
        <v>0</v>
      </c>
      <c r="K139" s="23"/>
      <c r="L139" s="23"/>
      <c r="M139" s="19"/>
      <c r="N139" t="s">
        <v>0</v>
      </c>
      <c r="O139" t="s">
        <v>0</v>
      </c>
      <c r="P139" t="s">
        <v>0</v>
      </c>
      <c r="Q139" s="3"/>
      <c r="V139" s="12"/>
      <c r="W139" s="8" t="str">
        <f>IFERROR(VLOOKUP($X139,Tutkinnonosat!$A$2:$B$750,2,FALSE),"-")</f>
        <v>-</v>
      </c>
      <c r="X139" t="e">
        <f t="shared" si="2"/>
        <v>#VALUE!</v>
      </c>
      <c r="Y139" s="8" t="str">
        <f>IFERROR(VLOOKUP($X139,Osaamisalat!$A$2:$B$1550,2,FALSE),"-")</f>
        <v>-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19"/>
      <c r="I140" s="20"/>
      <c r="J140" s="20" t="s">
        <v>0</v>
      </c>
      <c r="K140" s="23"/>
      <c r="L140" s="23"/>
      <c r="M140" s="19"/>
      <c r="N140" t="s">
        <v>0</v>
      </c>
      <c r="O140" t="s">
        <v>0</v>
      </c>
      <c r="P140" t="s">
        <v>0</v>
      </c>
      <c r="Q140" s="3"/>
      <c r="V140" s="12"/>
      <c r="W140" s="8" t="str">
        <f>IFERROR(VLOOKUP($X140,Tutkinnonosat!$A$2:$B$750,2,FALSE),"-")</f>
        <v>-</v>
      </c>
      <c r="X140" t="e">
        <f t="shared" si="2"/>
        <v>#VALUE!</v>
      </c>
      <c r="Y140" s="8" t="str">
        <f>IFERROR(VLOOKUP($X140,Osaamisalat!$A$2:$B$1550,2,FALSE),"-")</f>
        <v>-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19"/>
      <c r="I141" s="20"/>
      <c r="J141" s="20" t="s">
        <v>0</v>
      </c>
      <c r="K141" s="23"/>
      <c r="L141" s="23"/>
      <c r="M141" s="19"/>
      <c r="N141" t="s">
        <v>0</v>
      </c>
      <c r="O141" t="s">
        <v>0</v>
      </c>
      <c r="P141" t="s">
        <v>0</v>
      </c>
      <c r="Q141" s="3"/>
      <c r="V141" s="12"/>
      <c r="W141" s="8" t="str">
        <f>IFERROR(VLOOKUP($X141,Tutkinnonosat!$A$2:$B$750,2,FALSE),"-")</f>
        <v>-</v>
      </c>
      <c r="X141" t="e">
        <f t="shared" si="2"/>
        <v>#VALUE!</v>
      </c>
      <c r="Y141" s="8" t="str">
        <f>IFERROR(VLOOKUP($X141,Osaamisalat!$A$2:$B$1550,2,FALSE),"-")</f>
        <v>-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19"/>
      <c r="I142" s="20"/>
      <c r="J142" s="20" t="s">
        <v>0</v>
      </c>
      <c r="K142" s="23"/>
      <c r="L142" s="23"/>
      <c r="M142" s="19"/>
      <c r="N142" t="s">
        <v>0</v>
      </c>
      <c r="O142" t="s">
        <v>0</v>
      </c>
      <c r="P142" t="s">
        <v>0</v>
      </c>
      <c r="Q142" s="3"/>
      <c r="V142" s="12"/>
      <c r="W142" s="8" t="str">
        <f>IFERROR(VLOOKUP($X142,Tutkinnonosat!$A$2:$B$750,2,FALSE),"-")</f>
        <v>-</v>
      </c>
      <c r="X142" t="e">
        <f t="shared" si="2"/>
        <v>#VALUE!</v>
      </c>
      <c r="Y142" s="8" t="str">
        <f>IFERROR(VLOOKUP($X142,Osaamisalat!$A$2:$B$1550,2,FALSE),"-")</f>
        <v>-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19"/>
      <c r="I143" s="20"/>
      <c r="J143" s="20" t="s">
        <v>0</v>
      </c>
      <c r="K143" s="23"/>
      <c r="L143" s="23"/>
      <c r="M143" s="19"/>
      <c r="N143" t="s">
        <v>0</v>
      </c>
      <c r="O143" t="s">
        <v>0</v>
      </c>
      <c r="P143" t="s">
        <v>0</v>
      </c>
      <c r="Q143" s="3"/>
      <c r="V143" s="12"/>
      <c r="W143" s="8" t="str">
        <f>IFERROR(VLOOKUP($X143,Tutkinnonosat!$A$2:$B$750,2,FALSE),"-")</f>
        <v>-</v>
      </c>
      <c r="X143" t="e">
        <f t="shared" si="2"/>
        <v>#VALUE!</v>
      </c>
      <c r="Y143" s="8" t="str">
        <f>IFERROR(VLOOKUP($X143,Osaamisalat!$A$2:$B$1550,2,FALSE),"-")</f>
        <v>-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19"/>
      <c r="I144" s="20"/>
      <c r="J144" s="20" t="s">
        <v>0</v>
      </c>
      <c r="K144" s="23"/>
      <c r="L144" s="23"/>
      <c r="M144" s="19"/>
      <c r="N144" t="s">
        <v>0</v>
      </c>
      <c r="O144" t="s">
        <v>0</v>
      </c>
      <c r="P144" t="s">
        <v>0</v>
      </c>
      <c r="Q144" s="3"/>
      <c r="V144" s="12"/>
      <c r="W144" s="8" t="str">
        <f>IFERROR(VLOOKUP($X144,Tutkinnonosat!$A$2:$B$750,2,FALSE),"-")</f>
        <v>-</v>
      </c>
      <c r="X144" t="e">
        <f t="shared" si="2"/>
        <v>#VALUE!</v>
      </c>
      <c r="Y144" s="8" t="str">
        <f>IFERROR(VLOOKUP($X144,Osaamisalat!$A$2:$B$1550,2,FALSE),"-")</f>
        <v>-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19"/>
      <c r="I145" s="20"/>
      <c r="J145" s="20" t="s">
        <v>0</v>
      </c>
      <c r="K145" s="23"/>
      <c r="L145" s="23"/>
      <c r="M145" s="19"/>
      <c r="N145" t="s">
        <v>0</v>
      </c>
      <c r="O145" t="s">
        <v>0</v>
      </c>
      <c r="P145" t="s">
        <v>0</v>
      </c>
      <c r="Q145" s="3"/>
      <c r="V145" s="12"/>
      <c r="W145" s="8" t="str">
        <f>IFERROR(VLOOKUP($X145,Tutkinnonosat!$A$2:$B$750,2,FALSE),"-")</f>
        <v>-</v>
      </c>
      <c r="X145" t="e">
        <f t="shared" si="2"/>
        <v>#VALUE!</v>
      </c>
      <c r="Y145" s="8" t="str">
        <f>IFERROR(VLOOKUP($X145,Osaamisalat!$A$2:$B$1550,2,FALSE),"-")</f>
        <v>-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19"/>
      <c r="I146" s="20"/>
      <c r="J146" s="20" t="s">
        <v>0</v>
      </c>
      <c r="K146" s="23"/>
      <c r="L146" s="23"/>
      <c r="M146" s="19"/>
      <c r="N146" t="s">
        <v>0</v>
      </c>
      <c r="O146" t="s">
        <v>0</v>
      </c>
      <c r="P146" t="s">
        <v>0</v>
      </c>
      <c r="Q146" s="3"/>
      <c r="V146" s="12"/>
      <c r="W146" s="8" t="str">
        <f>IFERROR(VLOOKUP($X146,Tutkinnonosat!$A$2:$B$750,2,FALSE),"-")</f>
        <v>-</v>
      </c>
      <c r="X146" t="e">
        <f t="shared" si="2"/>
        <v>#VALUE!</v>
      </c>
      <c r="Y146" s="8" t="str">
        <f>IFERROR(VLOOKUP($X146,Osaamisalat!$A$2:$B$1550,2,FALSE),"-")</f>
        <v>-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19"/>
      <c r="I147" s="20"/>
      <c r="J147" s="20" t="s">
        <v>0</v>
      </c>
      <c r="K147" s="23"/>
      <c r="L147" s="23"/>
      <c r="M147" s="19"/>
      <c r="N147" t="s">
        <v>0</v>
      </c>
      <c r="O147" t="s">
        <v>0</v>
      </c>
      <c r="P147" t="s">
        <v>0</v>
      </c>
      <c r="Q147" s="3"/>
      <c r="V147" s="12"/>
      <c r="W147" s="8" t="str">
        <f>IFERROR(VLOOKUP($X147,Tutkinnonosat!$A$2:$B$750,2,FALSE),"-")</f>
        <v>-</v>
      </c>
      <c r="X147" t="e">
        <f t="shared" si="2"/>
        <v>#VALUE!</v>
      </c>
      <c r="Y147" s="8" t="str">
        <f>IFERROR(VLOOKUP($X147,Osaamisalat!$A$2:$B$1550,2,FALSE),"-")</f>
        <v>-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19"/>
      <c r="I148" s="20"/>
      <c r="J148" s="20" t="s">
        <v>0</v>
      </c>
      <c r="K148" s="23"/>
      <c r="L148" s="23"/>
      <c r="M148" s="19"/>
      <c r="N148" t="s">
        <v>0</v>
      </c>
      <c r="O148" t="s">
        <v>0</v>
      </c>
      <c r="P148" t="s">
        <v>0</v>
      </c>
      <c r="Q148" s="3"/>
      <c r="V148" s="12"/>
      <c r="W148" s="8" t="str">
        <f>IFERROR(VLOOKUP($X148,Tutkinnonosat!$A$2:$B$750,2,FALSE),"-")</f>
        <v>-</v>
      </c>
      <c r="X148" t="e">
        <f t="shared" si="2"/>
        <v>#VALUE!</v>
      </c>
      <c r="Y148" s="8" t="str">
        <f>IFERROR(VLOOKUP($X148,Osaamisalat!$A$2:$B$1550,2,FALSE),"-")</f>
        <v>-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19"/>
      <c r="I149" s="20"/>
      <c r="J149" s="20" t="s">
        <v>0</v>
      </c>
      <c r="K149" s="23"/>
      <c r="L149" s="23"/>
      <c r="M149" s="19"/>
      <c r="N149" t="s">
        <v>0</v>
      </c>
      <c r="O149" t="s">
        <v>0</v>
      </c>
      <c r="P149" t="s">
        <v>0</v>
      </c>
      <c r="Q149" s="3"/>
      <c r="V149" s="12"/>
      <c r="W149" s="8" t="str">
        <f>IFERROR(VLOOKUP($X149,Tutkinnonosat!$A$2:$B$750,2,FALSE),"-")</f>
        <v>-</v>
      </c>
      <c r="X149" t="e">
        <f t="shared" si="2"/>
        <v>#VALUE!</v>
      </c>
      <c r="Y149" s="8" t="str">
        <f>IFERROR(VLOOKUP($X149,Osaamisalat!$A$2:$B$1550,2,FALSE),"-")</f>
        <v>-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19"/>
      <c r="I150" s="20"/>
      <c r="J150" s="20" t="s">
        <v>0</v>
      </c>
      <c r="K150" s="23"/>
      <c r="L150" s="23"/>
      <c r="M150" s="19"/>
      <c r="N150" t="s">
        <v>0</v>
      </c>
      <c r="O150" t="s">
        <v>0</v>
      </c>
      <c r="P150" t="s">
        <v>0</v>
      </c>
      <c r="Q150" s="3"/>
      <c r="V150" s="12"/>
      <c r="W150" s="8" t="str">
        <f>IFERROR(VLOOKUP($X150,Tutkinnonosat!$A$2:$B$750,2,FALSE),"-")</f>
        <v>-</v>
      </c>
      <c r="X150" t="e">
        <f t="shared" si="2"/>
        <v>#VALUE!</v>
      </c>
      <c r="Y150" s="8" t="str">
        <f>IFERROR(VLOOKUP($X150,Osaamisalat!$A$2:$B$1550,2,FALSE),"-")</f>
        <v>-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19"/>
      <c r="I151" s="20"/>
      <c r="J151" s="20" t="s">
        <v>0</v>
      </c>
      <c r="K151" s="23"/>
      <c r="L151" s="23"/>
      <c r="M151" s="19"/>
      <c r="N151" t="s">
        <v>0</v>
      </c>
      <c r="O151" t="s">
        <v>0</v>
      </c>
      <c r="P151" t="s">
        <v>0</v>
      </c>
      <c r="Q151" s="3"/>
      <c r="V151" s="12"/>
      <c r="W151" s="8" t="str">
        <f>IFERROR(VLOOKUP($X151,Tutkinnonosat!$A$2:$B$750,2,FALSE),"-")</f>
        <v>-</v>
      </c>
      <c r="X151" t="e">
        <f t="shared" si="2"/>
        <v>#VALUE!</v>
      </c>
      <c r="Y151" s="8" t="str">
        <f>IFERROR(VLOOKUP($X151,Osaamisalat!$A$2:$B$1550,2,FALSE),"-")</f>
        <v>-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19"/>
      <c r="I152" s="20"/>
      <c r="J152" s="20" t="s">
        <v>0</v>
      </c>
      <c r="K152" s="23"/>
      <c r="L152" s="23"/>
      <c r="M152" s="19"/>
      <c r="N152" t="s">
        <v>0</v>
      </c>
      <c r="O152" t="s">
        <v>0</v>
      </c>
      <c r="P152" t="s">
        <v>0</v>
      </c>
      <c r="Q152" s="3"/>
      <c r="V152" s="12"/>
      <c r="W152" s="8" t="str">
        <f>IFERROR(VLOOKUP($X152,Tutkinnonosat!$A$2:$B$750,2,FALSE),"-")</f>
        <v>-</v>
      </c>
      <c r="X152" t="e">
        <f t="shared" si="2"/>
        <v>#VALUE!</v>
      </c>
      <c r="Y152" s="8" t="str">
        <f>IFERROR(VLOOKUP($X152,Osaamisalat!$A$2:$B$1550,2,FALSE),"-")</f>
        <v>-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19"/>
      <c r="I153" s="20"/>
      <c r="J153" s="20" t="s">
        <v>0</v>
      </c>
      <c r="K153" s="23"/>
      <c r="L153" s="23"/>
      <c r="M153" s="19"/>
      <c r="N153" t="s">
        <v>0</v>
      </c>
      <c r="O153" t="s">
        <v>0</v>
      </c>
      <c r="P153" t="s">
        <v>0</v>
      </c>
      <c r="Q153" s="3"/>
      <c r="V153" s="12"/>
      <c r="W153" s="8" t="str">
        <f>IFERROR(VLOOKUP($X153,Tutkinnonosat!$A$2:$B$750,2,FALSE),"-")</f>
        <v>-</v>
      </c>
      <c r="X153" t="e">
        <f t="shared" si="2"/>
        <v>#VALUE!</v>
      </c>
      <c r="Y153" s="8" t="str">
        <f>IFERROR(VLOOKUP($X153,Osaamisalat!$A$2:$B$1550,2,FALSE),"-")</f>
        <v>-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19"/>
      <c r="I154" s="20"/>
      <c r="J154" s="20" t="s">
        <v>0</v>
      </c>
      <c r="K154" s="23"/>
      <c r="L154" s="23"/>
      <c r="M154" s="19"/>
      <c r="N154" t="s">
        <v>0</v>
      </c>
      <c r="O154" t="s">
        <v>0</v>
      </c>
      <c r="P154" t="s">
        <v>0</v>
      </c>
      <c r="Q154" s="3"/>
      <c r="V154" s="12"/>
      <c r="W154" s="8" t="str">
        <f>IFERROR(VLOOKUP($X154,Tutkinnonosat!$A$2:$B$750,2,FALSE),"-")</f>
        <v>-</v>
      </c>
      <c r="X154" t="e">
        <f t="shared" si="2"/>
        <v>#VALUE!</v>
      </c>
      <c r="Y154" s="8" t="str">
        <f>IFERROR(VLOOKUP($X154,Osaamisalat!$A$2:$B$1550,2,FALSE),"-")</f>
        <v>-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19"/>
      <c r="I155" s="20"/>
      <c r="J155" s="20" t="s">
        <v>0</v>
      </c>
      <c r="K155" s="23"/>
      <c r="L155" s="23"/>
      <c r="M155" s="19"/>
      <c r="N155" t="s">
        <v>0</v>
      </c>
      <c r="O155" t="s">
        <v>0</v>
      </c>
      <c r="P155" t="s">
        <v>0</v>
      </c>
      <c r="Q155" s="3"/>
      <c r="V155" s="12"/>
      <c r="W155" s="8" t="str">
        <f>IFERROR(VLOOKUP($X155,Tutkinnonosat!$A$2:$B$750,2,FALSE),"-")</f>
        <v>-</v>
      </c>
      <c r="X155" t="e">
        <f t="shared" si="2"/>
        <v>#VALUE!</v>
      </c>
      <c r="Y155" s="8" t="str">
        <f>IFERROR(VLOOKUP($X155,Osaamisalat!$A$2:$B$1550,2,FALSE),"-")</f>
        <v>-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19"/>
      <c r="I156" s="20"/>
      <c r="J156" s="20" t="s">
        <v>0</v>
      </c>
      <c r="K156" s="23"/>
      <c r="L156" s="23"/>
      <c r="M156" s="19"/>
      <c r="N156" t="s">
        <v>0</v>
      </c>
      <c r="O156" t="s">
        <v>0</v>
      </c>
      <c r="P156" t="s">
        <v>0</v>
      </c>
      <c r="Q156" s="3"/>
      <c r="V156" s="12"/>
      <c r="W156" s="8" t="str">
        <f>IFERROR(VLOOKUP($X156,Tutkinnonosat!$A$2:$B$750,2,FALSE),"-")</f>
        <v>-</v>
      </c>
      <c r="X156" t="e">
        <f t="shared" si="2"/>
        <v>#VALUE!</v>
      </c>
      <c r="Y156" s="8" t="str">
        <f>IFERROR(VLOOKUP($X156,Osaamisalat!$A$2:$B$1550,2,FALSE),"-")</f>
        <v>-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19"/>
      <c r="I157" s="20"/>
      <c r="J157" s="20" t="s">
        <v>0</v>
      </c>
      <c r="K157" s="23"/>
      <c r="L157" s="23"/>
      <c r="M157" s="19"/>
      <c r="N157" t="s">
        <v>0</v>
      </c>
      <c r="O157" t="s">
        <v>0</v>
      </c>
      <c r="P157" t="s">
        <v>0</v>
      </c>
      <c r="Q157" s="3"/>
      <c r="V157" s="12"/>
      <c r="W157" s="8" t="str">
        <f>IFERROR(VLOOKUP($X157,Tutkinnonosat!$A$2:$B$750,2,FALSE),"-")</f>
        <v>-</v>
      </c>
      <c r="X157" t="e">
        <f t="shared" si="2"/>
        <v>#VALUE!</v>
      </c>
      <c r="Y157" s="8" t="str">
        <f>IFERROR(VLOOKUP($X157,Osaamisalat!$A$2:$B$1550,2,FALSE),"-")</f>
        <v>-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19"/>
      <c r="I158" s="20"/>
      <c r="J158" s="20" t="s">
        <v>0</v>
      </c>
      <c r="K158" s="23"/>
      <c r="L158" s="23"/>
      <c r="M158" s="19"/>
      <c r="N158" t="s">
        <v>0</v>
      </c>
      <c r="O158" t="s">
        <v>0</v>
      </c>
      <c r="P158" t="s">
        <v>0</v>
      </c>
      <c r="Q158" s="3"/>
      <c r="V158" s="12"/>
      <c r="W158" s="8" t="str">
        <f>IFERROR(VLOOKUP($X158,Tutkinnonosat!$A$2:$B$750,2,FALSE),"-")</f>
        <v>-</v>
      </c>
      <c r="X158" t="e">
        <f t="shared" si="2"/>
        <v>#VALUE!</v>
      </c>
      <c r="Y158" s="8" t="str">
        <f>IFERROR(VLOOKUP($X158,Osaamisalat!$A$2:$B$1550,2,FALSE),"-")</f>
        <v>-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19"/>
      <c r="I159" s="20"/>
      <c r="J159" s="20" t="s">
        <v>0</v>
      </c>
      <c r="K159" s="23"/>
      <c r="L159" s="23"/>
      <c r="M159" s="19"/>
      <c r="N159" t="s">
        <v>0</v>
      </c>
      <c r="O159" t="s">
        <v>0</v>
      </c>
      <c r="P159" t="s">
        <v>0</v>
      </c>
      <c r="Q159" s="3"/>
      <c r="V159" s="12"/>
      <c r="W159" s="8" t="str">
        <f>IFERROR(VLOOKUP($X159,Tutkinnonosat!$A$2:$B$750,2,FALSE),"-")</f>
        <v>-</v>
      </c>
      <c r="X159" t="e">
        <f t="shared" si="2"/>
        <v>#VALUE!</v>
      </c>
      <c r="Y159" s="8" t="str">
        <f>IFERROR(VLOOKUP($X159,Osaamisalat!$A$2:$B$1550,2,FALSE),"-")</f>
        <v>-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19"/>
      <c r="I160" s="20"/>
      <c r="J160" s="20" t="s">
        <v>0</v>
      </c>
      <c r="K160" s="23"/>
      <c r="L160" s="23"/>
      <c r="M160" s="19"/>
      <c r="N160" t="s">
        <v>0</v>
      </c>
      <c r="O160" t="s">
        <v>0</v>
      </c>
      <c r="P160" t="s">
        <v>0</v>
      </c>
      <c r="Q160" s="3"/>
      <c r="V160" s="12"/>
      <c r="W160" s="8" t="str">
        <f>IFERROR(VLOOKUP($X160,Tutkinnonosat!$A$2:$B$750,2,FALSE),"-")</f>
        <v>-</v>
      </c>
      <c r="X160" t="e">
        <f t="shared" si="2"/>
        <v>#VALUE!</v>
      </c>
      <c r="Y160" s="8" t="str">
        <f>IFERROR(VLOOKUP($X160,Osaamisalat!$A$2:$B$1550,2,FALSE),"-")</f>
        <v>-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19"/>
      <c r="I161" s="20"/>
      <c r="J161" s="20" t="s">
        <v>0</v>
      </c>
      <c r="K161" s="23"/>
      <c r="L161" s="23"/>
      <c r="M161" s="19"/>
      <c r="N161" t="s">
        <v>0</v>
      </c>
      <c r="O161" t="s">
        <v>0</v>
      </c>
      <c r="P161" t="s">
        <v>0</v>
      </c>
      <c r="Q161" s="3"/>
      <c r="V161" s="12"/>
      <c r="W161" s="8" t="str">
        <f>IFERROR(VLOOKUP($X161,Tutkinnonosat!$A$2:$B$750,2,FALSE),"-")</f>
        <v>-</v>
      </c>
      <c r="X161" t="e">
        <f t="shared" si="2"/>
        <v>#VALUE!</v>
      </c>
      <c r="Y161" s="8" t="str">
        <f>IFERROR(VLOOKUP($X161,Osaamisalat!$A$2:$B$1550,2,FALSE),"-")</f>
        <v>-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19"/>
      <c r="I162" s="20"/>
      <c r="J162" s="20" t="s">
        <v>0</v>
      </c>
      <c r="K162" s="23"/>
      <c r="L162" s="23"/>
      <c r="M162" s="19"/>
      <c r="N162" t="s">
        <v>0</v>
      </c>
      <c r="O162" t="s">
        <v>0</v>
      </c>
      <c r="P162" t="s">
        <v>0</v>
      </c>
      <c r="Q162" s="3"/>
      <c r="V162" s="12"/>
      <c r="W162" s="8" t="str">
        <f>IFERROR(VLOOKUP($X162,Tutkinnonosat!$A$2:$B$750,2,FALSE),"-")</f>
        <v>-</v>
      </c>
      <c r="X162" t="e">
        <f t="shared" si="2"/>
        <v>#VALUE!</v>
      </c>
      <c r="Y162" s="8" t="str">
        <f>IFERROR(VLOOKUP($X162,Osaamisalat!$A$2:$B$1550,2,FALSE),"-")</f>
        <v>-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19"/>
      <c r="I163" s="20"/>
      <c r="J163" s="20" t="s">
        <v>0</v>
      </c>
      <c r="K163" s="23"/>
      <c r="L163" s="23"/>
      <c r="M163" s="19"/>
      <c r="N163" t="s">
        <v>0</v>
      </c>
      <c r="O163" t="s">
        <v>0</v>
      </c>
      <c r="P163" t="s">
        <v>0</v>
      </c>
      <c r="Q163" s="3"/>
      <c r="V163" s="12"/>
      <c r="W163" s="8" t="str">
        <f>IFERROR(VLOOKUP($X163,Tutkinnonosat!$A$2:$B$750,2,FALSE),"-")</f>
        <v>-</v>
      </c>
      <c r="X163" t="e">
        <f t="shared" si="2"/>
        <v>#VALUE!</v>
      </c>
      <c r="Y163" s="8" t="str">
        <f>IFERROR(VLOOKUP($X163,Osaamisalat!$A$2:$B$1550,2,FALSE),"-")</f>
        <v>-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19"/>
      <c r="I164" s="20"/>
      <c r="J164" s="20" t="s">
        <v>0</v>
      </c>
      <c r="K164" s="23"/>
      <c r="L164" s="23"/>
      <c r="M164" s="19"/>
      <c r="N164" t="s">
        <v>0</v>
      </c>
      <c r="O164" t="s">
        <v>0</v>
      </c>
      <c r="P164" t="s">
        <v>0</v>
      </c>
      <c r="Q164" s="3"/>
      <c r="V164" s="12"/>
      <c r="W164" s="8" t="str">
        <f>IFERROR(VLOOKUP($X164,Tutkinnonosat!$A$2:$B$750,2,FALSE),"-")</f>
        <v>-</v>
      </c>
      <c r="X164" t="e">
        <f t="shared" si="2"/>
        <v>#VALUE!</v>
      </c>
      <c r="Y164" s="8" t="str">
        <f>IFERROR(VLOOKUP($X164,Osaamisalat!$A$2:$B$1550,2,FALSE),"-")</f>
        <v>-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19"/>
      <c r="I165" s="20"/>
      <c r="J165" s="20" t="s">
        <v>0</v>
      </c>
      <c r="K165" s="23"/>
      <c r="L165" s="23"/>
      <c r="M165" s="19"/>
      <c r="N165" t="s">
        <v>0</v>
      </c>
      <c r="O165" t="s">
        <v>0</v>
      </c>
      <c r="P165" t="s">
        <v>0</v>
      </c>
      <c r="Q165" s="3"/>
      <c r="V165" s="12"/>
      <c r="W165" s="8" t="str">
        <f>IFERROR(VLOOKUP($X165,Tutkinnonosat!$A$2:$B$750,2,FALSE),"-")</f>
        <v>-</v>
      </c>
      <c r="X165" t="e">
        <f t="shared" si="2"/>
        <v>#VALUE!</v>
      </c>
      <c r="Y165" s="8" t="str">
        <f>IFERROR(VLOOKUP($X165,Osaamisalat!$A$2:$B$1550,2,FALSE),"-")</f>
        <v>-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19"/>
      <c r="I166" s="20"/>
      <c r="J166" s="20" t="s">
        <v>0</v>
      </c>
      <c r="K166" s="23"/>
      <c r="L166" s="23"/>
      <c r="M166" s="19"/>
      <c r="N166" t="s">
        <v>0</v>
      </c>
      <c r="O166" t="s">
        <v>0</v>
      </c>
      <c r="P166" t="s">
        <v>0</v>
      </c>
      <c r="Q166" s="3"/>
      <c r="V166" s="12"/>
      <c r="W166" s="8" t="str">
        <f>IFERROR(VLOOKUP($X166,Tutkinnonosat!$A$2:$B$750,2,FALSE),"-")</f>
        <v>-</v>
      </c>
      <c r="X166" t="e">
        <f t="shared" si="2"/>
        <v>#VALUE!</v>
      </c>
      <c r="Y166" s="8" t="str">
        <f>IFERROR(VLOOKUP($X166,Osaamisalat!$A$2:$B$1550,2,FALSE),"-")</f>
        <v>-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19"/>
      <c r="I167" s="20"/>
      <c r="J167" s="20" t="s">
        <v>0</v>
      </c>
      <c r="K167" s="23"/>
      <c r="L167" s="23"/>
      <c r="M167" s="19"/>
      <c r="N167" t="s">
        <v>0</v>
      </c>
      <c r="O167" t="s">
        <v>0</v>
      </c>
      <c r="P167" t="s">
        <v>0</v>
      </c>
      <c r="Q167" s="3"/>
      <c r="V167" s="12"/>
      <c r="W167" s="8" t="str">
        <f>IFERROR(VLOOKUP($X167,Tutkinnonosat!$A$2:$B$750,2,FALSE),"-")</f>
        <v>-</v>
      </c>
      <c r="X167" t="e">
        <f t="shared" si="2"/>
        <v>#VALUE!</v>
      </c>
      <c r="Y167" s="8" t="str">
        <f>IFERROR(VLOOKUP($X167,Osaamisalat!$A$2:$B$1550,2,FALSE),"-")</f>
        <v>-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19"/>
      <c r="I168" s="20"/>
      <c r="J168" s="20" t="s">
        <v>0</v>
      </c>
      <c r="K168" s="23"/>
      <c r="L168" s="23"/>
      <c r="M168" s="19"/>
      <c r="N168" t="s">
        <v>0</v>
      </c>
      <c r="O168" t="s">
        <v>0</v>
      </c>
      <c r="P168" t="s">
        <v>0</v>
      </c>
      <c r="Q168" s="3"/>
      <c r="V168" s="12"/>
      <c r="W168" s="8" t="str">
        <f>IFERROR(VLOOKUP($X168,Tutkinnonosat!$A$2:$B$750,2,FALSE),"-")</f>
        <v>-</v>
      </c>
      <c r="X168" t="e">
        <f t="shared" si="2"/>
        <v>#VALUE!</v>
      </c>
      <c r="Y168" s="8" t="str">
        <f>IFERROR(VLOOKUP($X168,Osaamisalat!$A$2:$B$1550,2,FALSE),"-")</f>
        <v>-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19"/>
      <c r="I169" s="20"/>
      <c r="J169" s="20" t="s">
        <v>0</v>
      </c>
      <c r="K169" s="23"/>
      <c r="L169" s="23"/>
      <c r="M169" s="19"/>
      <c r="N169" t="s">
        <v>0</v>
      </c>
      <c r="O169" t="s">
        <v>0</v>
      </c>
      <c r="P169" t="s">
        <v>0</v>
      </c>
      <c r="Q169" s="3"/>
      <c r="V169" s="12"/>
      <c r="W169" s="8" t="str">
        <f>IFERROR(VLOOKUP($X169,Tutkinnonosat!$A$2:$B$750,2,FALSE),"-")</f>
        <v>-</v>
      </c>
      <c r="X169" t="e">
        <f t="shared" si="2"/>
        <v>#VALUE!</v>
      </c>
      <c r="Y169" s="8" t="str">
        <f>IFERROR(VLOOKUP($X169,Osaamisalat!$A$2:$B$1550,2,FALSE),"-")</f>
        <v>-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19"/>
      <c r="I170" s="20"/>
      <c r="J170" s="20" t="s">
        <v>0</v>
      </c>
      <c r="K170" s="23"/>
      <c r="L170" s="23"/>
      <c r="M170" s="19"/>
      <c r="N170" t="s">
        <v>0</v>
      </c>
      <c r="O170" t="s">
        <v>0</v>
      </c>
      <c r="P170" t="s">
        <v>0</v>
      </c>
      <c r="Q170" s="3"/>
      <c r="V170" s="12"/>
      <c r="W170" s="8" t="str">
        <f>IFERROR(VLOOKUP($X170,Tutkinnonosat!$A$2:$B$750,2,FALSE),"-")</f>
        <v>-</v>
      </c>
      <c r="X170" t="e">
        <f t="shared" si="2"/>
        <v>#VALUE!</v>
      </c>
      <c r="Y170" s="8" t="str">
        <f>IFERROR(VLOOKUP($X170,Osaamisalat!$A$2:$B$1550,2,FALSE),"-")</f>
        <v>-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19"/>
      <c r="I171" s="20"/>
      <c r="J171" s="20" t="s">
        <v>0</v>
      </c>
      <c r="K171" s="23"/>
      <c r="L171" s="23"/>
      <c r="M171" s="19"/>
      <c r="N171" t="s">
        <v>0</v>
      </c>
      <c r="O171" t="s">
        <v>0</v>
      </c>
      <c r="P171" t="s">
        <v>0</v>
      </c>
      <c r="Q171" s="3"/>
      <c r="V171" s="12"/>
      <c r="W171" s="8" t="str">
        <f>IFERROR(VLOOKUP($X171,Tutkinnonosat!$A$2:$B$750,2,FALSE),"-")</f>
        <v>-</v>
      </c>
      <c r="X171" t="e">
        <f t="shared" si="2"/>
        <v>#VALUE!</v>
      </c>
      <c r="Y171" s="8" t="str">
        <f>IFERROR(VLOOKUP($X171,Osaamisalat!$A$2:$B$1550,2,FALSE),"-")</f>
        <v>-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19"/>
      <c r="I172" s="20"/>
      <c r="J172" s="20" t="s">
        <v>0</v>
      </c>
      <c r="K172" s="23"/>
      <c r="L172" s="23"/>
      <c r="M172" s="19"/>
      <c r="N172" t="s">
        <v>0</v>
      </c>
      <c r="O172" t="s">
        <v>0</v>
      </c>
      <c r="P172" t="s">
        <v>0</v>
      </c>
      <c r="Q172" s="3"/>
      <c r="V172" s="12"/>
      <c r="W172" s="8" t="str">
        <f>IFERROR(VLOOKUP($X172,Tutkinnonosat!$A$2:$B$750,2,FALSE),"-")</f>
        <v>-</v>
      </c>
      <c r="X172" t="e">
        <f t="shared" si="2"/>
        <v>#VALUE!</v>
      </c>
      <c r="Y172" s="8" t="str">
        <f>IFERROR(VLOOKUP($X172,Osaamisalat!$A$2:$B$1550,2,FALSE),"-")</f>
        <v>-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19"/>
      <c r="I173" s="20"/>
      <c r="J173" s="20" t="s">
        <v>0</v>
      </c>
      <c r="K173" s="23"/>
      <c r="L173" s="23"/>
      <c r="M173" s="19"/>
      <c r="N173" t="s">
        <v>0</v>
      </c>
      <c r="O173" t="s">
        <v>0</v>
      </c>
      <c r="P173" t="s">
        <v>0</v>
      </c>
      <c r="Q173" s="3"/>
      <c r="V173" s="12"/>
      <c r="W173" s="8" t="str">
        <f>IFERROR(VLOOKUP($X173,Tutkinnonosat!$A$2:$B$750,2,FALSE),"-")</f>
        <v>-</v>
      </c>
      <c r="X173" t="e">
        <f t="shared" si="2"/>
        <v>#VALUE!</v>
      </c>
      <c r="Y173" s="8" t="str">
        <f>IFERROR(VLOOKUP($X173,Osaamisalat!$A$2:$B$1550,2,FALSE),"-")</f>
        <v>-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19"/>
      <c r="I174" s="20"/>
      <c r="J174" s="20" t="s">
        <v>0</v>
      </c>
      <c r="K174" s="23"/>
      <c r="L174" s="23"/>
      <c r="M174" s="19"/>
      <c r="N174" t="s">
        <v>0</v>
      </c>
      <c r="O174" t="s">
        <v>0</v>
      </c>
      <c r="P174" t="s">
        <v>0</v>
      </c>
      <c r="Q174" s="3"/>
      <c r="V174" s="12"/>
      <c r="W174" s="8" t="str">
        <f>IFERROR(VLOOKUP($X174,Tutkinnonosat!$A$2:$B$750,2,FALSE),"-")</f>
        <v>-</v>
      </c>
      <c r="X174" t="e">
        <f t="shared" si="2"/>
        <v>#VALUE!</v>
      </c>
      <c r="Y174" s="8" t="str">
        <f>IFERROR(VLOOKUP($X174,Osaamisalat!$A$2:$B$1550,2,FALSE),"-")</f>
        <v>-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19"/>
      <c r="I175" s="20"/>
      <c r="J175" s="20" t="s">
        <v>0</v>
      </c>
      <c r="K175" s="23"/>
      <c r="L175" s="23"/>
      <c r="M175" s="19"/>
      <c r="N175" t="s">
        <v>0</v>
      </c>
      <c r="O175" t="s">
        <v>0</v>
      </c>
      <c r="P175" t="s">
        <v>0</v>
      </c>
      <c r="Q175" s="3"/>
      <c r="V175" s="12"/>
      <c r="W175" s="8" t="str">
        <f>IFERROR(VLOOKUP($X175,Tutkinnonosat!$A$2:$B$750,2,FALSE),"-")</f>
        <v>-</v>
      </c>
      <c r="X175" t="e">
        <f t="shared" si="2"/>
        <v>#VALUE!</v>
      </c>
      <c r="Y175" s="8" t="str">
        <f>IFERROR(VLOOKUP($X175,Osaamisalat!$A$2:$B$1550,2,FALSE),"-")</f>
        <v>-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19"/>
      <c r="I176" s="20"/>
      <c r="J176" s="20" t="s">
        <v>0</v>
      </c>
      <c r="K176" s="23"/>
      <c r="L176" s="23"/>
      <c r="M176" s="19"/>
      <c r="N176" t="s">
        <v>0</v>
      </c>
      <c r="O176" t="s">
        <v>0</v>
      </c>
      <c r="P176" t="s">
        <v>0</v>
      </c>
      <c r="Q176" s="3"/>
      <c r="V176" s="12"/>
      <c r="W176" s="8" t="str">
        <f>IFERROR(VLOOKUP($X176,Tutkinnonosat!$A$2:$B$750,2,FALSE),"-")</f>
        <v>-</v>
      </c>
      <c r="X176" t="e">
        <f t="shared" si="2"/>
        <v>#VALUE!</v>
      </c>
      <c r="Y176" s="8" t="str">
        <f>IFERROR(VLOOKUP($X176,Osaamisalat!$A$2:$B$1550,2,FALSE),"-")</f>
        <v>-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19"/>
      <c r="I177" s="20"/>
      <c r="J177" s="20" t="s">
        <v>0</v>
      </c>
      <c r="K177" s="23"/>
      <c r="L177" s="23"/>
      <c r="M177" s="19"/>
      <c r="N177" t="s">
        <v>0</v>
      </c>
      <c r="O177" t="s">
        <v>0</v>
      </c>
      <c r="P177" t="s">
        <v>0</v>
      </c>
      <c r="Q177" s="3"/>
      <c r="V177" s="12"/>
      <c r="W177" s="8" t="str">
        <f>IFERROR(VLOOKUP($X177,Tutkinnonosat!$A$2:$B$750,2,FALSE),"-")</f>
        <v>-</v>
      </c>
      <c r="X177" t="e">
        <f t="shared" si="2"/>
        <v>#VALUE!</v>
      </c>
      <c r="Y177" s="8" t="str">
        <f>IFERROR(VLOOKUP($X177,Osaamisalat!$A$2:$B$1550,2,FALSE),"-")</f>
        <v>-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19"/>
      <c r="I178" s="20"/>
      <c r="J178" s="20" t="s">
        <v>0</v>
      </c>
      <c r="K178" s="23"/>
      <c r="L178" s="23"/>
      <c r="M178" s="19"/>
      <c r="N178" t="s">
        <v>0</v>
      </c>
      <c r="O178" t="s">
        <v>0</v>
      </c>
      <c r="P178" t="s">
        <v>0</v>
      </c>
      <c r="Q178" s="3"/>
      <c r="V178" s="12"/>
      <c r="W178" s="8" t="str">
        <f>IFERROR(VLOOKUP($X178,Tutkinnonosat!$A$2:$B$750,2,FALSE),"-")</f>
        <v>-</v>
      </c>
      <c r="X178" t="e">
        <f t="shared" si="2"/>
        <v>#VALUE!</v>
      </c>
      <c r="Y178" s="8" t="str">
        <f>IFERROR(VLOOKUP($X178,Osaamisalat!$A$2:$B$1550,2,FALSE),"-")</f>
        <v>-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19"/>
      <c r="I179" s="20"/>
      <c r="J179" s="20" t="s">
        <v>0</v>
      </c>
      <c r="K179" s="23"/>
      <c r="L179" s="23"/>
      <c r="M179" s="19"/>
      <c r="N179" t="s">
        <v>0</v>
      </c>
      <c r="O179" t="s">
        <v>0</v>
      </c>
      <c r="P179" t="s">
        <v>0</v>
      </c>
      <c r="Q179" s="3"/>
      <c r="V179" s="12"/>
      <c r="W179" s="8" t="str">
        <f>IFERROR(VLOOKUP($X179,Tutkinnonosat!$A$2:$B$750,2,FALSE),"-")</f>
        <v>-</v>
      </c>
      <c r="X179" t="e">
        <f t="shared" si="2"/>
        <v>#VALUE!</v>
      </c>
      <c r="Y179" s="8" t="str">
        <f>IFERROR(VLOOKUP($X179,Osaamisalat!$A$2:$B$1550,2,FALSE),"-")</f>
        <v>-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19"/>
      <c r="I180" s="20"/>
      <c r="J180" s="20" t="s">
        <v>0</v>
      </c>
      <c r="K180" s="23"/>
      <c r="L180" s="23"/>
      <c r="M180" s="19"/>
      <c r="N180" t="s">
        <v>0</v>
      </c>
      <c r="O180" t="s">
        <v>0</v>
      </c>
      <c r="P180" t="s">
        <v>0</v>
      </c>
      <c r="Q180" s="3"/>
      <c r="V180" s="12"/>
      <c r="W180" s="8" t="str">
        <f>IFERROR(VLOOKUP($X180,Tutkinnonosat!$A$2:$B$750,2,FALSE),"-")</f>
        <v>-</v>
      </c>
      <c r="X180" t="e">
        <f t="shared" si="2"/>
        <v>#VALUE!</v>
      </c>
      <c r="Y180" s="8" t="str">
        <f>IFERROR(VLOOKUP($X180,Osaamisalat!$A$2:$B$1550,2,FALSE),"-")</f>
        <v>-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19"/>
      <c r="I181" s="20"/>
      <c r="J181" s="20" t="s">
        <v>0</v>
      </c>
      <c r="K181" s="23"/>
      <c r="L181" s="23"/>
      <c r="M181" s="19"/>
      <c r="N181" t="s">
        <v>0</v>
      </c>
      <c r="O181" t="s">
        <v>0</v>
      </c>
      <c r="P181" t="s">
        <v>0</v>
      </c>
      <c r="Q181" s="3"/>
      <c r="V181" s="12"/>
      <c r="W181" s="8" t="str">
        <f>IFERROR(VLOOKUP($X181,Tutkinnonosat!$A$2:$B$750,2,FALSE),"-")</f>
        <v>-</v>
      </c>
      <c r="X181" t="e">
        <f t="shared" si="2"/>
        <v>#VALUE!</v>
      </c>
      <c r="Y181" s="8" t="str">
        <f>IFERROR(VLOOKUP($X181,Osaamisalat!$A$2:$B$1550,2,FALSE),"-")</f>
        <v>-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19"/>
      <c r="I182" s="20"/>
      <c r="J182" s="20" t="s">
        <v>0</v>
      </c>
      <c r="K182" s="23"/>
      <c r="L182" s="23"/>
      <c r="M182" s="19"/>
      <c r="N182" t="s">
        <v>0</v>
      </c>
      <c r="O182" t="s">
        <v>0</v>
      </c>
      <c r="P182" t="s">
        <v>0</v>
      </c>
      <c r="Q182" s="3"/>
      <c r="V182" s="12"/>
      <c r="W182" s="8" t="str">
        <f>IFERROR(VLOOKUP($X182,Tutkinnonosat!$A$2:$B$750,2,FALSE),"-")</f>
        <v>-</v>
      </c>
      <c r="X182" t="e">
        <f t="shared" si="2"/>
        <v>#VALUE!</v>
      </c>
      <c r="Y182" s="8" t="str">
        <f>IFERROR(VLOOKUP($X182,Osaamisalat!$A$2:$B$1550,2,FALSE),"-")</f>
        <v>-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19"/>
      <c r="I183" s="20"/>
      <c r="J183" s="20" t="s">
        <v>0</v>
      </c>
      <c r="K183" s="23"/>
      <c r="L183" s="23"/>
      <c r="M183" s="19"/>
      <c r="N183" t="s">
        <v>0</v>
      </c>
      <c r="O183" t="s">
        <v>0</v>
      </c>
      <c r="P183" t="s">
        <v>0</v>
      </c>
      <c r="Q183" s="3"/>
      <c r="V183" s="12"/>
      <c r="W183" s="8" t="str">
        <f>IFERROR(VLOOKUP($X183,Tutkinnonosat!$A$2:$B$750,2,FALSE),"-")</f>
        <v>-</v>
      </c>
      <c r="X183" t="e">
        <f t="shared" si="2"/>
        <v>#VALUE!</v>
      </c>
      <c r="Y183" s="8" t="str">
        <f>IFERROR(VLOOKUP($X183,Osaamisalat!$A$2:$B$1550,2,FALSE),"-")</f>
        <v>-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19"/>
      <c r="I184" s="20"/>
      <c r="J184" s="20" t="s">
        <v>0</v>
      </c>
      <c r="K184" s="23"/>
      <c r="L184" s="23"/>
      <c r="M184" s="19"/>
      <c r="N184" t="s">
        <v>0</v>
      </c>
      <c r="O184" t="s">
        <v>0</v>
      </c>
      <c r="P184" t="s">
        <v>0</v>
      </c>
      <c r="Q184" s="3"/>
      <c r="V184" s="12"/>
      <c r="W184" s="8" t="str">
        <f>IFERROR(VLOOKUP($X184,Tutkinnonosat!$A$2:$B$750,2,FALSE),"-")</f>
        <v>-</v>
      </c>
      <c r="X184" t="e">
        <f t="shared" si="2"/>
        <v>#VALUE!</v>
      </c>
      <c r="Y184" s="8" t="str">
        <f>IFERROR(VLOOKUP($X184,Osaamisalat!$A$2:$B$1550,2,FALSE),"-")</f>
        <v>-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19"/>
      <c r="I185" s="20"/>
      <c r="J185" s="20" t="s">
        <v>0</v>
      </c>
      <c r="K185" s="23"/>
      <c r="L185" s="23"/>
      <c r="M185" s="19"/>
      <c r="N185" t="s">
        <v>0</v>
      </c>
      <c r="O185" t="s">
        <v>0</v>
      </c>
      <c r="P185" t="s">
        <v>0</v>
      </c>
      <c r="Q185" s="3"/>
      <c r="V185" s="12"/>
      <c r="W185" s="8" t="str">
        <f>IFERROR(VLOOKUP($X185,Tutkinnonosat!$A$2:$B$750,2,FALSE),"-")</f>
        <v>-</v>
      </c>
      <c r="X185" t="e">
        <f t="shared" si="2"/>
        <v>#VALUE!</v>
      </c>
      <c r="Y185" s="8" t="str">
        <f>IFERROR(VLOOKUP($X185,Osaamisalat!$A$2:$B$1550,2,FALSE),"-")</f>
        <v>-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19"/>
      <c r="I186" s="20"/>
      <c r="J186" s="20" t="s">
        <v>0</v>
      </c>
      <c r="K186" s="23"/>
      <c r="L186" s="23"/>
      <c r="M186" s="19"/>
      <c r="N186" t="s">
        <v>0</v>
      </c>
      <c r="O186" t="s">
        <v>0</v>
      </c>
      <c r="P186" t="s">
        <v>0</v>
      </c>
      <c r="Q186" s="3"/>
      <c r="V186" s="12"/>
      <c r="W186" s="8" t="str">
        <f>IFERROR(VLOOKUP($X186,Tutkinnonosat!$A$2:$B$750,2,FALSE),"-")</f>
        <v>-</v>
      </c>
      <c r="X186" t="e">
        <f t="shared" si="2"/>
        <v>#VALUE!</v>
      </c>
      <c r="Y186" s="8" t="str">
        <f>IFERROR(VLOOKUP($X186,Osaamisalat!$A$2:$B$1550,2,FALSE),"-")</f>
        <v>-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19"/>
      <c r="I187" s="20"/>
      <c r="J187" s="20" t="s">
        <v>0</v>
      </c>
      <c r="K187" s="23"/>
      <c r="L187" s="23"/>
      <c r="M187" s="19"/>
      <c r="N187" t="s">
        <v>0</v>
      </c>
      <c r="O187" t="s">
        <v>0</v>
      </c>
      <c r="P187" t="s">
        <v>0</v>
      </c>
      <c r="Q187" s="3"/>
      <c r="V187" s="12"/>
      <c r="W187" s="8" t="str">
        <f>IFERROR(VLOOKUP($X187,Tutkinnonosat!$A$2:$B$750,2,FALSE),"-")</f>
        <v>-</v>
      </c>
      <c r="X187" t="e">
        <f t="shared" si="2"/>
        <v>#VALUE!</v>
      </c>
      <c r="Y187" s="8" t="str">
        <f>IFERROR(VLOOKUP($X187,Osaamisalat!$A$2:$B$1550,2,FALSE),"-")</f>
        <v>-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19"/>
      <c r="I188" s="20"/>
      <c r="J188" s="20" t="s">
        <v>0</v>
      </c>
      <c r="K188" s="23"/>
      <c r="L188" s="23"/>
      <c r="M188" s="19"/>
      <c r="N188" t="s">
        <v>0</v>
      </c>
      <c r="O188" t="s">
        <v>0</v>
      </c>
      <c r="P188" t="s">
        <v>0</v>
      </c>
      <c r="Q188" s="3"/>
      <c r="V188" s="12"/>
      <c r="W188" s="8" t="str">
        <f>IFERROR(VLOOKUP($X188,Tutkinnonosat!$A$2:$B$750,2,FALSE),"-")</f>
        <v>-</v>
      </c>
      <c r="X188" t="e">
        <f t="shared" si="2"/>
        <v>#VALUE!</v>
      </c>
      <c r="Y188" s="8" t="str">
        <f>IFERROR(VLOOKUP($X188,Osaamisalat!$A$2:$B$1550,2,FALSE),"-")</f>
        <v>-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19"/>
      <c r="I189" s="20"/>
      <c r="J189" s="20" t="s">
        <v>0</v>
      </c>
      <c r="K189" s="23"/>
      <c r="L189" s="23"/>
      <c r="M189" s="19"/>
      <c r="N189" t="s">
        <v>0</v>
      </c>
      <c r="O189" t="s">
        <v>0</v>
      </c>
      <c r="P189" t="s">
        <v>0</v>
      </c>
      <c r="Q189" s="3"/>
      <c r="V189" s="12"/>
      <c r="W189" s="8" t="str">
        <f>IFERROR(VLOOKUP($X189,Tutkinnonosat!$A$2:$B$750,2,FALSE),"-")</f>
        <v>-</v>
      </c>
      <c r="X189" t="e">
        <f t="shared" si="2"/>
        <v>#VALUE!</v>
      </c>
      <c r="Y189" s="8" t="str">
        <f>IFERROR(VLOOKUP($X189,Osaamisalat!$A$2:$B$1550,2,FALSE),"-")</f>
        <v>-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19"/>
      <c r="I190" s="20"/>
      <c r="J190" s="20" t="s">
        <v>0</v>
      </c>
      <c r="K190" s="23"/>
      <c r="L190" s="23"/>
      <c r="M190" s="19"/>
      <c r="N190" t="s">
        <v>0</v>
      </c>
      <c r="O190" t="s">
        <v>0</v>
      </c>
      <c r="P190" t="s">
        <v>0</v>
      </c>
      <c r="Q190" s="3"/>
      <c r="V190" s="12"/>
      <c r="W190" s="8" t="str">
        <f>IFERROR(VLOOKUP($X190,Tutkinnonosat!$A$2:$B$750,2,FALSE),"-")</f>
        <v>-</v>
      </c>
      <c r="X190" t="e">
        <f t="shared" si="2"/>
        <v>#VALUE!</v>
      </c>
      <c r="Y190" s="8" t="str">
        <f>IFERROR(VLOOKUP($X190,Osaamisalat!$A$2:$B$1550,2,FALSE),"-")</f>
        <v>-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19"/>
      <c r="I191" s="20"/>
      <c r="J191" s="20" t="s">
        <v>0</v>
      </c>
      <c r="K191" s="23"/>
      <c r="L191" s="23"/>
      <c r="M191" s="19"/>
      <c r="N191" t="s">
        <v>0</v>
      </c>
      <c r="O191" t="s">
        <v>0</v>
      </c>
      <c r="P191" t="s">
        <v>0</v>
      </c>
      <c r="Q191" s="3"/>
      <c r="V191" s="12"/>
      <c r="W191" s="8" t="str">
        <f>IFERROR(VLOOKUP($X191,Tutkinnonosat!$A$2:$B$750,2,FALSE),"-")</f>
        <v>-</v>
      </c>
      <c r="X191" t="e">
        <f t="shared" si="2"/>
        <v>#VALUE!</v>
      </c>
      <c r="Y191" s="8" t="str">
        <f>IFERROR(VLOOKUP($X191,Osaamisalat!$A$2:$B$1550,2,FALSE),"-")</f>
        <v>-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19"/>
      <c r="I192" s="20"/>
      <c r="J192" s="20" t="s">
        <v>0</v>
      </c>
      <c r="K192" s="23"/>
      <c r="L192" s="23"/>
      <c r="M192" s="19"/>
      <c r="N192" t="s">
        <v>0</v>
      </c>
      <c r="O192" t="s">
        <v>0</v>
      </c>
      <c r="P192" t="s">
        <v>0</v>
      </c>
      <c r="Q192" s="3"/>
      <c r="V192" s="12"/>
      <c r="W192" s="8" t="str">
        <f>IFERROR(VLOOKUP($X192,Tutkinnonosat!$A$2:$B$750,2,FALSE),"-")</f>
        <v>-</v>
      </c>
      <c r="X192" t="e">
        <f t="shared" si="2"/>
        <v>#VALUE!</v>
      </c>
      <c r="Y192" s="8" t="str">
        <f>IFERROR(VLOOKUP($X192,Osaamisalat!$A$2:$B$1550,2,FALSE),"-")</f>
        <v>-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19"/>
      <c r="I193" s="20"/>
      <c r="J193" s="20" t="s">
        <v>0</v>
      </c>
      <c r="K193" s="23"/>
      <c r="L193" s="23"/>
      <c r="M193" s="19"/>
      <c r="N193" t="s">
        <v>0</v>
      </c>
      <c r="O193" t="s">
        <v>0</v>
      </c>
      <c r="P193" t="s">
        <v>0</v>
      </c>
      <c r="Q193" s="3"/>
      <c r="V193" s="12"/>
      <c r="W193" s="8" t="str">
        <f>IFERROR(VLOOKUP($X193,Tutkinnonosat!$A$2:$B$750,2,FALSE),"-")</f>
        <v>-</v>
      </c>
      <c r="X193" t="e">
        <f t="shared" si="2"/>
        <v>#VALUE!</v>
      </c>
      <c r="Y193" s="8" t="str">
        <f>IFERROR(VLOOKUP($X193,Osaamisalat!$A$2:$B$1550,2,FALSE),"-")</f>
        <v>-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19"/>
      <c r="I194" s="20"/>
      <c r="J194" s="20" t="s">
        <v>0</v>
      </c>
      <c r="K194" s="23"/>
      <c r="L194" s="23"/>
      <c r="M194" s="19"/>
      <c r="N194" t="s">
        <v>0</v>
      </c>
      <c r="O194" t="s">
        <v>0</v>
      </c>
      <c r="P194" t="s">
        <v>0</v>
      </c>
      <c r="Q194" s="3"/>
      <c r="V194" s="12"/>
      <c r="W194" s="8" t="str">
        <f>IFERROR(VLOOKUP($X194,Tutkinnonosat!$A$2:$B$750,2,FALSE),"-")</f>
        <v>-</v>
      </c>
      <c r="X194" t="e">
        <f t="shared" si="2"/>
        <v>#VALUE!</v>
      </c>
      <c r="Y194" s="8" t="str">
        <f>IFERROR(VLOOKUP($X194,Osaamisalat!$A$2:$B$1550,2,FALSE),"-")</f>
        <v>-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19"/>
      <c r="I195" s="20"/>
      <c r="J195" s="20" t="s">
        <v>0</v>
      </c>
      <c r="K195" s="23"/>
      <c r="L195" s="23"/>
      <c r="M195" s="19"/>
      <c r="N195" t="s">
        <v>0</v>
      </c>
      <c r="O195" t="s">
        <v>0</v>
      </c>
      <c r="P195" t="s">
        <v>0</v>
      </c>
      <c r="Q195" s="3"/>
      <c r="V195" s="12"/>
      <c r="W195" s="8" t="str">
        <f>IFERROR(VLOOKUP($X195,Tutkinnonosat!$A$2:$B$750,2,FALSE),"-")</f>
        <v>-</v>
      </c>
      <c r="X195" t="e">
        <f t="shared" si="2"/>
        <v>#VALUE!</v>
      </c>
      <c r="Y195" s="8" t="str">
        <f>IFERROR(VLOOKUP($X195,Osaamisalat!$A$2:$B$1550,2,FALSE),"-")</f>
        <v>-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19"/>
      <c r="I196" s="20"/>
      <c r="J196" s="20" t="s">
        <v>0</v>
      </c>
      <c r="K196" s="23"/>
      <c r="L196" s="23"/>
      <c r="M196" s="19"/>
      <c r="N196" t="s">
        <v>0</v>
      </c>
      <c r="O196" t="s">
        <v>0</v>
      </c>
      <c r="P196" t="s">
        <v>0</v>
      </c>
      <c r="Q196" s="3"/>
      <c r="V196" s="12"/>
      <c r="W196" s="8" t="str">
        <f>IFERROR(VLOOKUP($X196,Tutkinnonosat!$A$2:$B$750,2,FALSE),"-")</f>
        <v>-</v>
      </c>
      <c r="X196" t="e">
        <f t="shared" si="2"/>
        <v>#VALUE!</v>
      </c>
      <c r="Y196" s="8" t="str">
        <f>IFERROR(VLOOKUP($X196,Osaamisalat!$A$2:$B$1550,2,FALSE),"-")</f>
        <v>-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19"/>
      <c r="I197" s="20"/>
      <c r="J197" s="20" t="s">
        <v>0</v>
      </c>
      <c r="K197" s="23"/>
      <c r="L197" s="23"/>
      <c r="M197" s="19"/>
      <c r="N197" t="s">
        <v>0</v>
      </c>
      <c r="O197" t="s">
        <v>0</v>
      </c>
      <c r="P197" t="s">
        <v>0</v>
      </c>
      <c r="Q197" s="3"/>
      <c r="V197" s="12"/>
      <c r="W197" s="8" t="str">
        <f>IFERROR(VLOOKUP($X197,Tutkinnonosat!$A$2:$B$750,2,FALSE),"-")</f>
        <v>-</v>
      </c>
      <c r="X197" t="e">
        <f t="shared" si="2"/>
        <v>#VALUE!</v>
      </c>
      <c r="Y197" s="8" t="str">
        <f>IFERROR(VLOOKUP($X197,Osaamisalat!$A$2:$B$1550,2,FALSE),"-")</f>
        <v>-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19"/>
      <c r="I198" s="20"/>
      <c r="J198" s="20" t="s">
        <v>0</v>
      </c>
      <c r="K198" s="23"/>
      <c r="L198" s="23"/>
      <c r="M198" s="19"/>
      <c r="N198" t="s">
        <v>0</v>
      </c>
      <c r="O198" t="s">
        <v>0</v>
      </c>
      <c r="P198" t="s">
        <v>0</v>
      </c>
      <c r="Q198" s="3"/>
      <c r="V198" s="12"/>
      <c r="W198" s="8" t="str">
        <f>IFERROR(VLOOKUP($X198,Tutkinnonosat!$A$2:$B$750,2,FALSE),"-")</f>
        <v>-</v>
      </c>
      <c r="X198" t="e">
        <f t="shared" ref="X198:X199" si="3">VALUE(TRIM(SUBSTITUTE(RIGHT(SUBSTITUTE(D198,"(",REPT(" ",LEN(D198))),LEN(D198)),")"," ")))</f>
        <v>#VALUE!</v>
      </c>
      <c r="Y198" s="8" t="str">
        <f>IFERROR(VLOOKUP($X198,Osaamisalat!$A$2:$B$1550,2,FALSE),"-")</f>
        <v>-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19"/>
      <c r="I199" s="20"/>
      <c r="J199" s="20" t="s">
        <v>0</v>
      </c>
      <c r="K199" s="23"/>
      <c r="L199" s="23"/>
      <c r="M199" s="19"/>
      <c r="N199" t="s">
        <v>0</v>
      </c>
      <c r="O199" t="s">
        <v>0</v>
      </c>
      <c r="P199" t="s">
        <v>0</v>
      </c>
      <c r="Q199" s="3"/>
      <c r="V199" s="12"/>
      <c r="W199" s="8" t="str">
        <f>IFERROR(VLOOKUP($X199,Tutkinnonosat!$A$2:$B$750,2,FALSE),"-")</f>
        <v>-</v>
      </c>
      <c r="X199" t="e">
        <f t="shared" si="3"/>
        <v>#VALUE!</v>
      </c>
      <c r="Y199" s="8" t="str">
        <f>IFERROR(VLOOKUP($X199,Osaamisalat!$A$2:$B$1550,2,FALSE),"-")</f>
        <v>-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1">
    <dataValidation type="list" allowBlank="1" showInputMessage="1" showErrorMessage="1" sqref="H200:H206">
      <formula1>"1,2,3,4,hyväksytty"</formula1>
    </dataValidation>
    <dataValidation type="list" allowBlank="1" showInputMessage="1" showErrorMessage="1" sqref="I200:I218 Q5:Q199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  <dataValidation type="list" allowBlank="1" showInputMessage="1" showErrorMessage="1" sqref="P5:P199">
      <formula1>"Suomi,Ruotsi,Saame,Englanti"</formula1>
    </dataValidation>
    <dataValidation type="list" allowBlank="1" showInputMessage="1" showErrorMessage="1" sqref="O5:O199">
      <formula1>"Kyllä,Ei,Koko tutkinto"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Arvioijat!$E$3:$E$220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65"/>
  <sheetViews>
    <sheetView workbookViewId="0">
      <selection activeCell="A2" sqref="A2"/>
    </sheetView>
  </sheetViews>
  <sheetFormatPr baseColWidth="10" defaultRowHeight="16" x14ac:dyDescent="0.2"/>
  <cols>
    <col min="1" max="1" width="12.33203125" customWidth="1"/>
    <col min="2" max="2" width="12.33203125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2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24">
        <v>-10000</v>
      </c>
      <c r="B3" t="str">
        <f t="shared" si="0"/>
        <v>tutkinnonosat!$C$3:$AN$3</v>
      </c>
    </row>
    <row r="4" spans="1:16" x14ac:dyDescent="0.2">
      <c r="A4" s="2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2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2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2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2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24">
        <v>8</v>
      </c>
      <c r="B9" t="str">
        <f t="shared" si="0"/>
        <v>tutkinnonosat!$C$9:$AN$9</v>
      </c>
    </row>
    <row r="10" spans="1:16" x14ac:dyDescent="0.2">
      <c r="A10" s="2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2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2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2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2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24">
        <v>14</v>
      </c>
      <c r="B15" t="str">
        <f t="shared" si="0"/>
        <v>tutkinnonosat!$C$15:$AN$15</v>
      </c>
    </row>
    <row r="16" spans="1:16" x14ac:dyDescent="0.2">
      <c r="A16" s="2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2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2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2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2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2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2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2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2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2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2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2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24">
        <v>27</v>
      </c>
      <c r="B28" t="str">
        <f t="shared" si="0"/>
        <v>tutkinnonosat!$C$28:$AN$28</v>
      </c>
    </row>
    <row r="29" spans="1:36" x14ac:dyDescent="0.2">
      <c r="A29" s="2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2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2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2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2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24">
        <v>33</v>
      </c>
      <c r="B34" t="str">
        <f t="shared" si="0"/>
        <v>tutkinnonosat!$C$34:$AN$34</v>
      </c>
    </row>
    <row r="35" spans="1:87" x14ac:dyDescent="0.2">
      <c r="A35" s="2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2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24">
        <v>36</v>
      </c>
      <c r="B37" t="str">
        <f t="shared" si="0"/>
        <v>tutkinnonosat!$C$37:$AN$37</v>
      </c>
    </row>
    <row r="38" spans="1:87" x14ac:dyDescent="0.2">
      <c r="A38" s="2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24">
        <v>38</v>
      </c>
      <c r="B39" t="str">
        <f t="shared" si="0"/>
        <v>tutkinnonosat!$C$39:$AN$39</v>
      </c>
    </row>
    <row r="40" spans="1:87" x14ac:dyDescent="0.2">
      <c r="A40" s="2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2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2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2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2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2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24">
        <v>45</v>
      </c>
      <c r="B46" t="str">
        <f t="shared" si="0"/>
        <v>tutkinnonosat!$C$46:$AN$46</v>
      </c>
    </row>
    <row r="47" spans="1:87" x14ac:dyDescent="0.2">
      <c r="A47" s="2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2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2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24">
        <v>49</v>
      </c>
      <c r="B50" t="str">
        <f t="shared" si="0"/>
        <v>tutkinnonosat!$C$50:$AN$50</v>
      </c>
    </row>
    <row r="51" spans="1:21" x14ac:dyDescent="0.2">
      <c r="A51" s="2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24">
        <v>51</v>
      </c>
      <c r="B52" t="str">
        <f t="shared" si="0"/>
        <v>tutkinnonosat!$C$52:$AN$52</v>
      </c>
    </row>
    <row r="53" spans="1:21" x14ac:dyDescent="0.2">
      <c r="A53" s="24">
        <v>52</v>
      </c>
      <c r="B53" t="str">
        <f t="shared" si="0"/>
        <v>tutkinnonosat!$C$53:$AN$53</v>
      </c>
    </row>
    <row r="54" spans="1:21" x14ac:dyDescent="0.2">
      <c r="A54" s="2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24">
        <v>54</v>
      </c>
      <c r="B55" t="str">
        <f t="shared" si="0"/>
        <v>tutkinnonosat!$C$55:$AN$55</v>
      </c>
    </row>
    <row r="56" spans="1:21" x14ac:dyDescent="0.2">
      <c r="A56" s="2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2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2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2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2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2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2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2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2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24">
        <v>64</v>
      </c>
      <c r="B65" t="str">
        <f t="shared" si="0"/>
        <v>tutkinnonosat!$C$65:$AN$65</v>
      </c>
    </row>
    <row r="66" spans="1:13" x14ac:dyDescent="0.2">
      <c r="A66" s="2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2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2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2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2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2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24">
        <v>71</v>
      </c>
      <c r="B72" t="str">
        <f t="shared" si="1"/>
        <v>tutkinnonosat!$C$72:$AN$72</v>
      </c>
    </row>
    <row r="73" spans="1:13" x14ac:dyDescent="0.2">
      <c r="A73" s="2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2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2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2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24">
        <v>76</v>
      </c>
      <c r="B77" t="str">
        <f t="shared" si="1"/>
        <v>tutkinnonosat!$C$77:$AN$77</v>
      </c>
    </row>
    <row r="78" spans="1:13" x14ac:dyDescent="0.2">
      <c r="A78" s="24">
        <v>77</v>
      </c>
      <c r="B78" t="str">
        <f t="shared" si="1"/>
        <v>tutkinnonosat!$C$78:$AN$78</v>
      </c>
    </row>
    <row r="79" spans="1:13" x14ac:dyDescent="0.2">
      <c r="A79" s="2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2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2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2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2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2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2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2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2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2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2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2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24">
        <v>91</v>
      </c>
      <c r="B91" t="str">
        <f t="shared" si="1"/>
        <v>tutkinnonosat!$C$91:$AN$91</v>
      </c>
    </row>
    <row r="92" spans="1:15" x14ac:dyDescent="0.2">
      <c r="A92" s="24">
        <v>92</v>
      </c>
      <c r="B92" t="str">
        <f t="shared" si="1"/>
        <v>tutkinnonosat!$C$92:$AN$92</v>
      </c>
    </row>
    <row r="93" spans="1:15" x14ac:dyDescent="0.2">
      <c r="A93" s="24">
        <v>93</v>
      </c>
      <c r="B93" t="str">
        <f t="shared" si="1"/>
        <v>tutkinnonosat!$C$93:$AN$93</v>
      </c>
    </row>
    <row r="94" spans="1:15" x14ac:dyDescent="0.2">
      <c r="A94" s="24">
        <v>94</v>
      </c>
      <c r="B94" t="str">
        <f t="shared" si="1"/>
        <v>tutkinnonosat!$C$94:$AN$94</v>
      </c>
    </row>
    <row r="95" spans="1:15" x14ac:dyDescent="0.2">
      <c r="A95" s="24">
        <v>95</v>
      </c>
      <c r="B95" t="str">
        <f t="shared" si="1"/>
        <v>tutkinnonosat!$C$95:$AN$95</v>
      </c>
    </row>
    <row r="96" spans="1:15" x14ac:dyDescent="0.2">
      <c r="A96" s="2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2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2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2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2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2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2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2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2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2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2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2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2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24">
        <v>111</v>
      </c>
      <c r="B109" t="str">
        <f t="shared" si="1"/>
        <v>tutkinnonosat!$C$109:$AN$109</v>
      </c>
    </row>
    <row r="110" spans="1:48" x14ac:dyDescent="0.2">
      <c r="A110" s="24">
        <v>112</v>
      </c>
      <c r="B110" t="str">
        <f t="shared" si="1"/>
        <v>tutkinnonosat!$C$110:$AN$110</v>
      </c>
    </row>
    <row r="111" spans="1:48" x14ac:dyDescent="0.2">
      <c r="A111" s="2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24">
        <v>114</v>
      </c>
      <c r="B112" t="str">
        <f t="shared" si="1"/>
        <v>tutkinnonosat!$C$112:$AN$112</v>
      </c>
    </row>
    <row r="113" spans="1:83" x14ac:dyDescent="0.2">
      <c r="A113" s="24">
        <v>115</v>
      </c>
      <c r="B113" t="str">
        <f t="shared" si="1"/>
        <v>tutkinnonosat!$C$113:$AN$113</v>
      </c>
    </row>
    <row r="114" spans="1:83" x14ac:dyDescent="0.2">
      <c r="A114" s="24">
        <v>116</v>
      </c>
      <c r="B114" t="str">
        <f t="shared" si="1"/>
        <v>tutkinnonosat!$C$114:$AN$114</v>
      </c>
    </row>
    <row r="115" spans="1:83" x14ac:dyDescent="0.2">
      <c r="A115" s="24">
        <v>117</v>
      </c>
      <c r="B115" t="str">
        <f t="shared" si="1"/>
        <v>tutkinnonosat!$C$115:$AN$115</v>
      </c>
    </row>
    <row r="116" spans="1:83" x14ac:dyDescent="0.2">
      <c r="A116" s="24">
        <v>118</v>
      </c>
      <c r="B116" t="str">
        <f t="shared" si="1"/>
        <v>tutkinnonosat!$C$116:$AN$116</v>
      </c>
    </row>
    <row r="117" spans="1:83" x14ac:dyDescent="0.2">
      <c r="A117" s="24">
        <v>119</v>
      </c>
      <c r="B117" t="str">
        <f t="shared" si="1"/>
        <v>tutkinnonosat!$C$117:$AN$117</v>
      </c>
    </row>
    <row r="118" spans="1:83" x14ac:dyDescent="0.2">
      <c r="A118" s="2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2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24">
        <v>122</v>
      </c>
      <c r="B120" t="str">
        <f t="shared" si="1"/>
        <v>tutkinnonosat!$C$120:$AN$120</v>
      </c>
    </row>
    <row r="121" spans="1:83" x14ac:dyDescent="0.2">
      <c r="A121" s="2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24">
        <v>124</v>
      </c>
      <c r="B122" t="str">
        <f t="shared" si="1"/>
        <v>tutkinnonosat!$C$122:$AN$122</v>
      </c>
    </row>
    <row r="123" spans="1:83" x14ac:dyDescent="0.2">
      <c r="A123" s="2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2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2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2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2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2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2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2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2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24">
        <v>134</v>
      </c>
      <c r="B132" t="str">
        <f t="shared" si="2"/>
        <v>tutkinnonosat!$C$132:$AN$132</v>
      </c>
    </row>
    <row r="133" spans="1:44" x14ac:dyDescent="0.2">
      <c r="A133" s="24">
        <v>135</v>
      </c>
      <c r="B133" t="str">
        <f t="shared" si="2"/>
        <v>tutkinnonosat!$C$133:$AN$133</v>
      </c>
    </row>
    <row r="134" spans="1:44" x14ac:dyDescent="0.2">
      <c r="A134" s="2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2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2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2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2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2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2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2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24">
        <v>144</v>
      </c>
      <c r="B142" t="str">
        <f t="shared" si="2"/>
        <v>tutkinnonosat!$C$142:$AN$142</v>
      </c>
    </row>
    <row r="143" spans="1:44" x14ac:dyDescent="0.2">
      <c r="A143" s="2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2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2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24">
        <v>148</v>
      </c>
      <c r="B146" t="str">
        <f t="shared" si="2"/>
        <v>tutkinnonosat!$C$146:$AN$146</v>
      </c>
    </row>
    <row r="147" spans="1:22" x14ac:dyDescent="0.2">
      <c r="A147" s="2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2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2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24">
        <v>152</v>
      </c>
      <c r="B150" t="str">
        <f t="shared" si="2"/>
        <v>tutkinnonosat!$C$150:$AN$150</v>
      </c>
    </row>
    <row r="151" spans="1:22" x14ac:dyDescent="0.2">
      <c r="A151" s="2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24">
        <v>154</v>
      </c>
      <c r="B152" t="str">
        <f t="shared" si="2"/>
        <v>tutkinnonosat!$C$152:$AN$152</v>
      </c>
    </row>
    <row r="153" spans="1:22" x14ac:dyDescent="0.2">
      <c r="A153" s="2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2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24">
        <v>157</v>
      </c>
      <c r="B155" t="str">
        <f t="shared" si="2"/>
        <v>tutkinnonosat!$C$155:$AN$155</v>
      </c>
    </row>
    <row r="156" spans="1:22" x14ac:dyDescent="0.2">
      <c r="A156" s="2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24">
        <v>159</v>
      </c>
      <c r="B157" t="str">
        <f t="shared" si="2"/>
        <v>tutkinnonosat!$C$157:$AN$157</v>
      </c>
    </row>
    <row r="158" spans="1:22" x14ac:dyDescent="0.2">
      <c r="A158" s="2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2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2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2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2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2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2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2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2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24">
        <v>169</v>
      </c>
      <c r="B167" t="str">
        <f t="shared" si="2"/>
        <v>tutkinnonosat!$C$167:$AN$167</v>
      </c>
    </row>
    <row r="168" spans="1:59" x14ac:dyDescent="0.2">
      <c r="A168" s="2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2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2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2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2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2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2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2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24">
        <v>182</v>
      </c>
      <c r="B176" t="str">
        <f t="shared" si="2"/>
        <v>tutkinnonosat!$C$176:$AN$176</v>
      </c>
    </row>
    <row r="177" spans="1:16" x14ac:dyDescent="0.2">
      <c r="A177" s="2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24">
        <v>184</v>
      </c>
      <c r="B178" t="str">
        <f t="shared" si="2"/>
        <v>tutkinnonosat!$C$178:$AN$178</v>
      </c>
    </row>
    <row r="179" spans="1:16" x14ac:dyDescent="0.2">
      <c r="A179" s="2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2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2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2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2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2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2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24">
        <v>192</v>
      </c>
      <c r="B186" t="str">
        <f t="shared" si="2"/>
        <v>tutkinnonosat!$C$186:$AN$186</v>
      </c>
    </row>
    <row r="187" spans="1:16" x14ac:dyDescent="0.2">
      <c r="A187" s="2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2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24">
        <v>195</v>
      </c>
      <c r="B189" t="str">
        <f t="shared" si="2"/>
        <v>tutkinnonosat!$C$189:$AN$189</v>
      </c>
    </row>
    <row r="190" spans="1:16" x14ac:dyDescent="0.2">
      <c r="A190" s="2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2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2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2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2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24">
        <v>201</v>
      </c>
      <c r="B195" t="str">
        <f t="shared" si="3"/>
        <v>tutkinnonosat!$C$195:$AN$195</v>
      </c>
    </row>
    <row r="196" spans="1:59" x14ac:dyDescent="0.2">
      <c r="A196" s="2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24">
        <v>203</v>
      </c>
      <c r="B197" t="str">
        <f t="shared" si="3"/>
        <v>tutkinnonosat!$C$197:$AN$197</v>
      </c>
    </row>
    <row r="198" spans="1:59" x14ac:dyDescent="0.2">
      <c r="A198" s="24">
        <v>204</v>
      </c>
      <c r="B198" t="str">
        <f t="shared" si="3"/>
        <v>tutkinnonosat!$C$198:$AN$198</v>
      </c>
    </row>
    <row r="199" spans="1:59" x14ac:dyDescent="0.2">
      <c r="A199" s="2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24">
        <v>206</v>
      </c>
      <c r="B200" t="str">
        <f t="shared" si="3"/>
        <v>tutkinnonosat!$C$200:$AN$200</v>
      </c>
    </row>
    <row r="201" spans="1:59" x14ac:dyDescent="0.2">
      <c r="A201" s="24">
        <v>207</v>
      </c>
      <c r="B201" t="str">
        <f t="shared" si="3"/>
        <v>tutkinnonosat!$C$201:$AN$201</v>
      </c>
    </row>
    <row r="202" spans="1:59" x14ac:dyDescent="0.2">
      <c r="A202" s="24">
        <v>208</v>
      </c>
      <c r="B202" t="str">
        <f t="shared" si="3"/>
        <v>tutkinnonosat!$C$202:$AN$202</v>
      </c>
    </row>
    <row r="203" spans="1:59" x14ac:dyDescent="0.2">
      <c r="A203" s="2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2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2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2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2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2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2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2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2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2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2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2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2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2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24">
        <v>225</v>
      </c>
      <c r="B217" t="str">
        <f t="shared" si="3"/>
        <v>tutkinnonosat!$C$217:$AN$217</v>
      </c>
    </row>
    <row r="218" spans="1:19" x14ac:dyDescent="0.2">
      <c r="A218" s="24">
        <v>226</v>
      </c>
      <c r="B218" t="str">
        <f t="shared" si="3"/>
        <v>tutkinnonosat!$C$218:$AN$218</v>
      </c>
    </row>
    <row r="219" spans="1:19" x14ac:dyDescent="0.2">
      <c r="A219" s="24">
        <v>227</v>
      </c>
      <c r="B219" t="str">
        <f t="shared" si="3"/>
        <v>tutkinnonosat!$C$219:$AN$219</v>
      </c>
    </row>
    <row r="220" spans="1:19" x14ac:dyDescent="0.2">
      <c r="A220" s="2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2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2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24">
        <v>231</v>
      </c>
      <c r="B223" t="str">
        <f t="shared" si="3"/>
        <v>tutkinnonosat!$C$223:$AN$223</v>
      </c>
    </row>
    <row r="224" spans="1:19" x14ac:dyDescent="0.2">
      <c r="A224" s="24">
        <v>232</v>
      </c>
      <c r="B224" t="str">
        <f t="shared" si="3"/>
        <v>tutkinnonosat!$C$224:$AN$224</v>
      </c>
    </row>
    <row r="225" spans="1:46" x14ac:dyDescent="0.2">
      <c r="A225" s="24">
        <v>233</v>
      </c>
      <c r="B225" t="str">
        <f t="shared" si="3"/>
        <v>tutkinnonosat!$C$225:$AN$225</v>
      </c>
    </row>
    <row r="226" spans="1:46" x14ac:dyDescent="0.2">
      <c r="A226" s="2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2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2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24">
        <v>237</v>
      </c>
      <c r="B229" t="str">
        <f t="shared" si="3"/>
        <v>tutkinnonosat!$C$229:$AN$229</v>
      </c>
    </row>
    <row r="230" spans="1:46" x14ac:dyDescent="0.2">
      <c r="A230" s="2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2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2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2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2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2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2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2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2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2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2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2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2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2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2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2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2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24">
        <v>255</v>
      </c>
      <c r="B247" t="str">
        <f t="shared" si="3"/>
        <v>tutkinnonosat!$C$247:$AN$247</v>
      </c>
    </row>
    <row r="248" spans="1:55" x14ac:dyDescent="0.2">
      <c r="A248" s="2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2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2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2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2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24">
        <v>261</v>
      </c>
      <c r="B253" t="str">
        <f t="shared" si="3"/>
        <v>tutkinnonosat!$C$253:$AN$253</v>
      </c>
    </row>
    <row r="254" spans="1:55" x14ac:dyDescent="0.2">
      <c r="A254" s="2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24">
        <v>263</v>
      </c>
      <c r="B255" t="str">
        <f t="shared" si="3"/>
        <v>tutkinnonosat!$C$255:$AN$255</v>
      </c>
    </row>
    <row r="256" spans="1:55" x14ac:dyDescent="0.2">
      <c r="A256" s="24">
        <v>264</v>
      </c>
      <c r="B256" t="str">
        <f t="shared" si="3"/>
        <v>tutkinnonosat!$C$256:$AN$256</v>
      </c>
    </row>
    <row r="257" spans="1:51" x14ac:dyDescent="0.2">
      <c r="A257" s="2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2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2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2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2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2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2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2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24">
        <v>273</v>
      </c>
      <c r="B265" t="str">
        <f t="shared" si="4"/>
        <v>tutkinnonosat!$C$265:$AN$265</v>
      </c>
    </row>
    <row r="266" spans="1:51" x14ac:dyDescent="0.2">
      <c r="A266" s="2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2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2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2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2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2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24">
        <v>280</v>
      </c>
      <c r="B272" t="str">
        <f t="shared" si="4"/>
        <v>tutkinnonosat!$C$272:$AN$272</v>
      </c>
    </row>
    <row r="273" spans="1:61" x14ac:dyDescent="0.2">
      <c r="A273" s="2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2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2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2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2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2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2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2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2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2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2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2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2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2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2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2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2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2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2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2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2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2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2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2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24">
        <v>305</v>
      </c>
      <c r="B297" t="str">
        <f t="shared" si="4"/>
        <v>tutkinnonosat!$C$297:$AN$297</v>
      </c>
    </row>
    <row r="298" spans="1:35" x14ac:dyDescent="0.2">
      <c r="A298" s="2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2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24">
        <v>308</v>
      </c>
      <c r="B300" t="str">
        <f t="shared" si="4"/>
        <v>tutkinnonosat!$C$300:$AN$300</v>
      </c>
    </row>
    <row r="301" spans="1:35" x14ac:dyDescent="0.2">
      <c r="A301" s="2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2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2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2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2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2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2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2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24">
        <v>317</v>
      </c>
      <c r="B309" t="str">
        <f t="shared" si="4"/>
        <v>tutkinnonosat!$C$309:$AN$309</v>
      </c>
    </row>
    <row r="310" spans="1:23" x14ac:dyDescent="0.2">
      <c r="A310" s="24">
        <v>318</v>
      </c>
      <c r="B310" t="str">
        <f t="shared" si="4"/>
        <v>tutkinnonosat!$C$310:$AN$310</v>
      </c>
    </row>
    <row r="311" spans="1:23" x14ac:dyDescent="0.2">
      <c r="A311" s="2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24">
        <v>320</v>
      </c>
      <c r="B312" t="str">
        <f t="shared" si="4"/>
        <v>tutkinnonosat!$C$312:$AN$312</v>
      </c>
    </row>
    <row r="313" spans="1:23" x14ac:dyDescent="0.2">
      <c r="A313" s="2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24">
        <v>322</v>
      </c>
      <c r="B314" t="str">
        <f t="shared" si="4"/>
        <v>tutkinnonosat!$C$314:$AN$314</v>
      </c>
    </row>
    <row r="315" spans="1:23" x14ac:dyDescent="0.2">
      <c r="A315" s="2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24">
        <v>324</v>
      </c>
      <c r="B316" t="str">
        <f t="shared" si="4"/>
        <v>tutkinnonosat!$C$316:$AN$316</v>
      </c>
    </row>
    <row r="317" spans="1:23" x14ac:dyDescent="0.2">
      <c r="A317" s="2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2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2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2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2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2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24">
        <v>332</v>
      </c>
      <c r="B323" t="str">
        <f t="shared" si="5"/>
        <v>tutkinnonosat!$C$323:$AN$323</v>
      </c>
    </row>
    <row r="324" spans="1:32" x14ac:dyDescent="0.2">
      <c r="A324" s="24">
        <v>333</v>
      </c>
      <c r="B324" t="str">
        <f t="shared" si="5"/>
        <v>tutkinnonosat!$C$324:$AN$324</v>
      </c>
    </row>
    <row r="325" spans="1:32" x14ac:dyDescent="0.2">
      <c r="A325" s="24">
        <v>334</v>
      </c>
      <c r="B325" t="str">
        <f t="shared" si="5"/>
        <v>tutkinnonosat!$C$325:$AN$325</v>
      </c>
    </row>
    <row r="326" spans="1:32" x14ac:dyDescent="0.2">
      <c r="A326" s="2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2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2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2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2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2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2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2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2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2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2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24">
        <v>346</v>
      </c>
      <c r="B337" t="str">
        <f t="shared" si="5"/>
        <v>tutkinnonosat!$C$337:$AN$337</v>
      </c>
    </row>
    <row r="338" spans="1:35" x14ac:dyDescent="0.2">
      <c r="A338" s="2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24">
        <v>348</v>
      </c>
      <c r="B339" t="str">
        <f t="shared" si="5"/>
        <v>tutkinnonosat!$C$339:$AN$339</v>
      </c>
    </row>
    <row r="340" spans="1:35" x14ac:dyDescent="0.2">
      <c r="A340" s="24">
        <v>349</v>
      </c>
      <c r="B340" t="str">
        <f t="shared" si="5"/>
        <v>tutkinnonosat!$C$340:$AN$340</v>
      </c>
    </row>
    <row r="341" spans="1:35" x14ac:dyDescent="0.2">
      <c r="A341" s="2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2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2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24">
        <v>353</v>
      </c>
      <c r="B344" t="str">
        <f t="shared" si="5"/>
        <v>tutkinnonosat!$C$344:$AN$344</v>
      </c>
    </row>
    <row r="345" spans="1:35" x14ac:dyDescent="0.2">
      <c r="A345" s="2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2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2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2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24">
        <v>358</v>
      </c>
      <c r="B349" t="str">
        <f t="shared" si="5"/>
        <v>tutkinnonosat!$C$349:$AN$349</v>
      </c>
    </row>
    <row r="350" spans="1:35" x14ac:dyDescent="0.2">
      <c r="A350" s="2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2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2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2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2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2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2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2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24">
        <v>367</v>
      </c>
      <c r="B358" t="str">
        <f t="shared" si="5"/>
        <v>tutkinnonosat!$C$358:$AN$358</v>
      </c>
    </row>
    <row r="359" spans="1:48" x14ac:dyDescent="0.2">
      <c r="A359" s="2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2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24">
        <v>370</v>
      </c>
      <c r="B361" t="str">
        <f t="shared" si="5"/>
        <v>tutkinnonosat!$C$361:$AN$361</v>
      </c>
    </row>
    <row r="362" spans="1:48" x14ac:dyDescent="0.2">
      <c r="A362" s="2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2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2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2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2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2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2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2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2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2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2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2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24">
        <v>383</v>
      </c>
      <c r="B374" t="str">
        <f t="shared" si="5"/>
        <v>tutkinnonosat!$C$374:$AN$374</v>
      </c>
    </row>
    <row r="375" spans="1:50" x14ac:dyDescent="0.2">
      <c r="A375" s="24">
        <v>384</v>
      </c>
      <c r="B375" t="str">
        <f t="shared" si="5"/>
        <v>tutkinnonosat!$C$375:$AN$375</v>
      </c>
    </row>
    <row r="376" spans="1:50" x14ac:dyDescent="0.2">
      <c r="A376" s="24">
        <v>385</v>
      </c>
      <c r="B376" t="str">
        <f t="shared" si="5"/>
        <v>tutkinnonosat!$C$376:$AN$376</v>
      </c>
    </row>
    <row r="377" spans="1:50" x14ac:dyDescent="0.2">
      <c r="A377" s="2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24">
        <v>387</v>
      </c>
      <c r="B378" t="str">
        <f t="shared" si="5"/>
        <v>tutkinnonosat!$C$378:$AN$378</v>
      </c>
    </row>
    <row r="379" spans="1:50" x14ac:dyDescent="0.2">
      <c r="A379" s="24">
        <v>388</v>
      </c>
      <c r="B379" t="str">
        <f t="shared" si="5"/>
        <v>tutkinnonosat!$C$379:$AN$379</v>
      </c>
    </row>
    <row r="380" spans="1:50" x14ac:dyDescent="0.2">
      <c r="A380" s="24">
        <v>389</v>
      </c>
      <c r="B380" t="str">
        <f t="shared" si="5"/>
        <v>tutkinnonosat!$C$380:$AN$380</v>
      </c>
    </row>
    <row r="381" spans="1:50" x14ac:dyDescent="0.2">
      <c r="A381" s="24">
        <v>390</v>
      </c>
      <c r="B381" t="str">
        <f t="shared" si="5"/>
        <v>tutkinnonosat!$C$381:$AN$381</v>
      </c>
    </row>
    <row r="382" spans="1:50" x14ac:dyDescent="0.2">
      <c r="A382" s="2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2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2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2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2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24">
        <v>396</v>
      </c>
      <c r="B387" t="str">
        <f t="shared" si="6"/>
        <v>tutkinnonosat!$C$387:$AN$387</v>
      </c>
    </row>
    <row r="388" spans="1:7" x14ac:dyDescent="0.2">
      <c r="A388" s="24">
        <v>397</v>
      </c>
      <c r="B388" t="str">
        <f t="shared" si="6"/>
        <v>tutkinnonosat!$C$388:$AN$388</v>
      </c>
    </row>
    <row r="389" spans="1:7" x14ac:dyDescent="0.2">
      <c r="A389" s="24">
        <v>398</v>
      </c>
      <c r="B389" t="str">
        <f t="shared" si="6"/>
        <v>tutkinnonosat!$C$389:$AN$389</v>
      </c>
    </row>
    <row r="390" spans="1:7" x14ac:dyDescent="0.2">
      <c r="A390" s="24">
        <v>399</v>
      </c>
      <c r="B390" t="str">
        <f t="shared" si="6"/>
        <v>tutkinnonosat!$C$390:$AN$390</v>
      </c>
    </row>
    <row r="391" spans="1:7" x14ac:dyDescent="0.2">
      <c r="A391" s="24">
        <v>400</v>
      </c>
      <c r="B391" t="str">
        <f t="shared" si="6"/>
        <v>tutkinnonosat!$C$391:$AN$391</v>
      </c>
    </row>
    <row r="392" spans="1:7" x14ac:dyDescent="0.2">
      <c r="A392" s="24">
        <v>401</v>
      </c>
      <c r="B392" t="str">
        <f t="shared" si="6"/>
        <v>tutkinnonosat!$C$392:$AN$392</v>
      </c>
    </row>
    <row r="393" spans="1:7" x14ac:dyDescent="0.2">
      <c r="A393" s="24">
        <v>402</v>
      </c>
      <c r="B393" t="str">
        <f t="shared" si="6"/>
        <v>tutkinnonosat!$C$393:$AN$393</v>
      </c>
    </row>
    <row r="394" spans="1:7" x14ac:dyDescent="0.2">
      <c r="A394" s="24">
        <v>403</v>
      </c>
      <c r="B394" t="str">
        <f t="shared" si="6"/>
        <v>tutkinnonosat!$C$394:$AN$394</v>
      </c>
    </row>
    <row r="395" spans="1:7" x14ac:dyDescent="0.2">
      <c r="A395" s="24">
        <v>404</v>
      </c>
      <c r="B395" t="str">
        <f t="shared" si="6"/>
        <v>tutkinnonosat!$C$395:$AN$395</v>
      </c>
    </row>
    <row r="396" spans="1:7" x14ac:dyDescent="0.2">
      <c r="A396" s="24">
        <v>405</v>
      </c>
      <c r="B396" t="str">
        <f t="shared" si="6"/>
        <v>tutkinnonosat!$C$396:$AN$396</v>
      </c>
    </row>
    <row r="397" spans="1:7" x14ac:dyDescent="0.2">
      <c r="A397" s="24">
        <v>406</v>
      </c>
      <c r="B397" t="str">
        <f t="shared" si="6"/>
        <v>tutkinnonosat!$C$397:$AN$397</v>
      </c>
    </row>
    <row r="398" spans="1:7" x14ac:dyDescent="0.2">
      <c r="A398" s="24">
        <v>407</v>
      </c>
      <c r="B398" t="str">
        <f t="shared" si="6"/>
        <v>tutkinnonosat!$C$398:$AN$398</v>
      </c>
    </row>
    <row r="399" spans="1:7" x14ac:dyDescent="0.2">
      <c r="A399" s="24">
        <v>408</v>
      </c>
      <c r="B399" t="str">
        <f t="shared" si="6"/>
        <v>tutkinnonosat!$C$399:$AN$399</v>
      </c>
    </row>
    <row r="400" spans="1:7" x14ac:dyDescent="0.2">
      <c r="A400" s="24">
        <v>409</v>
      </c>
      <c r="B400" t="str">
        <f t="shared" si="6"/>
        <v>tutkinnonosat!$C$400:$AN$400</v>
      </c>
    </row>
    <row r="401" spans="1:2" x14ac:dyDescent="0.2">
      <c r="A401" s="24">
        <v>410</v>
      </c>
      <c r="B401" t="str">
        <f t="shared" si="6"/>
        <v>tutkinnonosat!$C$401:$AN$401</v>
      </c>
    </row>
    <row r="402" spans="1:2" x14ac:dyDescent="0.2">
      <c r="A402" s="24">
        <v>411</v>
      </c>
      <c r="B402" t="str">
        <f t="shared" si="6"/>
        <v>tutkinnonosat!$C$402:$AN$402</v>
      </c>
    </row>
    <row r="403" spans="1:2" x14ac:dyDescent="0.2">
      <c r="A403" s="24">
        <v>412</v>
      </c>
      <c r="B403" t="str">
        <f t="shared" si="6"/>
        <v>tutkinnonosat!$C$403:$AN$403</v>
      </c>
    </row>
    <row r="404" spans="1:2" x14ac:dyDescent="0.2">
      <c r="A404" s="24">
        <v>413</v>
      </c>
      <c r="B404" t="str">
        <f t="shared" si="6"/>
        <v>tutkinnonosat!$C$404:$AN$404</v>
      </c>
    </row>
    <row r="405" spans="1:2" x14ac:dyDescent="0.2">
      <c r="A405" s="24">
        <v>414</v>
      </c>
      <c r="B405" t="str">
        <f t="shared" si="6"/>
        <v>tutkinnonosat!$C$405:$AN$405</v>
      </c>
    </row>
    <row r="406" spans="1:2" x14ac:dyDescent="0.2">
      <c r="A406" s="24">
        <v>415</v>
      </c>
      <c r="B406" t="str">
        <f t="shared" si="6"/>
        <v>tutkinnonosat!$C$406:$AN$406</v>
      </c>
    </row>
    <row r="407" spans="1:2" x14ac:dyDescent="0.2">
      <c r="A407" s="24">
        <v>416</v>
      </c>
      <c r="B407" t="str">
        <f t="shared" si="6"/>
        <v>tutkinnonosat!$C$407:$AN$407</v>
      </c>
    </row>
    <row r="408" spans="1:2" x14ac:dyDescent="0.2">
      <c r="A408" s="24">
        <v>417</v>
      </c>
      <c r="B408" t="str">
        <f t="shared" si="6"/>
        <v>tutkinnonosat!$C$408:$AN$408</v>
      </c>
    </row>
    <row r="409" spans="1:2" x14ac:dyDescent="0.2">
      <c r="A409" s="24">
        <v>418</v>
      </c>
      <c r="B409" t="str">
        <f t="shared" si="6"/>
        <v>tutkinnonosat!$C$409:$AN$409</v>
      </c>
    </row>
    <row r="410" spans="1:2" x14ac:dyDescent="0.2">
      <c r="A410" s="24">
        <v>419</v>
      </c>
      <c r="B410" t="str">
        <f t="shared" si="6"/>
        <v>tutkinnonosat!$C$410:$AN$410</v>
      </c>
    </row>
    <row r="411" spans="1:2" x14ac:dyDescent="0.2">
      <c r="A411" s="24">
        <v>420</v>
      </c>
      <c r="B411" t="str">
        <f t="shared" si="6"/>
        <v>tutkinnonosat!$C$411:$AN$411</v>
      </c>
    </row>
    <row r="412" spans="1:2" x14ac:dyDescent="0.2">
      <c r="A412" s="24">
        <v>421</v>
      </c>
      <c r="B412" t="str">
        <f t="shared" si="6"/>
        <v>tutkinnonosat!$C$412:$AN$412</v>
      </c>
    </row>
    <row r="413" spans="1:2" x14ac:dyDescent="0.2">
      <c r="A413" s="24">
        <v>422</v>
      </c>
      <c r="B413" t="str">
        <f t="shared" si="6"/>
        <v>tutkinnonosat!$C$413:$AN$413</v>
      </c>
    </row>
    <row r="414" spans="1:2" x14ac:dyDescent="0.2">
      <c r="A414" s="24">
        <v>423</v>
      </c>
      <c r="B414" t="str">
        <f t="shared" si="6"/>
        <v>tutkinnonosat!$C$414:$AN$414</v>
      </c>
    </row>
    <row r="415" spans="1:2" x14ac:dyDescent="0.2">
      <c r="A415" s="24">
        <v>424</v>
      </c>
      <c r="B415" t="str">
        <f t="shared" si="6"/>
        <v>tutkinnonosat!$C$415:$AN$415</v>
      </c>
    </row>
    <row r="416" spans="1:2" x14ac:dyDescent="0.2">
      <c r="A416" s="24">
        <v>425</v>
      </c>
      <c r="B416" t="str">
        <f t="shared" si="6"/>
        <v>tutkinnonosat!$C$416:$AN$416</v>
      </c>
    </row>
    <row r="417" spans="1:17" x14ac:dyDescent="0.2">
      <c r="A417" s="24">
        <v>426</v>
      </c>
      <c r="B417" t="str">
        <f t="shared" si="6"/>
        <v>tutkinnonosat!$C$417:$AN$417</v>
      </c>
    </row>
    <row r="418" spans="1:17" x14ac:dyDescent="0.2">
      <c r="A418" s="24">
        <v>427</v>
      </c>
      <c r="B418" t="str">
        <f t="shared" si="6"/>
        <v>tutkinnonosat!$C$418:$AN$418</v>
      </c>
    </row>
    <row r="419" spans="1:17" x14ac:dyDescent="0.2">
      <c r="A419" s="24">
        <v>428</v>
      </c>
      <c r="B419" t="str">
        <f t="shared" si="6"/>
        <v>tutkinnonosat!$C$419:$AN$419</v>
      </c>
    </row>
    <row r="420" spans="1:17" x14ac:dyDescent="0.2">
      <c r="A420" s="24">
        <v>429</v>
      </c>
      <c r="B420" t="str">
        <f t="shared" si="6"/>
        <v>tutkinnonosat!$C$420:$AN$420</v>
      </c>
    </row>
    <row r="421" spans="1:17" x14ac:dyDescent="0.2">
      <c r="A421" s="24">
        <v>430</v>
      </c>
      <c r="B421" t="str">
        <f t="shared" si="6"/>
        <v>tutkinnonosat!$C$421:$AN$421</v>
      </c>
    </row>
    <row r="422" spans="1:17" x14ac:dyDescent="0.2">
      <c r="A422" s="2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24">
        <v>432</v>
      </c>
      <c r="B423" t="str">
        <f t="shared" si="6"/>
        <v>tutkinnonosat!$C$423:$AN$423</v>
      </c>
    </row>
    <row r="424" spans="1:17" x14ac:dyDescent="0.2">
      <c r="A424" s="24">
        <v>433</v>
      </c>
      <c r="B424" t="str">
        <f t="shared" si="6"/>
        <v>tutkinnonosat!$C$424:$AN$424</v>
      </c>
    </row>
    <row r="425" spans="1:17" x14ac:dyDescent="0.2">
      <c r="A425" s="2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24">
        <v>435</v>
      </c>
      <c r="B426" t="str">
        <f t="shared" si="6"/>
        <v>tutkinnonosat!$C$426:$AN$426</v>
      </c>
    </row>
    <row r="427" spans="1:17" x14ac:dyDescent="0.2">
      <c r="A427" s="24">
        <v>436</v>
      </c>
      <c r="B427" t="str">
        <f t="shared" si="6"/>
        <v>tutkinnonosat!$C$427:$AN$427</v>
      </c>
    </row>
    <row r="428" spans="1:17" x14ac:dyDescent="0.2">
      <c r="A428" s="24">
        <v>437</v>
      </c>
      <c r="B428" t="str">
        <f t="shared" si="6"/>
        <v>tutkinnonosat!$C$428:$AN$428</v>
      </c>
    </row>
    <row r="429" spans="1:17" x14ac:dyDescent="0.2">
      <c r="A429" s="24">
        <v>438</v>
      </c>
      <c r="B429" t="str">
        <f t="shared" si="6"/>
        <v>tutkinnonosat!$C$429:$AN$429</v>
      </c>
    </row>
    <row r="430" spans="1:17" x14ac:dyDescent="0.2">
      <c r="A430" s="24">
        <v>439</v>
      </c>
      <c r="B430" t="str">
        <f t="shared" si="6"/>
        <v>tutkinnonosat!$C$430:$AN$430</v>
      </c>
    </row>
    <row r="431" spans="1:17" x14ac:dyDescent="0.2">
      <c r="A431" s="24">
        <v>440</v>
      </c>
      <c r="B431" t="str">
        <f t="shared" si="6"/>
        <v>tutkinnonosat!$C$431:$AN$431</v>
      </c>
    </row>
    <row r="432" spans="1:17" x14ac:dyDescent="0.2">
      <c r="A432" s="24">
        <v>441</v>
      </c>
      <c r="B432" t="str">
        <f t="shared" si="6"/>
        <v>tutkinnonosat!$C$432:$AN$432</v>
      </c>
    </row>
    <row r="433" spans="1:29" x14ac:dyDescent="0.2">
      <c r="A433" s="24">
        <v>442</v>
      </c>
      <c r="B433" t="str">
        <f t="shared" si="6"/>
        <v>tutkinnonosat!$C$433:$AN$433</v>
      </c>
    </row>
    <row r="434" spans="1:29" x14ac:dyDescent="0.2">
      <c r="A434" s="24">
        <v>443</v>
      </c>
      <c r="B434" t="str">
        <f t="shared" si="6"/>
        <v>tutkinnonosat!$C$434:$AN$434</v>
      </c>
    </row>
    <row r="435" spans="1:29" x14ac:dyDescent="0.2">
      <c r="A435" s="24">
        <v>444</v>
      </c>
      <c r="B435" t="str">
        <f t="shared" si="6"/>
        <v>tutkinnonosat!$C$435:$AN$435</v>
      </c>
    </row>
    <row r="436" spans="1:29" x14ac:dyDescent="0.2">
      <c r="A436" s="24">
        <v>445</v>
      </c>
      <c r="B436" t="str">
        <f t="shared" si="6"/>
        <v>tutkinnonosat!$C$436:$AN$436</v>
      </c>
    </row>
    <row r="437" spans="1:29" x14ac:dyDescent="0.2">
      <c r="A437" s="24">
        <v>446</v>
      </c>
      <c r="B437" t="str">
        <f t="shared" si="6"/>
        <v>tutkinnonosat!$C$437:$AN$437</v>
      </c>
    </row>
    <row r="438" spans="1:29" x14ac:dyDescent="0.2">
      <c r="A438" s="24">
        <v>447</v>
      </c>
      <c r="B438" t="str">
        <f t="shared" si="6"/>
        <v>tutkinnonosat!$C$438:$AN$438</v>
      </c>
    </row>
    <row r="439" spans="1:29" x14ac:dyDescent="0.2">
      <c r="A439" s="24">
        <v>448</v>
      </c>
      <c r="B439" t="str">
        <f t="shared" si="6"/>
        <v>tutkinnonosat!$C$439:$AN$439</v>
      </c>
    </row>
    <row r="440" spans="1:29" x14ac:dyDescent="0.2">
      <c r="A440" s="24">
        <v>449</v>
      </c>
      <c r="B440" t="str">
        <f t="shared" si="6"/>
        <v>tutkinnonosat!$C$440:$AN$440</v>
      </c>
    </row>
    <row r="441" spans="1:29" x14ac:dyDescent="0.2">
      <c r="A441" s="2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24">
        <v>451</v>
      </c>
      <c r="B442" t="str">
        <f t="shared" si="6"/>
        <v>tutkinnonosat!$C$442:$AN$442</v>
      </c>
    </row>
    <row r="443" spans="1:29" x14ac:dyDescent="0.2">
      <c r="A443" s="24">
        <v>452</v>
      </c>
      <c r="B443" t="str">
        <f t="shared" si="6"/>
        <v>tutkinnonosat!$C$443:$AN$443</v>
      </c>
    </row>
    <row r="444" spans="1:29" x14ac:dyDescent="0.2">
      <c r="A444" s="24">
        <v>453</v>
      </c>
      <c r="B444" t="str">
        <f t="shared" si="6"/>
        <v>tutkinnonosat!$C$444:$AN$444</v>
      </c>
    </row>
    <row r="445" spans="1:29" x14ac:dyDescent="0.2">
      <c r="A445" s="24">
        <v>454</v>
      </c>
      <c r="B445" t="str">
        <f t="shared" si="6"/>
        <v>tutkinnonosat!$C$445:$AN$445</v>
      </c>
    </row>
    <row r="446" spans="1:29" x14ac:dyDescent="0.2">
      <c r="A446" s="24">
        <v>455</v>
      </c>
      <c r="B446" t="str">
        <f t="shared" si="6"/>
        <v>tutkinnonosat!$C$446:$AN$446</v>
      </c>
    </row>
    <row r="447" spans="1:29" x14ac:dyDescent="0.2">
      <c r="A447" s="24">
        <v>456</v>
      </c>
      <c r="B447" t="str">
        <f t="shared" si="6"/>
        <v>tutkinnonosat!$C$447:$AN$447</v>
      </c>
    </row>
    <row r="448" spans="1:29" x14ac:dyDescent="0.2">
      <c r="A448" s="24">
        <v>457</v>
      </c>
      <c r="B448" t="str">
        <f t="shared" si="6"/>
        <v>tutkinnonosat!$C$448:$AN$448</v>
      </c>
    </row>
    <row r="449" spans="1:6" x14ac:dyDescent="0.2">
      <c r="A449" s="24">
        <v>458</v>
      </c>
      <c r="B449" t="str">
        <f t="shared" si="6"/>
        <v>tutkinnonosat!$C$449:$AN$449</v>
      </c>
    </row>
    <row r="450" spans="1:6" x14ac:dyDescent="0.2">
      <c r="A450" s="2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24">
        <v>460</v>
      </c>
      <c r="B451" t="str">
        <f t="shared" si="7"/>
        <v>tutkinnonosat!$C$451:$AN$451</v>
      </c>
    </row>
    <row r="452" spans="1:6" x14ac:dyDescent="0.2">
      <c r="A452" s="24">
        <v>461</v>
      </c>
      <c r="B452" t="str">
        <f t="shared" si="7"/>
        <v>tutkinnonosat!$C$452:$AN$452</v>
      </c>
    </row>
    <row r="453" spans="1:6" x14ac:dyDescent="0.2">
      <c r="A453" s="24">
        <v>462</v>
      </c>
      <c r="B453" t="str">
        <f t="shared" si="7"/>
        <v>tutkinnonosat!$C$453:$AN$453</v>
      </c>
    </row>
    <row r="454" spans="1:6" x14ac:dyDescent="0.2">
      <c r="A454" s="24">
        <v>463</v>
      </c>
      <c r="B454" t="str">
        <f t="shared" si="7"/>
        <v>tutkinnonosat!$C$454:$AN$454</v>
      </c>
    </row>
    <row r="455" spans="1:6" x14ac:dyDescent="0.2">
      <c r="A455" s="24">
        <v>464</v>
      </c>
      <c r="B455" t="str">
        <f t="shared" si="7"/>
        <v>tutkinnonosat!$C$455:$AN$455</v>
      </c>
    </row>
    <row r="456" spans="1:6" x14ac:dyDescent="0.2">
      <c r="A456" s="24">
        <v>465</v>
      </c>
      <c r="B456" t="str">
        <f t="shared" si="7"/>
        <v>tutkinnonosat!$C$456:$AN$456</v>
      </c>
    </row>
    <row r="457" spans="1:6" x14ac:dyDescent="0.2">
      <c r="A457" s="24">
        <v>466</v>
      </c>
      <c r="B457" t="str">
        <f t="shared" si="7"/>
        <v>tutkinnonosat!$C$457:$AN$457</v>
      </c>
    </row>
    <row r="458" spans="1:6" x14ac:dyDescent="0.2">
      <c r="A458" s="24">
        <v>467</v>
      </c>
      <c r="B458" t="str">
        <f t="shared" si="7"/>
        <v>tutkinnonosat!$C$458:$AN$458</v>
      </c>
    </row>
    <row r="459" spans="1:6" x14ac:dyDescent="0.2">
      <c r="A459" s="24">
        <v>468</v>
      </c>
      <c r="B459" t="str">
        <f t="shared" si="7"/>
        <v>tutkinnonosat!$C$459:$AN$459</v>
      </c>
    </row>
    <row r="460" spans="1:6" x14ac:dyDescent="0.2">
      <c r="A460" s="24">
        <v>469</v>
      </c>
      <c r="B460" t="str">
        <f t="shared" si="7"/>
        <v>tutkinnonosat!$C$460:$AN$460</v>
      </c>
    </row>
    <row r="461" spans="1:6" x14ac:dyDescent="0.2">
      <c r="A461" s="24">
        <v>470</v>
      </c>
      <c r="B461" t="str">
        <f t="shared" si="7"/>
        <v>tutkinnonosat!$C$461:$AN$461</v>
      </c>
    </row>
    <row r="462" spans="1:6" x14ac:dyDescent="0.2">
      <c r="A462" s="24">
        <v>471</v>
      </c>
      <c r="B462" t="str">
        <f t="shared" si="7"/>
        <v>tutkinnonosat!$C$462:$AN$462</v>
      </c>
    </row>
    <row r="463" spans="1:6" x14ac:dyDescent="0.2">
      <c r="A463" s="24">
        <v>472</v>
      </c>
      <c r="B463" t="str">
        <f t="shared" si="7"/>
        <v>tutkinnonosat!$C$463:$AN$463</v>
      </c>
    </row>
    <row r="464" spans="1:6" x14ac:dyDescent="0.2">
      <c r="A464" s="24">
        <v>473</v>
      </c>
      <c r="B464" t="str">
        <f t="shared" si="7"/>
        <v>tutkinnonosat!$C$464:$AN$464</v>
      </c>
    </row>
    <row r="465" spans="1:16" x14ac:dyDescent="0.2">
      <c r="A465" s="24">
        <v>474</v>
      </c>
      <c r="B465" t="str">
        <f t="shared" si="7"/>
        <v>tutkinnonosat!$C$465:$AN$465</v>
      </c>
    </row>
    <row r="466" spans="1:16" x14ac:dyDescent="0.2">
      <c r="A466" s="24">
        <v>475</v>
      </c>
      <c r="B466" t="str">
        <f t="shared" si="7"/>
        <v>tutkinnonosat!$C$466:$AN$466</v>
      </c>
    </row>
    <row r="467" spans="1:16" x14ac:dyDescent="0.2">
      <c r="A467" s="24">
        <v>476</v>
      </c>
      <c r="B467" t="str">
        <f t="shared" si="7"/>
        <v>tutkinnonosat!$C$467:$AN$467</v>
      </c>
    </row>
    <row r="468" spans="1:16" x14ac:dyDescent="0.2">
      <c r="A468" s="24">
        <v>477</v>
      </c>
      <c r="B468" t="str">
        <f t="shared" si="7"/>
        <v>tutkinnonosat!$C$468:$AN$468</v>
      </c>
    </row>
    <row r="469" spans="1:16" x14ac:dyDescent="0.2">
      <c r="A469" s="24">
        <v>478</v>
      </c>
      <c r="B469" t="str">
        <f t="shared" si="7"/>
        <v>tutkinnonosat!$C$469:$AN$469</v>
      </c>
    </row>
    <row r="470" spans="1:16" x14ac:dyDescent="0.2">
      <c r="A470" s="24">
        <v>479</v>
      </c>
      <c r="B470" t="str">
        <f t="shared" si="7"/>
        <v>tutkinnonosat!$C$470:$AN$470</v>
      </c>
    </row>
    <row r="471" spans="1:16" x14ac:dyDescent="0.2">
      <c r="A471" s="24">
        <v>480</v>
      </c>
      <c r="B471" t="str">
        <f t="shared" si="7"/>
        <v>tutkinnonosat!$C$471:$AN$471</v>
      </c>
    </row>
    <row r="472" spans="1:16" x14ac:dyDescent="0.2">
      <c r="A472" s="24">
        <v>481</v>
      </c>
      <c r="B472" t="str">
        <f t="shared" si="7"/>
        <v>tutkinnonosat!$C$472:$AN$472</v>
      </c>
    </row>
    <row r="473" spans="1:16" x14ac:dyDescent="0.2">
      <c r="A473" s="24">
        <v>482</v>
      </c>
      <c r="B473" t="str">
        <f t="shared" si="7"/>
        <v>tutkinnonosat!$C$473:$AN$473</v>
      </c>
    </row>
    <row r="474" spans="1:16" x14ac:dyDescent="0.2">
      <c r="A474" s="24">
        <v>483</v>
      </c>
      <c r="B474" t="str">
        <f t="shared" si="7"/>
        <v>tutkinnonosat!$C$474:$AN$474</v>
      </c>
    </row>
    <row r="475" spans="1:16" x14ac:dyDescent="0.2">
      <c r="A475" s="2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24">
        <v>485</v>
      </c>
      <c r="B476" t="str">
        <f t="shared" si="7"/>
        <v>tutkinnonosat!$C$476:$AN$476</v>
      </c>
    </row>
    <row r="477" spans="1:16" x14ac:dyDescent="0.2">
      <c r="A477" s="24">
        <v>486</v>
      </c>
      <c r="B477" t="str">
        <f t="shared" si="7"/>
        <v>tutkinnonosat!$C$477:$AN$477</v>
      </c>
    </row>
    <row r="478" spans="1:16" x14ac:dyDescent="0.2">
      <c r="A478" s="2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2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24">
        <v>489</v>
      </c>
      <c r="B480" t="str">
        <f t="shared" si="7"/>
        <v>tutkinnonosat!$C$480:$AN$480</v>
      </c>
    </row>
    <row r="481" spans="1:20" x14ac:dyDescent="0.2">
      <c r="A481" s="24">
        <v>490</v>
      </c>
      <c r="B481" t="str">
        <f t="shared" si="7"/>
        <v>tutkinnonosat!$C$481:$AN$481</v>
      </c>
    </row>
    <row r="482" spans="1:20" x14ac:dyDescent="0.2">
      <c r="A482" s="24">
        <v>491</v>
      </c>
      <c r="B482" t="str">
        <f t="shared" si="7"/>
        <v>tutkinnonosat!$C$482:$AN$482</v>
      </c>
    </row>
    <row r="483" spans="1:20" x14ac:dyDescent="0.2">
      <c r="A483" s="24">
        <v>492</v>
      </c>
      <c r="B483" t="str">
        <f t="shared" si="7"/>
        <v>tutkinnonosat!$C$483:$AN$483</v>
      </c>
    </row>
    <row r="484" spans="1:20" x14ac:dyDescent="0.2">
      <c r="A484" s="24">
        <v>493</v>
      </c>
      <c r="B484" t="str">
        <f t="shared" si="7"/>
        <v>tutkinnonosat!$C$484:$AN$484</v>
      </c>
    </row>
    <row r="485" spans="1:20" x14ac:dyDescent="0.2">
      <c r="A485" s="24">
        <v>494</v>
      </c>
      <c r="B485" t="str">
        <f t="shared" si="7"/>
        <v>tutkinnonosat!$C$485:$AN$485</v>
      </c>
    </row>
    <row r="486" spans="1:20" x14ac:dyDescent="0.2">
      <c r="A486" s="24">
        <v>495</v>
      </c>
      <c r="B486" t="str">
        <f t="shared" si="7"/>
        <v>tutkinnonosat!$C$486:$AN$486</v>
      </c>
    </row>
    <row r="487" spans="1:20" x14ac:dyDescent="0.2">
      <c r="A487" s="24">
        <v>496</v>
      </c>
      <c r="B487" t="str">
        <f t="shared" si="7"/>
        <v>tutkinnonosat!$C$487:$AN$487</v>
      </c>
    </row>
    <row r="488" spans="1:20" x14ac:dyDescent="0.2">
      <c r="A488" s="24">
        <v>497</v>
      </c>
      <c r="B488" t="str">
        <f t="shared" si="7"/>
        <v>tutkinnonosat!$C$488:$AN$488</v>
      </c>
    </row>
    <row r="489" spans="1:20" x14ac:dyDescent="0.2">
      <c r="A489" s="24">
        <v>498</v>
      </c>
      <c r="B489" t="str">
        <f t="shared" si="7"/>
        <v>tutkinnonosat!$C$489:$AN$489</v>
      </c>
    </row>
    <row r="490" spans="1:20" x14ac:dyDescent="0.2">
      <c r="A490" s="2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24">
        <v>500</v>
      </c>
      <c r="B491" t="str">
        <f t="shared" si="7"/>
        <v>tutkinnonosat!$C$491:$AN$491</v>
      </c>
    </row>
    <row r="492" spans="1:20" x14ac:dyDescent="0.2">
      <c r="A492" s="24">
        <v>501</v>
      </c>
      <c r="B492" t="str">
        <f t="shared" si="7"/>
        <v>tutkinnonosat!$C$492:$AN$492</v>
      </c>
    </row>
    <row r="493" spans="1:20" x14ac:dyDescent="0.2">
      <c r="A493" s="24">
        <v>502</v>
      </c>
      <c r="B493" t="str">
        <f t="shared" si="7"/>
        <v>tutkinnonosat!$C$493:$AN$493</v>
      </c>
    </row>
    <row r="494" spans="1:20" x14ac:dyDescent="0.2">
      <c r="A494" s="24">
        <v>503</v>
      </c>
      <c r="B494" t="str">
        <f t="shared" si="7"/>
        <v>tutkinnonosat!$C$494:$AN$494</v>
      </c>
    </row>
    <row r="495" spans="1:20" x14ac:dyDescent="0.2">
      <c r="A495" s="24">
        <v>504</v>
      </c>
      <c r="B495" t="str">
        <f t="shared" si="7"/>
        <v>tutkinnonosat!$C$495:$AN$495</v>
      </c>
    </row>
    <row r="496" spans="1:20" x14ac:dyDescent="0.2">
      <c r="A496" s="2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24">
        <v>506</v>
      </c>
      <c r="B497" t="str">
        <f t="shared" si="7"/>
        <v>tutkinnonosat!$C$497:$AN$497</v>
      </c>
    </row>
    <row r="498" spans="1:14" x14ac:dyDescent="0.2">
      <c r="A498" s="24">
        <v>507</v>
      </c>
      <c r="B498" t="str">
        <f t="shared" si="7"/>
        <v>tutkinnonosat!$C$498:$AN$498</v>
      </c>
    </row>
    <row r="499" spans="1:14" x14ac:dyDescent="0.2">
      <c r="A499" s="2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24">
        <v>509</v>
      </c>
      <c r="B500" t="str">
        <f t="shared" si="7"/>
        <v>tutkinnonosat!$C$500:$AN$500</v>
      </c>
    </row>
    <row r="501" spans="1:14" x14ac:dyDescent="0.2">
      <c r="A501" s="24">
        <v>510</v>
      </c>
      <c r="B501" t="str">
        <f t="shared" si="7"/>
        <v>tutkinnonosat!$C$501:$AN$501</v>
      </c>
    </row>
    <row r="502" spans="1:14" x14ac:dyDescent="0.2">
      <c r="A502" s="24">
        <v>511</v>
      </c>
      <c r="B502" t="str">
        <f t="shared" si="7"/>
        <v>tutkinnonosat!$C$502:$AN$502</v>
      </c>
    </row>
    <row r="503" spans="1:14" x14ac:dyDescent="0.2">
      <c r="A503" s="24">
        <v>512</v>
      </c>
      <c r="B503" t="str">
        <f t="shared" si="7"/>
        <v>tutkinnonosat!$C$503:$AN$503</v>
      </c>
    </row>
    <row r="504" spans="1:14" x14ac:dyDescent="0.2">
      <c r="A504" s="24">
        <v>513</v>
      </c>
      <c r="B504" t="str">
        <f t="shared" si="7"/>
        <v>tutkinnonosat!$C$504:$AN$504</v>
      </c>
    </row>
    <row r="505" spans="1:14" x14ac:dyDescent="0.2">
      <c r="A505" s="24">
        <v>514</v>
      </c>
      <c r="B505" t="str">
        <f t="shared" si="7"/>
        <v>tutkinnonosat!$C$505:$AN$505</v>
      </c>
    </row>
    <row r="506" spans="1:14" x14ac:dyDescent="0.2">
      <c r="A506" s="24">
        <v>515</v>
      </c>
      <c r="B506" t="str">
        <f t="shared" si="7"/>
        <v>tutkinnonosat!$C$506:$AN$506</v>
      </c>
    </row>
    <row r="507" spans="1:14" x14ac:dyDescent="0.2">
      <c r="A507" s="24">
        <v>516</v>
      </c>
      <c r="B507" t="str">
        <f t="shared" si="7"/>
        <v>tutkinnonosat!$C$507:$AN$507</v>
      </c>
    </row>
    <row r="508" spans="1:14" x14ac:dyDescent="0.2">
      <c r="A508" s="24">
        <v>517</v>
      </c>
      <c r="B508" t="str">
        <f t="shared" si="7"/>
        <v>tutkinnonosat!$C$508:$AN$508</v>
      </c>
    </row>
    <row r="509" spans="1:14" x14ac:dyDescent="0.2">
      <c r="A509" s="24">
        <v>518</v>
      </c>
      <c r="B509" t="str">
        <f t="shared" si="7"/>
        <v>tutkinnonosat!$C$509:$AN$509</v>
      </c>
    </row>
    <row r="510" spans="1:14" x14ac:dyDescent="0.2">
      <c r="A510" s="24">
        <v>519</v>
      </c>
      <c r="B510" t="str">
        <f t="shared" si="7"/>
        <v>tutkinnonosat!$C$510:$AN$510</v>
      </c>
    </row>
    <row r="511" spans="1:14" x14ac:dyDescent="0.2">
      <c r="A511" s="24">
        <v>520</v>
      </c>
      <c r="B511" t="str">
        <f t="shared" si="7"/>
        <v>tutkinnonosat!$C$511:$AN$511</v>
      </c>
    </row>
    <row r="512" spans="1:14" x14ac:dyDescent="0.2">
      <c r="A512" s="24">
        <v>521</v>
      </c>
      <c r="B512" t="str">
        <f t="shared" si="7"/>
        <v>tutkinnonosat!$C$512:$AN$512</v>
      </c>
    </row>
    <row r="513" spans="1:45" x14ac:dyDescent="0.2">
      <c r="A513" s="2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2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24">
        <v>524</v>
      </c>
      <c r="B515" t="str">
        <f t="shared" si="8"/>
        <v>tutkinnonosat!$C$515:$AN$515</v>
      </c>
    </row>
    <row r="516" spans="1:45" x14ac:dyDescent="0.2">
      <c r="A516" s="24">
        <v>525</v>
      </c>
      <c r="B516" t="str">
        <f t="shared" si="8"/>
        <v>tutkinnonosat!$C$516:$AN$516</v>
      </c>
    </row>
    <row r="517" spans="1:45" x14ac:dyDescent="0.2">
      <c r="A517" s="24">
        <v>526</v>
      </c>
      <c r="B517" t="str">
        <f t="shared" si="8"/>
        <v>tutkinnonosat!$C$517:$AN$517</v>
      </c>
    </row>
    <row r="518" spans="1:45" x14ac:dyDescent="0.2">
      <c r="A518" s="24">
        <v>527</v>
      </c>
      <c r="B518" t="str">
        <f t="shared" si="8"/>
        <v>tutkinnonosat!$C$518:$AN$518</v>
      </c>
    </row>
    <row r="519" spans="1:45" x14ac:dyDescent="0.2">
      <c r="A519" s="24">
        <v>528</v>
      </c>
      <c r="B519" t="str">
        <f t="shared" si="8"/>
        <v>tutkinnonosat!$C$519:$AN$519</v>
      </c>
    </row>
    <row r="520" spans="1:45" x14ac:dyDescent="0.2">
      <c r="A520" s="24">
        <v>529</v>
      </c>
      <c r="B520" t="str">
        <f t="shared" si="8"/>
        <v>tutkinnonosat!$C$520:$AN$520</v>
      </c>
    </row>
    <row r="521" spans="1:45" x14ac:dyDescent="0.2">
      <c r="A521" s="2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24">
        <v>531</v>
      </c>
      <c r="B522" t="str">
        <f t="shared" si="8"/>
        <v>tutkinnonosat!$C$522:$AN$522</v>
      </c>
    </row>
    <row r="523" spans="1:45" x14ac:dyDescent="0.2">
      <c r="A523" s="24">
        <v>532</v>
      </c>
      <c r="B523" t="str">
        <f t="shared" si="8"/>
        <v>tutkinnonosat!$C$523:$AN$523</v>
      </c>
    </row>
    <row r="524" spans="1:45" x14ac:dyDescent="0.2">
      <c r="A524" s="24">
        <v>533</v>
      </c>
      <c r="B524" t="str">
        <f t="shared" si="8"/>
        <v>tutkinnonosat!$C$524:$AN$524</v>
      </c>
    </row>
    <row r="525" spans="1:45" x14ac:dyDescent="0.2">
      <c r="A525" s="24">
        <v>534</v>
      </c>
      <c r="B525" t="str">
        <f t="shared" si="8"/>
        <v>tutkinnonosat!$C$525:$AN$525</v>
      </c>
    </row>
    <row r="526" spans="1:45" x14ac:dyDescent="0.2">
      <c r="A526" s="2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24">
        <v>536</v>
      </c>
      <c r="B527" t="str">
        <f t="shared" si="8"/>
        <v>tutkinnonosat!$C$527:$AN$527</v>
      </c>
    </row>
    <row r="528" spans="1:45" x14ac:dyDescent="0.2">
      <c r="A528" s="24">
        <v>537</v>
      </c>
      <c r="B528" t="str">
        <f t="shared" si="8"/>
        <v>tutkinnonosat!$C$528:$AN$528</v>
      </c>
    </row>
    <row r="529" spans="1:17" x14ac:dyDescent="0.2">
      <c r="A529" s="24">
        <v>538</v>
      </c>
      <c r="B529" t="str">
        <f t="shared" si="8"/>
        <v>tutkinnonosat!$C$529:$AN$529</v>
      </c>
    </row>
    <row r="530" spans="1:17" x14ac:dyDescent="0.2">
      <c r="A530" s="24">
        <v>539</v>
      </c>
      <c r="B530" t="str">
        <f t="shared" si="8"/>
        <v>tutkinnonosat!$C$530:$AN$530</v>
      </c>
    </row>
    <row r="531" spans="1:17" x14ac:dyDescent="0.2">
      <c r="A531" s="24">
        <v>540</v>
      </c>
      <c r="B531" t="str">
        <f t="shared" si="8"/>
        <v>tutkinnonosat!$C$531:$AN$531</v>
      </c>
    </row>
    <row r="532" spans="1:17" x14ac:dyDescent="0.2">
      <c r="A532" s="2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24">
        <v>542</v>
      </c>
      <c r="B533" t="str">
        <f t="shared" si="8"/>
        <v>tutkinnonosat!$C$533:$AN$533</v>
      </c>
    </row>
    <row r="534" spans="1:17" x14ac:dyDescent="0.2">
      <c r="A534" s="24">
        <v>543</v>
      </c>
      <c r="B534" t="str">
        <f t="shared" si="8"/>
        <v>tutkinnonosat!$C$534:$AN$534</v>
      </c>
    </row>
    <row r="535" spans="1:17" x14ac:dyDescent="0.2">
      <c r="A535" s="24">
        <v>544</v>
      </c>
      <c r="B535" t="str">
        <f t="shared" si="8"/>
        <v>tutkinnonosat!$C$535:$AN$535</v>
      </c>
    </row>
    <row r="536" spans="1:17" x14ac:dyDescent="0.2">
      <c r="A536" s="24">
        <v>545</v>
      </c>
      <c r="B536" t="str">
        <f t="shared" si="8"/>
        <v>tutkinnonosat!$C$536:$AN$536</v>
      </c>
    </row>
    <row r="537" spans="1:17" x14ac:dyDescent="0.2">
      <c r="A537" s="24">
        <v>546</v>
      </c>
      <c r="B537" t="str">
        <f t="shared" si="8"/>
        <v>tutkinnonosat!$C$537:$AN$537</v>
      </c>
    </row>
    <row r="538" spans="1:17" x14ac:dyDescent="0.2">
      <c r="A538" s="24">
        <v>547</v>
      </c>
      <c r="B538" t="str">
        <f t="shared" si="8"/>
        <v>tutkinnonosat!$C$538:$AN$538</v>
      </c>
    </row>
    <row r="539" spans="1:17" x14ac:dyDescent="0.2">
      <c r="A539" s="24">
        <v>548</v>
      </c>
      <c r="B539" t="str">
        <f t="shared" si="8"/>
        <v>tutkinnonosat!$C$539:$AN$539</v>
      </c>
    </row>
    <row r="540" spans="1:17" x14ac:dyDescent="0.2">
      <c r="A540" s="24">
        <v>549</v>
      </c>
      <c r="B540" t="str">
        <f t="shared" si="8"/>
        <v>tutkinnonosat!$C$540:$AN$540</v>
      </c>
    </row>
    <row r="541" spans="1:17" x14ac:dyDescent="0.2">
      <c r="A541" s="24">
        <v>550</v>
      </c>
      <c r="B541" t="str">
        <f t="shared" si="8"/>
        <v>tutkinnonosat!$C$541:$AN$541</v>
      </c>
    </row>
    <row r="542" spans="1:17" x14ac:dyDescent="0.2">
      <c r="A542" s="24">
        <v>551</v>
      </c>
      <c r="B542" t="str">
        <f t="shared" si="8"/>
        <v>tutkinnonosat!$C$542:$AN$542</v>
      </c>
    </row>
    <row r="543" spans="1:17" x14ac:dyDescent="0.2">
      <c r="A543" s="24">
        <v>552</v>
      </c>
      <c r="B543" t="str">
        <f t="shared" si="8"/>
        <v>tutkinnonosat!$C$543:$AN$543</v>
      </c>
    </row>
    <row r="544" spans="1:17" x14ac:dyDescent="0.2">
      <c r="A544" s="24">
        <v>553</v>
      </c>
      <c r="B544" t="str">
        <f t="shared" si="8"/>
        <v>tutkinnonosat!$C$544:$AN$544</v>
      </c>
    </row>
    <row r="545" spans="1:14" x14ac:dyDescent="0.2">
      <c r="A545" s="2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24">
        <v>555</v>
      </c>
      <c r="B546" t="str">
        <f t="shared" si="8"/>
        <v>tutkinnonosat!$C$546:$AN$546</v>
      </c>
    </row>
    <row r="547" spans="1:14" x14ac:dyDescent="0.2">
      <c r="A547" s="24">
        <v>556</v>
      </c>
      <c r="B547" t="str">
        <f t="shared" si="8"/>
        <v>tutkinnonosat!$C$547:$AN$547</v>
      </c>
    </row>
    <row r="548" spans="1:14" x14ac:dyDescent="0.2">
      <c r="A548" s="24">
        <v>557</v>
      </c>
      <c r="B548" t="str">
        <f t="shared" si="8"/>
        <v>tutkinnonosat!$C$548:$AN$548</v>
      </c>
    </row>
    <row r="549" spans="1:14" x14ac:dyDescent="0.2">
      <c r="A549" s="2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24">
        <v>559</v>
      </c>
      <c r="B550" t="str">
        <f t="shared" si="8"/>
        <v>tutkinnonosat!$C$550:$AN$550</v>
      </c>
    </row>
    <row r="551" spans="1:14" x14ac:dyDescent="0.2">
      <c r="A551" s="24">
        <v>560</v>
      </c>
      <c r="B551" t="str">
        <f t="shared" si="8"/>
        <v>tutkinnonosat!$C$551:$AN$551</v>
      </c>
    </row>
    <row r="552" spans="1:14" x14ac:dyDescent="0.2">
      <c r="A552" s="24">
        <v>561</v>
      </c>
      <c r="B552" t="str">
        <f t="shared" si="8"/>
        <v>tutkinnonosat!$C$552:$AN$552</v>
      </c>
    </row>
    <row r="553" spans="1:14" x14ac:dyDescent="0.2">
      <c r="A553" s="24">
        <v>562</v>
      </c>
      <c r="B553" t="str">
        <f t="shared" si="8"/>
        <v>tutkinnonosat!$C$553:$AN$553</v>
      </c>
    </row>
    <row r="554" spans="1:14" x14ac:dyDescent="0.2">
      <c r="A554" s="24">
        <v>563</v>
      </c>
      <c r="B554" t="str">
        <f t="shared" si="8"/>
        <v>tutkinnonosat!$C$554:$AN$554</v>
      </c>
    </row>
    <row r="555" spans="1:14" x14ac:dyDescent="0.2">
      <c r="A555" s="24">
        <v>564</v>
      </c>
      <c r="B555" t="str">
        <f t="shared" si="8"/>
        <v>tutkinnonosat!$C$555:$AN$555</v>
      </c>
    </row>
    <row r="556" spans="1:14" x14ac:dyDescent="0.2">
      <c r="A556" s="24">
        <v>565</v>
      </c>
      <c r="B556" t="str">
        <f t="shared" si="8"/>
        <v>tutkinnonosat!$C$556:$AN$556</v>
      </c>
    </row>
    <row r="557" spans="1:14" x14ac:dyDescent="0.2">
      <c r="A557" s="24">
        <v>566</v>
      </c>
      <c r="B557" t="str">
        <f t="shared" si="8"/>
        <v>tutkinnonosat!$C$557:$AN$557</v>
      </c>
    </row>
    <row r="558" spans="1:14" x14ac:dyDescent="0.2">
      <c r="A558" s="24">
        <v>567</v>
      </c>
      <c r="B558" t="str">
        <f t="shared" si="8"/>
        <v>tutkinnonosat!$C$558:$AN$558</v>
      </c>
    </row>
    <row r="559" spans="1:14" x14ac:dyDescent="0.2">
      <c r="A559" s="24">
        <v>568</v>
      </c>
      <c r="B559" t="str">
        <f t="shared" si="8"/>
        <v>tutkinnonosat!$C$559:$AN$559</v>
      </c>
    </row>
    <row r="560" spans="1:14" x14ac:dyDescent="0.2">
      <c r="A560" s="24">
        <v>569</v>
      </c>
      <c r="B560" t="str">
        <f t="shared" si="8"/>
        <v>tutkinnonosat!$C$560:$AN$560</v>
      </c>
    </row>
    <row r="561" spans="1:56" x14ac:dyDescent="0.2">
      <c r="A561" s="24">
        <v>570</v>
      </c>
      <c r="B561" t="str">
        <f t="shared" si="8"/>
        <v>tutkinnonosat!$C$561:$AN$561</v>
      </c>
    </row>
    <row r="562" spans="1:56" x14ac:dyDescent="0.2">
      <c r="A562" s="24">
        <v>571</v>
      </c>
      <c r="B562" t="str">
        <f t="shared" si="8"/>
        <v>tutkinnonosat!$C$562:$AN$562</v>
      </c>
    </row>
    <row r="563" spans="1:56" x14ac:dyDescent="0.2">
      <c r="A563" s="24">
        <v>572</v>
      </c>
      <c r="B563" t="str">
        <f t="shared" si="8"/>
        <v>tutkinnonosat!$C$563:$AN$563</v>
      </c>
    </row>
    <row r="564" spans="1:56" x14ac:dyDescent="0.2">
      <c r="A564" s="24">
        <v>573</v>
      </c>
      <c r="B564" t="str">
        <f t="shared" si="8"/>
        <v>tutkinnonosat!$C$564:$AN$564</v>
      </c>
    </row>
    <row r="565" spans="1:56" x14ac:dyDescent="0.2">
      <c r="A565" s="24">
        <v>574</v>
      </c>
      <c r="B565" t="str">
        <f t="shared" si="8"/>
        <v>tutkinnonosat!$C$565:$AN$565</v>
      </c>
    </row>
    <row r="566" spans="1:56" x14ac:dyDescent="0.2">
      <c r="A566" s="24">
        <v>575</v>
      </c>
      <c r="B566" t="str">
        <f t="shared" si="8"/>
        <v>tutkinnonosat!$C$566:$AN$566</v>
      </c>
    </row>
    <row r="567" spans="1:56" x14ac:dyDescent="0.2">
      <c r="A567" s="24">
        <v>576</v>
      </c>
      <c r="B567" t="str">
        <f t="shared" si="8"/>
        <v>tutkinnonosat!$C$567:$AN$567</v>
      </c>
    </row>
    <row r="568" spans="1:56" x14ac:dyDescent="0.2">
      <c r="A568" s="24">
        <v>577</v>
      </c>
      <c r="B568" t="str">
        <f t="shared" si="8"/>
        <v>tutkinnonosat!$C$568:$AN$568</v>
      </c>
    </row>
    <row r="569" spans="1:56" x14ac:dyDescent="0.2">
      <c r="A569" s="24">
        <v>940</v>
      </c>
      <c r="B569" t="str">
        <f t="shared" si="8"/>
        <v>tutkinnonosat!$C$569:$AN$569</v>
      </c>
    </row>
    <row r="570" spans="1:56" x14ac:dyDescent="0.2">
      <c r="A570" s="2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24">
        <v>942</v>
      </c>
      <c r="B571" t="str">
        <f t="shared" si="8"/>
        <v>tutkinnonosat!$C$571:$AN$571</v>
      </c>
    </row>
    <row r="572" spans="1:56" x14ac:dyDescent="0.2">
      <c r="A572" s="2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2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2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24">
        <v>946</v>
      </c>
      <c r="B575" t="str">
        <f t="shared" si="8"/>
        <v>tutkinnonosat!$C$575:$AN$575</v>
      </c>
    </row>
    <row r="576" spans="1:56" x14ac:dyDescent="0.2">
      <c r="A576" s="2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24">
        <v>948</v>
      </c>
      <c r="B577" t="str">
        <f t="shared" si="8"/>
        <v>tutkinnonosat!$C$577:$AN$577</v>
      </c>
    </row>
    <row r="578" spans="1:35" x14ac:dyDescent="0.2">
      <c r="A578" s="2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2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24">
        <v>951</v>
      </c>
      <c r="B580" t="str">
        <f t="shared" si="9"/>
        <v>tutkinnonosat!$C$580:$AN$580</v>
      </c>
    </row>
    <row r="581" spans="1:35" x14ac:dyDescent="0.2">
      <c r="A581" s="24">
        <v>952</v>
      </c>
      <c r="B581" t="str">
        <f t="shared" si="9"/>
        <v>tutkinnonosat!$C$581:$AN$581</v>
      </c>
    </row>
    <row r="582" spans="1:35" x14ac:dyDescent="0.2">
      <c r="A582" s="2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2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24">
        <v>955</v>
      </c>
      <c r="B584" t="str">
        <f t="shared" si="9"/>
        <v>tutkinnonosat!$C$584:$AN$584</v>
      </c>
    </row>
    <row r="585" spans="1:35" x14ac:dyDescent="0.2">
      <c r="A585" s="2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2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2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24">
        <v>959</v>
      </c>
      <c r="B588" t="str">
        <f t="shared" si="9"/>
        <v>tutkinnonosat!$C$588:$AN$588</v>
      </c>
    </row>
    <row r="589" spans="1:35" x14ac:dyDescent="0.2">
      <c r="A589" s="25">
        <v>960</v>
      </c>
      <c r="B589" t="str">
        <f t="shared" si="9"/>
        <v>tutkinnonosat!$C$589:$AN$589</v>
      </c>
    </row>
    <row r="590" spans="1:35" x14ac:dyDescent="0.2">
      <c r="A590" s="25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 s="25">
        <v>962</v>
      </c>
      <c r="B591" t="str">
        <f t="shared" si="9"/>
        <v>tutkinnonosat!$C$591:$AN$591</v>
      </c>
    </row>
    <row r="592" spans="1:35" x14ac:dyDescent="0.2">
      <c r="A592" s="25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 s="25">
        <v>964</v>
      </c>
      <c r="B593" t="str">
        <f t="shared" si="9"/>
        <v>tutkinnonosat!$C$593:$AN$593</v>
      </c>
    </row>
    <row r="594" spans="1:50" x14ac:dyDescent="0.2">
      <c r="A594" s="25">
        <v>965</v>
      </c>
      <c r="B594" t="str">
        <f t="shared" si="9"/>
        <v>tutkinnonosat!$C$594:$AN$594</v>
      </c>
    </row>
    <row r="595" spans="1:50" x14ac:dyDescent="0.2">
      <c r="A595" s="25">
        <v>966</v>
      </c>
      <c r="B595" t="str">
        <f t="shared" si="9"/>
        <v>tutkinnonosat!$C$595:$AN$595</v>
      </c>
    </row>
    <row r="596" spans="1:50" x14ac:dyDescent="0.2">
      <c r="A596" s="25">
        <v>967</v>
      </c>
      <c r="B596" t="str">
        <f t="shared" si="9"/>
        <v>tutkinnonosat!$C$596:$AN$596</v>
      </c>
    </row>
    <row r="597" spans="1:50" x14ac:dyDescent="0.2">
      <c r="A597" s="25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 s="25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 s="25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 s="25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 s="25">
        <v>972</v>
      </c>
      <c r="B601" t="str">
        <f t="shared" si="9"/>
        <v>tutkinnonosat!$C$601:$AN$601</v>
      </c>
    </row>
    <row r="602" spans="1:50" x14ac:dyDescent="0.2">
      <c r="A602" s="25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 s="25">
        <v>974</v>
      </c>
      <c r="B603" t="str">
        <f t="shared" si="9"/>
        <v>tutkinnonosat!$C$603:$AN$603</v>
      </c>
    </row>
    <row r="604" spans="1:50" x14ac:dyDescent="0.2">
      <c r="A604" s="25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 s="25">
        <v>976</v>
      </c>
      <c r="B605" t="str">
        <f t="shared" si="9"/>
        <v>tutkinnonosat!$C$605:$AN$605</v>
      </c>
    </row>
    <row r="606" spans="1:50" x14ac:dyDescent="0.2">
      <c r="A606" s="25">
        <v>977</v>
      </c>
      <c r="B606" t="str">
        <f t="shared" si="9"/>
        <v>tutkinnonosat!$C$606:$AN$606</v>
      </c>
    </row>
    <row r="607" spans="1:50" x14ac:dyDescent="0.2">
      <c r="A607" s="25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 s="25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 s="25">
        <v>980</v>
      </c>
      <c r="B609" t="str">
        <f t="shared" si="9"/>
        <v>tutkinnonosat!$C$609:$AN$609</v>
      </c>
    </row>
    <row r="610" spans="1:33" x14ac:dyDescent="0.2">
      <c r="A610" s="25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 s="25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 s="25">
        <v>983</v>
      </c>
      <c r="B612" t="str">
        <f t="shared" si="9"/>
        <v>tutkinnonosat!$C$612:$AN$612</v>
      </c>
    </row>
    <row r="613" spans="1:33" x14ac:dyDescent="0.2">
      <c r="A613" s="25">
        <v>984</v>
      </c>
      <c r="B613" t="str">
        <f t="shared" si="9"/>
        <v>tutkinnonosat!$C$613:$AN$613</v>
      </c>
    </row>
    <row r="614" spans="1:33" x14ac:dyDescent="0.2">
      <c r="A614" s="25">
        <v>985</v>
      </c>
      <c r="B614" t="str">
        <f t="shared" si="9"/>
        <v>tutkinnonosat!$C$614:$AN$614</v>
      </c>
    </row>
    <row r="615" spans="1:33" x14ac:dyDescent="0.2">
      <c r="A615" s="2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 s="25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 s="25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 s="25">
        <v>989</v>
      </c>
      <c r="B618" t="str">
        <f t="shared" si="9"/>
        <v>tutkinnonosat!$C$618:$AN$618</v>
      </c>
    </row>
    <row r="619" spans="1:33" x14ac:dyDescent="0.2">
      <c r="A619" s="25">
        <v>990</v>
      </c>
      <c r="B619" t="str">
        <f t="shared" si="9"/>
        <v>tutkinnonosat!$C$619:$AN$619</v>
      </c>
    </row>
    <row r="620" spans="1:33" x14ac:dyDescent="0.2">
      <c r="A620" s="25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 s="25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 s="25">
        <v>993</v>
      </c>
      <c r="B622" t="str">
        <f t="shared" si="9"/>
        <v>tutkinnonosat!$C$622:$AN$622</v>
      </c>
    </row>
    <row r="623" spans="1:33" x14ac:dyDescent="0.2">
      <c r="A623" s="25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 s="25">
        <v>995</v>
      </c>
      <c r="B624" t="str">
        <f t="shared" si="9"/>
        <v>tutkinnonosat!$C$624:$AN$624</v>
      </c>
    </row>
    <row r="625" spans="1:13" x14ac:dyDescent="0.2">
      <c r="A625" s="25">
        <v>996</v>
      </c>
      <c r="B625" t="str">
        <f t="shared" si="9"/>
        <v>tutkinnonosat!$C$625:$AN$625</v>
      </c>
    </row>
    <row r="626" spans="1:13" x14ac:dyDescent="0.2">
      <c r="A626" s="25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 s="25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 s="25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 s="25">
        <v>1000</v>
      </c>
      <c r="B629" t="str">
        <f t="shared" si="9"/>
        <v>tutkinnonosat!$C$629:$AN$629</v>
      </c>
    </row>
    <row r="630" spans="1:13" x14ac:dyDescent="0.2">
      <c r="A630" s="25">
        <v>1001</v>
      </c>
      <c r="B630" t="str">
        <f t="shared" si="9"/>
        <v>tutkinnonosat!$C$630:$AN$630</v>
      </c>
    </row>
    <row r="631" spans="1:13" x14ac:dyDescent="0.2">
      <c r="A631" s="25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 s="25">
        <v>1003</v>
      </c>
      <c r="B632" t="str">
        <f t="shared" si="9"/>
        <v>tutkinnonosat!$C$632:$AN$632</v>
      </c>
    </row>
    <row r="633" spans="1:13" x14ac:dyDescent="0.2">
      <c r="A633" s="25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 s="25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 s="2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 s="25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 s="25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 s="25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 s="25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 s="25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 s="25">
        <v>1012</v>
      </c>
      <c r="B641" t="str">
        <f t="shared" si="9"/>
        <v>tutkinnonosat!$C$641:$AN$641</v>
      </c>
    </row>
    <row r="642" spans="1:15" x14ac:dyDescent="0.2">
      <c r="A642" s="25">
        <v>1013</v>
      </c>
      <c r="B642" t="str">
        <f t="shared" ref="B642:B70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 s="25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 s="25">
        <v>1015</v>
      </c>
      <c r="B644" t="str">
        <f t="shared" si="10"/>
        <v>tutkinnonosat!$C$644:$AN$644</v>
      </c>
    </row>
    <row r="645" spans="1:15" x14ac:dyDescent="0.2">
      <c r="A645" s="25">
        <v>1016</v>
      </c>
      <c r="B645" t="str">
        <f t="shared" si="10"/>
        <v>tutkinnonosat!$C$645:$AN$645</v>
      </c>
    </row>
    <row r="646" spans="1:15" x14ac:dyDescent="0.2">
      <c r="A646" s="25">
        <v>1017</v>
      </c>
      <c r="B646" t="str">
        <f t="shared" si="10"/>
        <v>tutkinnonosat!$C$646:$AN$646</v>
      </c>
    </row>
    <row r="647" spans="1:15" x14ac:dyDescent="0.2">
      <c r="A647" s="25">
        <v>1018</v>
      </c>
      <c r="B647" t="str">
        <f t="shared" si="10"/>
        <v>tutkinnonosat!$C$647:$AN$647</v>
      </c>
    </row>
    <row r="648" spans="1:15" x14ac:dyDescent="0.2">
      <c r="A648" s="25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 s="25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 s="25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 s="25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 s="25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 s="25">
        <v>1024</v>
      </c>
      <c r="B653" t="str">
        <f t="shared" si="10"/>
        <v>tutkinnonosat!$C$653:$AN$653</v>
      </c>
    </row>
    <row r="654" spans="1:15" x14ac:dyDescent="0.2">
      <c r="A654" s="25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 s="25">
        <v>1026</v>
      </c>
      <c r="B655" t="str">
        <f t="shared" si="10"/>
        <v>tutkinnonosat!$C$655:$AN$655</v>
      </c>
    </row>
    <row r="656" spans="1:15" x14ac:dyDescent="0.2">
      <c r="A656" s="25">
        <v>1027</v>
      </c>
      <c r="B656" t="str">
        <f t="shared" si="10"/>
        <v>tutkinnonosat!$C$656:$AN$656</v>
      </c>
    </row>
    <row r="657" spans="1:24" x14ac:dyDescent="0.2">
      <c r="A657" s="25">
        <v>1028</v>
      </c>
      <c r="B657" t="str">
        <f t="shared" si="10"/>
        <v>tutkinnonosat!$C$657:$AN$657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 s="25">
        <v>1029</v>
      </c>
      <c r="B658" t="str">
        <f t="shared" si="10"/>
        <v>tutkinnonosat!$C$658:$AN$658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 s="25">
        <v>1030</v>
      </c>
      <c r="B659" t="str">
        <f t="shared" si="10"/>
        <v>tutkinnonosat!$C$659:$AN$659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 s="25">
        <v>1031</v>
      </c>
      <c r="B660" t="str">
        <f t="shared" si="10"/>
        <v>tutkinnonosat!$C$660:$AN$660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 s="25">
        <v>1032</v>
      </c>
      <c r="B661" t="str">
        <f t="shared" si="10"/>
        <v>tutkinnonosat!$C$661:$AN$661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 s="25">
        <v>1033</v>
      </c>
      <c r="B662" t="str">
        <f t="shared" si="10"/>
        <v>tutkinnonosat!$C$662:$AN$662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 s="25">
        <v>1034</v>
      </c>
      <c r="B663" t="str">
        <f t="shared" si="10"/>
        <v>tutkinnonosat!$C$663:$AN$663</v>
      </c>
    </row>
    <row r="664" spans="1:24" x14ac:dyDescent="0.2">
      <c r="A664" s="25">
        <v>1035</v>
      </c>
      <c r="B664" t="str">
        <f t="shared" si="10"/>
        <v>tutkinnonosat!$C$664:$AN$664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 s="25">
        <v>1036</v>
      </c>
      <c r="B665" t="str">
        <f t="shared" si="10"/>
        <v>tutkinnonosat!$C$665:$AN$665</v>
      </c>
    </row>
    <row r="666" spans="1:24" x14ac:dyDescent="0.2">
      <c r="A666" s="25">
        <v>1037</v>
      </c>
      <c r="B666" t="str">
        <f t="shared" si="10"/>
        <v>tutkinnonosat!$C$666:$AN$666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 s="25">
        <v>1038</v>
      </c>
      <c r="B667" t="str">
        <f t="shared" si="10"/>
        <v>tutkinnonosat!$C$667:$AN$667</v>
      </c>
    </row>
    <row r="668" spans="1:24" x14ac:dyDescent="0.2">
      <c r="A668" s="25">
        <v>1040</v>
      </c>
      <c r="B668" t="str">
        <f t="shared" si="10"/>
        <v>tutkinnonosat!$C$668:$AN$668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 s="25">
        <v>1041</v>
      </c>
      <c r="B669" t="str">
        <f t="shared" si="10"/>
        <v>tutkinnonosat!$C$669:$AN$669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 s="25">
        <v>1042</v>
      </c>
      <c r="B670" t="str">
        <f t="shared" si="10"/>
        <v>tutkinnonosat!$C$670:$AN$670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 s="25">
        <v>1043</v>
      </c>
      <c r="B671" t="str">
        <f t="shared" si="10"/>
        <v>tutkinnonosat!$C$671:$AN$671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 s="25">
        <v>1044</v>
      </c>
      <c r="B672" t="str">
        <f t="shared" si="10"/>
        <v>tutkinnonosat!$C$672:$AN$672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 s="25">
        <v>1045</v>
      </c>
      <c r="B673" t="str">
        <f t="shared" si="10"/>
        <v>tutkinnonosat!$C$673:$AN$673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 s="25">
        <v>1046</v>
      </c>
      <c r="B674" t="str">
        <f t="shared" si="10"/>
        <v>tutkinnonosat!$C$674:$AN$674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 s="25">
        <v>1047</v>
      </c>
      <c r="B675" t="str">
        <f t="shared" si="10"/>
        <v>tutkinnonosat!$C$675:$AN$675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 s="25">
        <v>1048</v>
      </c>
      <c r="B676" t="str">
        <f t="shared" si="10"/>
        <v>tutkinnonosat!$C$676:$AN$676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 s="25">
        <v>1049</v>
      </c>
      <c r="B677" t="str">
        <f t="shared" si="10"/>
        <v>tutkinnonosat!$C$677:$AN$677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 s="25">
        <v>1050</v>
      </c>
      <c r="B678" t="str">
        <f t="shared" si="10"/>
        <v>tutkinnonosat!$C$678:$AN$678</v>
      </c>
    </row>
    <row r="679" spans="1:59" x14ac:dyDescent="0.2">
      <c r="A679" s="25">
        <v>1051</v>
      </c>
      <c r="B679" t="str">
        <f t="shared" si="10"/>
        <v>tutkinnonosat!$C$679:$AN$679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 s="25">
        <v>1052</v>
      </c>
      <c r="B680" t="str">
        <f t="shared" si="10"/>
        <v>tutkinnonosat!$C$680:$AN$680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 s="25">
        <v>1053</v>
      </c>
      <c r="B681" t="str">
        <f t="shared" si="10"/>
        <v>tutkinnonosat!$C$681:$AN$681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 s="25">
        <v>1054</v>
      </c>
      <c r="B682" t="str">
        <f t="shared" si="10"/>
        <v>tutkinnonosat!$C$682:$AN$682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 s="25">
        <v>1055</v>
      </c>
      <c r="B683" t="str">
        <f t="shared" si="10"/>
        <v>tutkinnonosat!$C$683:$AN$683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 s="25">
        <v>1056</v>
      </c>
      <c r="B684" t="str">
        <f t="shared" si="10"/>
        <v>tutkinnonosat!$C$684:$AN$684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 s="25">
        <v>1057</v>
      </c>
      <c r="B685" t="str">
        <f t="shared" si="10"/>
        <v>tutkinnonosat!$C$685:$AN$685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 s="25">
        <v>1058</v>
      </c>
      <c r="B686" t="str">
        <f t="shared" si="10"/>
        <v>tutkinnonosat!$C$686:$AN$686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 s="25">
        <v>1059</v>
      </c>
      <c r="B687" t="str">
        <f t="shared" si="10"/>
        <v>tutkinnonosat!$C$687:$AN$687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 s="25">
        <v>1060</v>
      </c>
      <c r="B688" t="str">
        <f t="shared" si="10"/>
        <v>tutkinnonosat!$C$688:$AN$688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 s="25">
        <v>1061</v>
      </c>
      <c r="B689" t="str">
        <f t="shared" si="10"/>
        <v>tutkinnonosat!$C$689:$AN$689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 s="25">
        <v>1062</v>
      </c>
      <c r="B690" t="str">
        <f t="shared" si="10"/>
        <v>tutkinnonosat!$C$690:$AN$690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 s="25">
        <v>1063</v>
      </c>
      <c r="B691" t="str">
        <f t="shared" si="10"/>
        <v>tutkinnonosat!$C$691:$AN$691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 s="25">
        <v>1064</v>
      </c>
      <c r="B692" t="str">
        <f t="shared" si="10"/>
        <v>tutkinnonosat!$C$692:$AN$692</v>
      </c>
      <c r="C692" t="s">
        <v>4337</v>
      </c>
    </row>
    <row r="693" spans="1:27" x14ac:dyDescent="0.2">
      <c r="A693" s="25">
        <v>1065</v>
      </c>
      <c r="B693" t="str">
        <f t="shared" si="10"/>
        <v>tutkinnonosat!$C$693:$AN$693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 s="25">
        <v>1066</v>
      </c>
      <c r="B694" t="str">
        <f t="shared" si="10"/>
        <v>tutkinnonosat!$C$694:$AN$694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 s="25">
        <v>1067</v>
      </c>
      <c r="B695" t="str">
        <f t="shared" si="10"/>
        <v>tutkinnonosat!$C$695:$AN$695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 s="25">
        <v>1068</v>
      </c>
      <c r="B696" t="str">
        <f t="shared" si="10"/>
        <v>tutkinnonosat!$C$696:$AN$696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 s="25">
        <v>1074</v>
      </c>
      <c r="B697" t="str">
        <f t="shared" si="10"/>
        <v>tutkinnonosat!$C$697:$AN$697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 s="25">
        <v>1075</v>
      </c>
      <c r="B698" t="str">
        <f t="shared" si="10"/>
        <v>tutkinnonosat!$C$698:$AN$698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 s="25">
        <v>1076</v>
      </c>
      <c r="B699" t="str">
        <f t="shared" si="10"/>
        <v>tutkinnonosat!$C$699:$AN$699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 s="25">
        <v>1077</v>
      </c>
      <c r="B700" t="str">
        <f t="shared" si="10"/>
        <v>tutkinnonosat!$C$700:$AN$700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 s="25">
        <v>1078</v>
      </c>
      <c r="B701" t="str">
        <f t="shared" si="10"/>
        <v>tutkinnonosat!$C$701:$AN$701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 s="25">
        <v>1079</v>
      </c>
      <c r="B702" t="str">
        <f t="shared" si="10"/>
        <v>tutkinnonosat!$C$702:$AN$702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 s="25">
        <v>1080</v>
      </c>
      <c r="B703" t="str">
        <f t="shared" si="10"/>
        <v>tutkinnonosat!$C$703:$AN$703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 s="25">
        <v>1081</v>
      </c>
      <c r="B704" t="str">
        <f t="shared" si="10"/>
        <v>tutkinnonosat!$C$704:$AN$704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 s="25">
        <v>1082</v>
      </c>
      <c r="B705" t="str">
        <f t="shared" si="10"/>
        <v>tutkinnonosat!$C$705:$AN$705</v>
      </c>
    </row>
    <row r="706" spans="1:58" x14ac:dyDescent="0.2">
      <c r="A706" s="25">
        <v>1083</v>
      </c>
      <c r="B706" t="str">
        <f t="shared" ref="B706:B751" si="11">CONCATENATE("tutkinnonosat!$C$",ROW(),":","$AN$",ROW())</f>
        <v>tutkinnonosat!$C$706:$AN$706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 s="25">
        <v>1084</v>
      </c>
      <c r="B707" t="str">
        <f t="shared" si="11"/>
        <v>tutkinnonosat!$C$707:$AN$707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 s="25">
        <v>1085</v>
      </c>
      <c r="B708" t="str">
        <f t="shared" si="11"/>
        <v>tutkinnonosat!$C$708:$AN$708</v>
      </c>
    </row>
    <row r="709" spans="1:58" x14ac:dyDescent="0.2">
      <c r="A709" s="25">
        <v>1086</v>
      </c>
      <c r="B709" t="str">
        <f t="shared" si="11"/>
        <v>tutkinnonosat!$C$709:$AN$709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 s="25">
        <v>1087</v>
      </c>
      <c r="B710" t="str">
        <f t="shared" si="11"/>
        <v>tutkinnonosat!$C$710:$AN$710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 s="25">
        <v>1088</v>
      </c>
      <c r="B711" t="str">
        <f t="shared" si="11"/>
        <v>tutkinnonosat!$C$711:$AN$711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 s="25">
        <v>1089</v>
      </c>
      <c r="B712" t="str">
        <f t="shared" si="11"/>
        <v>tutkinnonosat!$C$712:$AN$712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 s="25">
        <v>1090</v>
      </c>
      <c r="B713" t="str">
        <f t="shared" si="11"/>
        <v>tutkinnonosat!$C$713:$AN$713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 s="25">
        <v>1091</v>
      </c>
      <c r="B714" t="str">
        <f t="shared" si="11"/>
        <v>tutkinnonosat!$C$714:$AN$714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 s="25">
        <v>1092</v>
      </c>
      <c r="B715" t="str">
        <f t="shared" si="11"/>
        <v>tutkinnonosat!$C$715:$AN$715</v>
      </c>
      <c r="C715" t="s">
        <v>6650</v>
      </c>
      <c r="D715" t="s">
        <v>6649</v>
      </c>
    </row>
    <row r="716" spans="1:58" x14ac:dyDescent="0.2">
      <c r="A716" s="25">
        <v>1093</v>
      </c>
      <c r="B716" t="str">
        <f t="shared" si="11"/>
        <v>tutkinnonosat!$C$716:$AN$716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 s="25">
        <v>1094</v>
      </c>
      <c r="B717" t="str">
        <f t="shared" si="11"/>
        <v>tutkinnonosat!$C$717:$AN$717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 s="25">
        <v>1095</v>
      </c>
      <c r="B718" t="str">
        <f t="shared" si="11"/>
        <v>tutkinnonosat!$C$718:$AN$718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 s="25">
        <v>1096</v>
      </c>
      <c r="B719" t="str">
        <f t="shared" si="11"/>
        <v>tutkinnonosat!$C$719:$AN$719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 s="25">
        <v>1097</v>
      </c>
      <c r="B720" t="str">
        <f t="shared" si="11"/>
        <v>tutkinnonosat!$C$720:$AN$720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 s="25">
        <v>1098</v>
      </c>
      <c r="B721" t="str">
        <f t="shared" si="11"/>
        <v>tutkinnonosat!$C$721:$AN$721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 s="25">
        <v>1099</v>
      </c>
      <c r="B722" t="str">
        <f t="shared" si="11"/>
        <v>tutkinnonosat!$C$722:$AN$722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 s="25">
        <v>1100</v>
      </c>
      <c r="B723" t="str">
        <f t="shared" si="11"/>
        <v>tutkinnonosat!$C$723:$AN$723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 s="25">
        <v>1101</v>
      </c>
      <c r="B724" t="str">
        <f t="shared" si="11"/>
        <v>tutkinnonosat!$C$724:$AN$724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 s="25">
        <v>1102</v>
      </c>
      <c r="B725" t="str">
        <f t="shared" si="11"/>
        <v>tutkinnonosat!$C$725:$AN$725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 s="25">
        <v>1103</v>
      </c>
      <c r="B726" t="str">
        <f t="shared" si="11"/>
        <v>tutkinnonosat!$C$726:$AN$726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 s="25">
        <v>1104</v>
      </c>
      <c r="B727" t="str">
        <f t="shared" si="11"/>
        <v>tutkinnonosat!$C$727:$AN$727</v>
      </c>
      <c r="C727" t="s">
        <v>5572</v>
      </c>
      <c r="D727" t="s">
        <v>5573</v>
      </c>
      <c r="E727" t="s">
        <v>5571</v>
      </c>
    </row>
    <row r="728" spans="1:26" x14ac:dyDescent="0.2">
      <c r="A728" s="25">
        <v>1105</v>
      </c>
      <c r="B728" t="str">
        <f t="shared" si="11"/>
        <v>tutkinnonosat!$C$728:$AN$728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 s="25">
        <v>1106</v>
      </c>
      <c r="B729" t="str">
        <f t="shared" si="11"/>
        <v>tutkinnonosat!$C$729:$AN$729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 s="25">
        <v>1107</v>
      </c>
      <c r="B730" t="str">
        <f t="shared" si="11"/>
        <v>tutkinnonosat!$C$730:$AN$730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 s="25">
        <v>1108</v>
      </c>
      <c r="B731" t="str">
        <f t="shared" si="11"/>
        <v>tutkinnonosat!$C$731:$AN$731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 s="25">
        <v>1109</v>
      </c>
      <c r="B732" t="str">
        <f t="shared" si="11"/>
        <v>tutkinnonosat!$C$732:$AN$732</v>
      </c>
    </row>
    <row r="733" spans="1:26" x14ac:dyDescent="0.2">
      <c r="A733" s="25">
        <v>1110</v>
      </c>
      <c r="B733" t="str">
        <f t="shared" si="11"/>
        <v>tutkinnonosat!$C$733:$AN$733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 s="25">
        <v>1111</v>
      </c>
      <c r="B734" t="str">
        <f t="shared" si="11"/>
        <v>tutkinnonosat!$C$734:$AN$734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 s="25">
        <v>1112</v>
      </c>
      <c r="B735" t="str">
        <f t="shared" si="11"/>
        <v>tutkinnonosat!$C$735:$AN$735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 s="25">
        <v>1113</v>
      </c>
      <c r="B736" t="str">
        <f t="shared" si="11"/>
        <v>tutkinnonosat!$C$736:$AN$736</v>
      </c>
    </row>
    <row r="737" spans="1:34" x14ac:dyDescent="0.2">
      <c r="A737" s="25">
        <v>1114</v>
      </c>
      <c r="B737" t="str">
        <f t="shared" si="11"/>
        <v>tutkinnonosat!$C$737:$AN$737</v>
      </c>
      <c r="C737" t="s">
        <v>4444</v>
      </c>
      <c r="D737" t="s">
        <v>4447</v>
      </c>
    </row>
    <row r="738" spans="1:34" x14ac:dyDescent="0.2">
      <c r="A738" s="25">
        <v>1115</v>
      </c>
      <c r="B738" t="str">
        <f t="shared" si="11"/>
        <v>tutkinnonosat!$C$738:$AN$738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 s="25">
        <v>1116</v>
      </c>
      <c r="B739" t="str">
        <f t="shared" si="11"/>
        <v>tutkinnonosat!$C$739:$AN$739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 s="25">
        <v>1117</v>
      </c>
      <c r="B740" t="str">
        <f t="shared" si="11"/>
        <v>tutkinnonosat!$C$740:$AN$740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 s="25">
        <v>1118</v>
      </c>
      <c r="B741" t="str">
        <f t="shared" si="11"/>
        <v>tutkinnonosat!$C$741:$AN$741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 s="25">
        <v>1119</v>
      </c>
      <c r="B742" t="str">
        <f t="shared" si="11"/>
        <v>tutkinnonosat!$C$742:$AN$742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 s="25">
        <v>1120</v>
      </c>
      <c r="B743" t="str">
        <f t="shared" si="11"/>
        <v>tutkinnonosat!$C$743:$AN$743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 s="25">
        <v>1121</v>
      </c>
      <c r="B744" t="str">
        <f t="shared" si="11"/>
        <v>tutkinnonosat!$C$744:$AN$744</v>
      </c>
    </row>
    <row r="745" spans="1:34" x14ac:dyDescent="0.2">
      <c r="A745" s="25">
        <v>1122</v>
      </c>
      <c r="B745" t="str">
        <f t="shared" si="11"/>
        <v>tutkinnonosat!$C$745:$AN$745</v>
      </c>
    </row>
    <row r="746" spans="1:34" x14ac:dyDescent="0.2">
      <c r="A746" s="25">
        <v>1123</v>
      </c>
      <c r="B746" t="str">
        <f t="shared" si="11"/>
        <v>tutkinnonosat!$C$746:$AN$746</v>
      </c>
    </row>
    <row r="747" spans="1:34" x14ac:dyDescent="0.2">
      <c r="A747" s="25"/>
      <c r="B747" t="str">
        <f t="shared" si="11"/>
        <v>tutkinnonosat!$C$747:$AN$747</v>
      </c>
    </row>
    <row r="748" spans="1:34" x14ac:dyDescent="0.2">
      <c r="A748" s="25"/>
      <c r="B748" t="str">
        <f t="shared" si="11"/>
        <v>tutkinnonosat!$C$748:$AN$748</v>
      </c>
    </row>
    <row r="749" spans="1:34" x14ac:dyDescent="0.2">
      <c r="A749" s="25"/>
      <c r="B749" t="str">
        <f t="shared" si="11"/>
        <v>tutkinnonosat!$C$749:$AN$749</v>
      </c>
    </row>
    <row r="750" spans="1:34" x14ac:dyDescent="0.2">
      <c r="A750" s="25"/>
      <c r="B750" t="str">
        <f t="shared" si="11"/>
        <v>tutkinnonosat!$C$750:$AN$750</v>
      </c>
    </row>
    <row r="751" spans="1:34" x14ac:dyDescent="0.2">
      <c r="A751" s="25"/>
      <c r="B751" t="str">
        <f t="shared" si="11"/>
        <v>tutkinnonosat!$C$751:$AN$751</v>
      </c>
    </row>
    <row r="752" spans="1:34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activeCell="B655" sqref="B655:B751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 s="2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 s="2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 s="2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 s="2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 s="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 s="2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 s="2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 s="2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 s="2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 s="2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 s="2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 s="2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 s="2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 s="2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 s="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 s="2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 s="2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 s="2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 s="2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 s="2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 s="2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 s="2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 s="2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 s="2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 s="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 s="2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 s="2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 s="2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 s="2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 s="2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 s="2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 s="2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 s="2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 s="2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 s="2">
        <v>5</v>
      </c>
      <c r="E472" t="s">
        <v>789</v>
      </c>
    </row>
    <row r="473" spans="1:5" x14ac:dyDescent="0.2">
      <c r="A473" t="s">
        <v>2057</v>
      </c>
      <c r="B473" t="s">
        <v>1531</v>
      </c>
      <c r="D473" s="2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 s="2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 s="2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 s="2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 s="2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 s="2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 s="2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 s="2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 s="2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 s="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 s="2">
        <v>13</v>
      </c>
      <c r="E483" t="s">
        <v>804</v>
      </c>
    </row>
    <row r="484" spans="1:5" x14ac:dyDescent="0.2">
      <c r="A484" t="s">
        <v>2170</v>
      </c>
      <c r="B484" t="s">
        <v>2171</v>
      </c>
      <c r="D484" s="2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 s="2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 s="2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 s="2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 s="2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 s="2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 s="2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 s="2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 s="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 s="2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 s="2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 s="2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 s="2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 s="2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 s="2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 s="2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 s="2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 s="2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 s="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 s="2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 s="2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 s="2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 s="2">
        <v>20</v>
      </c>
      <c r="E506" t="s">
        <v>832</v>
      </c>
    </row>
    <row r="507" spans="1:5" x14ac:dyDescent="0.2">
      <c r="A507" t="s">
        <v>2306</v>
      </c>
      <c r="B507" t="s">
        <v>2307</v>
      </c>
      <c r="D507" s="2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 s="2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 s="2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 s="2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 s="2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 s="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 s="2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 s="2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 s="2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 s="2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 s="2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 s="2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 s="2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 s="2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 s="2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 s="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 s="2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 s="2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 s="2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 s="2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 s="2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 s="2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 s="2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 s="2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 s="2">
        <v>81</v>
      </c>
      <c r="E531" t="s">
        <v>883</v>
      </c>
    </row>
    <row r="532" spans="1:5" x14ac:dyDescent="0.2">
      <c r="A532" t="s">
        <v>2720</v>
      </c>
      <c r="B532" t="s">
        <v>2721</v>
      </c>
      <c r="D532" s="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 s="2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 s="2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 s="2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 s="2">
        <v>50</v>
      </c>
      <c r="E536" t="s">
        <v>892</v>
      </c>
    </row>
    <row r="537" spans="1:5" x14ac:dyDescent="0.2">
      <c r="A537" t="s">
        <v>2249</v>
      </c>
      <c r="B537" t="s">
        <v>2250</v>
      </c>
      <c r="D537" s="2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 s="2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 s="2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 s="2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 s="2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 s="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 s="2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 s="2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 s="2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 s="2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 s="2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 s="2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 s="2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 s="2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 s="2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 s="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 s="2">
        <v>46</v>
      </c>
      <c r="E553" t="s">
        <v>933</v>
      </c>
    </row>
    <row r="554" spans="1:5" x14ac:dyDescent="0.2">
      <c r="A554" t="s">
        <v>1715</v>
      </c>
      <c r="B554" t="s">
        <v>1580</v>
      </c>
      <c r="D554" s="2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 s="2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 s="2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 s="2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 s="2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 s="2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 s="2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 s="2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 s="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 s="2">
        <v>59</v>
      </c>
      <c r="E563" t="s">
        <v>950</v>
      </c>
    </row>
    <row r="564" spans="1:5" x14ac:dyDescent="0.2">
      <c r="A564" t="s">
        <v>1918</v>
      </c>
      <c r="B564" t="s">
        <v>1919</v>
      </c>
      <c r="D564" s="2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 s="2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 s="2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 s="2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 s="2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 s="2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 s="2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 s="2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 s="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 s="2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 s="2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 s="2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 s="2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 s="2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 s="2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 s="2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 s="2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 s="2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 s="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 s="2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 s="2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 s="2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 s="2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 s="2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 s="2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 s="2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 s="2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 s="2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 s="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 s="2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 s="2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 s="2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 s="2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 s="2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 s="2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 s="2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 s="2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 s="2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 s="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 s="2">
        <v>31</v>
      </c>
      <c r="E603" t="s">
        <v>995</v>
      </c>
    </row>
    <row r="604" spans="1:5" x14ac:dyDescent="0.2">
      <c r="A604" t="s">
        <v>1885</v>
      </c>
      <c r="B604" t="s">
        <v>1886</v>
      </c>
      <c r="D604" s="2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 s="2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 s="2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 s="2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 s="2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 s="2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 s="2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 s="2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 s="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 s="2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 s="2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 s="2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 s="2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 s="2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 s="2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 s="2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 s="2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 s="2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 s="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 s="2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 s="2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 s="2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 s="2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 s="2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 s="2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 s="2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 s="2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 s="2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 s="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 s="2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 s="2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 s="2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 s="2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 s="2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 s="2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 s="2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 s="2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 s="2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 s="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 s="2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 s="2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 s="2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 s="2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 s="2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 s="2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 s="2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 s="2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 s="2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 s="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 s="2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 s="2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 s="2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 s="2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 s="2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 s="2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 s="2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 s="2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 s="2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 s="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 s="2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 s="2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 s="2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 s="2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 s="2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 s="2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 s="2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 s="2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 s="2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 s="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 s="2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 s="2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 s="2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 s="2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 s="2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 s="2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 s="2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 s="2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 s="2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 s="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 s="2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 s="2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 s="2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 s="2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 s="2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 s="2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 s="2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 s="2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 s="2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 s="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 s="2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 s="2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 s="2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 s="2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 s="2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 s="2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 s="2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 s="2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 s="2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 s="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 s="2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 s="2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 s="2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 s="2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 s="2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 s="2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 s="2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 s="2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 s="2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 s="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 s="2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 s="2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 s="2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 s="2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 s="2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 s="2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 s="2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 s="2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 s="2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 s="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 s="2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 s="2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 s="2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 s="2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 s="2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 s="2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 s="2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 s="2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 s="2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 s="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 s="2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 s="2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 s="2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 s="2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 s="2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 s="2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 s="2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 s="2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 s="2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 s="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 s="2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 s="2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 s="2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 s="2">
        <v>380</v>
      </c>
      <c r="E746" t="s">
        <v>1228</v>
      </c>
    </row>
    <row r="747" spans="1:5" x14ac:dyDescent="0.2">
      <c r="D747" s="2"/>
    </row>
    <row r="748" spans="1:5" x14ac:dyDescent="0.2">
      <c r="D748" s="2"/>
    </row>
    <row r="749" spans="1:5" x14ac:dyDescent="0.2">
      <c r="D749" s="2"/>
    </row>
    <row r="750" spans="1:5" x14ac:dyDescent="0.2">
      <c r="D750" s="2"/>
    </row>
    <row r="751" spans="1:5" x14ac:dyDescent="0.2">
      <c r="D751" s="2"/>
    </row>
    <row r="752" spans="1:5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workbookViewId="0">
      <selection activeCell="A2" sqref="A2"/>
    </sheetView>
  </sheetViews>
  <sheetFormatPr baseColWidth="10" defaultRowHeight="16" x14ac:dyDescent="0.2"/>
  <cols>
    <col min="1" max="1" width="24.1640625" customWidth="1"/>
  </cols>
  <sheetData>
    <row r="1" spans="1:19" x14ac:dyDescent="0.2">
      <c r="A1" s="3" t="s">
        <v>2846</v>
      </c>
      <c r="B1" t="s">
        <v>6823</v>
      </c>
      <c r="C1" s="3" t="s">
        <v>6822</v>
      </c>
    </row>
    <row r="2" spans="1:19" x14ac:dyDescent="0.2">
      <c r="A2" s="26">
        <v>-20000</v>
      </c>
      <c r="B2" s="9" t="str">
        <f>CONCATENATE("Osaamisalat!$C$",ROW(),":","$S$",ROW())</f>
        <v>Osaamisalat!$C$2:$S$2</v>
      </c>
      <c r="C2" s="3" t="s">
        <v>6824</v>
      </c>
      <c r="D2" t="s">
        <v>6825</v>
      </c>
    </row>
    <row r="3" spans="1:19" x14ac:dyDescent="0.2">
      <c r="A3" s="25">
        <v>-10000</v>
      </c>
      <c r="B3" s="9" t="str">
        <f>CONCATENATE("Osaamisalat!$C$",ROW(),":","$S$",ROW())</f>
        <v>Osaamisalat!$C$3:$S$3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25">
        <v>1</v>
      </c>
      <c r="B4" s="9" t="str">
        <f>CONCATENATE("Osaamisalat!$C$",ROW(),":","$S$",ROW())</f>
        <v>Osaamisalat!$C$4:$S$4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25">
        <v>2</v>
      </c>
      <c r="B5" s="9" t="str">
        <f>CONCATENATE("Osaamisalat!$C$",ROW(),":","$S$",ROW())</f>
        <v>Osaamisalat!$C$5:$S$5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25">
        <v>3</v>
      </c>
      <c r="B6" s="9" t="str">
        <f>CONCATENATE("Osaamisalat!$C$",ROW(),":","$S$",ROW())</f>
        <v>Osaamisalat!$C$6:$S$6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25">
        <v>5</v>
      </c>
      <c r="B7" s="9" t="str">
        <f>CONCATENATE("Osaamisalat!$C$",ROW(),":","$S$",ROW())</f>
        <v>Osaamisalat!$C$7:$S$7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25">
        <v>6</v>
      </c>
      <c r="B8" s="9" t="str">
        <f>CONCATENATE("Osaamisalat!$C$",ROW(),":","$S$",ROW())</f>
        <v>Osaamisalat!$C$8:$S$8</v>
      </c>
      <c r="C8" s="2" t="s">
        <v>6826</v>
      </c>
      <c r="D8" s="2" t="s">
        <v>6827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25">
        <v>8</v>
      </c>
      <c r="B9" s="9" t="str">
        <f>CONCATENATE("Osaamisalat!$C$",ROW(),":","$S$",ROW())</f>
        <v>Osaamisalat!$C$9:$S$9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25">
        <v>9</v>
      </c>
      <c r="B10" s="9" t="str">
        <f>CONCATENATE("Osaamisalat!$C$",ROW(),":","$S$",ROW())</f>
        <v>Osaamisalat!$C$10:$S$10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5">
        <v>10</v>
      </c>
      <c r="B11" s="9" t="str">
        <f>CONCATENATE("Osaamisalat!$C$",ROW(),":","$S$",ROW())</f>
        <v>Osaamisalat!$C$11:$S$11</v>
      </c>
      <c r="C11" s="2" t="s">
        <v>6828</v>
      </c>
      <c r="D11" s="2" t="s">
        <v>6829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5">
        <v>11</v>
      </c>
      <c r="B12" s="9" t="str">
        <f>CONCATENATE("Osaamisalat!$C$",ROW(),":","$S$",ROW())</f>
        <v>Osaamisalat!$C$12:$S$12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5">
        <v>12</v>
      </c>
      <c r="B13" s="9" t="str">
        <f>CONCATENATE("Osaamisalat!$C$",ROW(),":","$S$",ROW())</f>
        <v>Osaamisalat!$C$13:$S$13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5">
        <v>13</v>
      </c>
      <c r="B14" s="9" t="str">
        <f>CONCATENATE("Osaamisalat!$C$",ROW(),":","$S$",ROW())</f>
        <v>Osaamisalat!$C$14:$S$14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5">
        <v>14</v>
      </c>
      <c r="B15" s="9" t="str">
        <f>CONCATENATE("Osaamisalat!$C$",ROW(),":","$S$",ROW())</f>
        <v>Osaamisalat!$C$15:$S$15</v>
      </c>
      <c r="C15" s="2" t="s">
        <v>6830</v>
      </c>
      <c r="D15" s="2" t="s">
        <v>6831</v>
      </c>
      <c r="E15" s="2" t="s">
        <v>6832</v>
      </c>
      <c r="F15" s="2" t="s">
        <v>6833</v>
      </c>
      <c r="G15" s="2" t="s">
        <v>6834</v>
      </c>
      <c r="H15" s="2" t="s">
        <v>6835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5">
        <v>15</v>
      </c>
      <c r="B16" s="9" t="str">
        <f>CONCATENATE("Osaamisalat!$C$",ROW(),":","$S$",ROW())</f>
        <v>Osaamisalat!$C$16:$S$16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25">
        <v>16</v>
      </c>
      <c r="B17" s="9" t="str">
        <f>CONCATENATE("Osaamisalat!$C$",ROW(),":","$S$",ROW())</f>
        <v>Osaamisalat!$C$17:$S$17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25">
        <v>17</v>
      </c>
      <c r="B18" s="9" t="str">
        <f>CONCATENATE("Osaamisalat!$C$",ROW(),":","$S$",ROW())</f>
        <v>Osaamisalat!$C$18:$S$18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25">
        <v>18</v>
      </c>
      <c r="B19" s="9" t="str">
        <f>CONCATENATE("Osaamisalat!$C$",ROW(),":","$S$",ROW())</f>
        <v>Osaamisalat!$C$19:$S$19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25">
        <v>19</v>
      </c>
      <c r="B20" s="9" t="str">
        <f>CONCATENATE("Osaamisalat!$C$",ROW(),":","$S$",ROW())</f>
        <v>Osaamisalat!$C$20:$S$20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25">
        <v>20</v>
      </c>
      <c r="B21" s="9" t="str">
        <f>CONCATENATE("Osaamisalat!$C$",ROW(),":","$S$",ROW())</f>
        <v>Osaamisalat!$C$21:$S$21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25">
        <v>21</v>
      </c>
      <c r="B22" s="9" t="str">
        <f>CONCATENATE("Osaamisalat!$C$",ROW(),":","$S$",ROW())</f>
        <v>Osaamisalat!$C$22:$S$22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25">
        <v>22</v>
      </c>
      <c r="B23" s="9" t="str">
        <f>CONCATENATE("Osaamisalat!$C$",ROW(),":","$S$",ROW())</f>
        <v>Osaamisalat!$C$23:$S$23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5">
        <v>23</v>
      </c>
      <c r="B24" s="9" t="str">
        <f>CONCATENATE("Osaamisalat!$C$",ROW(),":","$S$",ROW())</f>
        <v>Osaamisalat!$C$24:$S$24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25">
        <v>24</v>
      </c>
      <c r="B25" s="9" t="str">
        <f>CONCATENATE("Osaamisalat!$C$",ROW(),":","$S$",ROW())</f>
        <v>Osaamisalat!$C$25:$S$25</v>
      </c>
      <c r="C25" s="2" t="s">
        <v>6836</v>
      </c>
      <c r="D25" s="2" t="s">
        <v>6837</v>
      </c>
      <c r="E25" s="2" t="s">
        <v>6838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25">
        <v>25</v>
      </c>
      <c r="B26" s="9" t="str">
        <f>CONCATENATE("Osaamisalat!$C$",ROW(),":","$S$",ROW())</f>
        <v>Osaamisalat!$C$26:$S$26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25">
        <v>26</v>
      </c>
      <c r="B27" s="9" t="str">
        <f>CONCATENATE("Osaamisalat!$C$",ROW(),":","$S$",ROW())</f>
        <v>Osaamisalat!$C$27:$S$27</v>
      </c>
      <c r="C27" s="2" t="s">
        <v>6839</v>
      </c>
      <c r="D27" s="2" t="s">
        <v>6840</v>
      </c>
      <c r="E27" s="2" t="s">
        <v>6841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25">
        <v>27</v>
      </c>
      <c r="B28" s="9" t="str">
        <f>CONCATENATE("Osaamisalat!$C$",ROW(),":","$S$",ROW())</f>
        <v>Osaamisalat!$C$28:$S$28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25">
        <v>28</v>
      </c>
      <c r="B29" s="9" t="str">
        <f>CONCATENATE("Osaamisalat!$C$",ROW(),":","$S$",ROW())</f>
        <v>Osaamisalat!$C$29:$S$29</v>
      </c>
      <c r="C29" s="2" t="s">
        <v>6842</v>
      </c>
      <c r="D29" s="2" t="s">
        <v>6843</v>
      </c>
      <c r="E29" s="2" t="s">
        <v>6844</v>
      </c>
      <c r="F29" s="2" t="s">
        <v>6845</v>
      </c>
      <c r="G29" s="2" t="s">
        <v>6846</v>
      </c>
      <c r="H29" s="2" t="s">
        <v>6847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25">
        <v>29</v>
      </c>
      <c r="B30" s="9" t="str">
        <f>CONCATENATE("Osaamisalat!$C$",ROW(),":","$S$",ROW())</f>
        <v>Osaamisalat!$C$30:$S$30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25">
        <v>30</v>
      </c>
      <c r="B31" s="9" t="str">
        <f>CONCATENATE("Osaamisalat!$C$",ROW(),":","$S$",ROW())</f>
        <v>Osaamisalat!$C$31:$S$31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25">
        <v>31</v>
      </c>
      <c r="B32" s="9" t="str">
        <f>CONCATENATE("Osaamisalat!$C$",ROW(),":","$S$",ROW())</f>
        <v>Osaamisalat!$C$32:$S$32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25">
        <v>32</v>
      </c>
      <c r="B33" s="9" t="str">
        <f>CONCATENATE("Osaamisalat!$C$",ROW(),":","$S$",ROW())</f>
        <v>Osaamisalat!$C$33:$S$33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25">
        <v>33</v>
      </c>
      <c r="B34" s="9" t="str">
        <f>CONCATENATE("Osaamisalat!$C$",ROW(),":","$S$",ROW())</f>
        <v>Osaamisalat!$C$34:$S$34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25">
        <v>34</v>
      </c>
      <c r="B35" s="9" t="str">
        <f>CONCATENATE("Osaamisalat!$C$",ROW(),":","$S$",ROW())</f>
        <v>Osaamisalat!$C$35:$S$35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5">
        <v>35</v>
      </c>
      <c r="B36" s="9" t="str">
        <f>CONCATENATE("Osaamisalat!$C$",ROW(),":","$S$",ROW())</f>
        <v>Osaamisalat!$C$36:$S$36</v>
      </c>
      <c r="C36" s="2" t="s">
        <v>6848</v>
      </c>
      <c r="D36" s="2" t="s">
        <v>6849</v>
      </c>
      <c r="E36" s="2" t="s">
        <v>6850</v>
      </c>
      <c r="F36" s="2" t="s">
        <v>6851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25">
        <v>36</v>
      </c>
      <c r="B37" s="9" t="str">
        <f>CONCATENATE("Osaamisalat!$C$",ROW(),":","$S$",ROW())</f>
        <v>Osaamisalat!$C$37:$S$37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25">
        <v>37</v>
      </c>
      <c r="B38" s="9" t="str">
        <f>CONCATENATE("Osaamisalat!$C$",ROW(),":","$S$",ROW())</f>
        <v>Osaamisalat!$C$38:$S$38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5">
        <v>38</v>
      </c>
      <c r="B39" s="9" t="str">
        <f>CONCATENATE("Osaamisalat!$C$",ROW(),":","$S$",ROW())</f>
        <v>Osaamisalat!$C$39:$S$39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5">
        <v>39</v>
      </c>
      <c r="B40" s="9" t="str">
        <f>CONCATENATE("Osaamisalat!$C$",ROW(),":","$S$",ROW())</f>
        <v>Osaamisalat!$C$40:$S$40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5">
        <v>40</v>
      </c>
      <c r="B41" s="9" t="str">
        <f>CONCATENATE("Osaamisalat!$C$",ROW(),":","$S$",ROW())</f>
        <v>Osaamisalat!$C$41:$S$41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5">
        <v>41</v>
      </c>
      <c r="B42" s="9" t="str">
        <f>CONCATENATE("Osaamisalat!$C$",ROW(),":","$S$",ROW())</f>
        <v>Osaamisalat!$C$42:$S$42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5">
        <v>42</v>
      </c>
      <c r="B43" s="9" t="str">
        <f>CONCATENATE("Osaamisalat!$C$",ROW(),":","$S$",ROW())</f>
        <v>Osaamisalat!$C$43:$S$43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5">
        <v>43</v>
      </c>
      <c r="B44" s="9" t="str">
        <f>CONCATENATE("Osaamisalat!$C$",ROW(),":","$S$",ROW())</f>
        <v>Osaamisalat!$C$44:$S$44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5">
        <v>44</v>
      </c>
      <c r="B45" s="9" t="str">
        <f>CONCATENATE("Osaamisalat!$C$",ROW(),":","$S$",ROW())</f>
        <v>Osaamisalat!$C$45:$S$45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5">
        <v>45</v>
      </c>
      <c r="B46" s="9" t="str">
        <f>CONCATENATE("Osaamisalat!$C$",ROW(),":","$S$",ROW())</f>
        <v>Osaamisalat!$C$46:$S$46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5">
        <v>46</v>
      </c>
      <c r="B47" s="9" t="str">
        <f>CONCATENATE("Osaamisalat!$C$",ROW(),":","$S$",ROW())</f>
        <v>Osaamisalat!$C$47:$S$47</v>
      </c>
      <c r="C47" s="2" t="s">
        <v>6852</v>
      </c>
      <c r="D47" s="2" t="s">
        <v>6853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5">
        <v>47</v>
      </c>
      <c r="B48" s="9" t="str">
        <f>CONCATENATE("Osaamisalat!$C$",ROW(),":","$S$",ROW())</f>
        <v>Osaamisalat!$C$48:$S$48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5">
        <v>48</v>
      </c>
      <c r="B49" s="9" t="str">
        <f>CONCATENATE("Osaamisalat!$C$",ROW(),":","$S$",ROW())</f>
        <v>Osaamisalat!$C$49:$S$49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5">
        <v>49</v>
      </c>
      <c r="B50" s="9" t="str">
        <f>CONCATENATE("Osaamisalat!$C$",ROW(),":","$S$",ROW())</f>
        <v>Osaamisalat!$C$50:$S$50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5">
        <v>50</v>
      </c>
      <c r="B51" s="9" t="str">
        <f>CONCATENATE("Osaamisalat!$C$",ROW(),":","$S$",ROW())</f>
        <v>Osaamisalat!$C$51:$S$51</v>
      </c>
      <c r="C51" s="2" t="s">
        <v>6854</v>
      </c>
      <c r="D51" s="2" t="s">
        <v>6855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25">
        <v>51</v>
      </c>
      <c r="B52" s="9" t="str">
        <f>CONCATENATE("Osaamisalat!$C$",ROW(),":","$S$",ROW())</f>
        <v>Osaamisalat!$C$52:$S$52</v>
      </c>
      <c r="C52" s="2" t="s">
        <v>6856</v>
      </c>
      <c r="D52" s="2" t="s">
        <v>6857</v>
      </c>
      <c r="E52" s="2" t="s">
        <v>6858</v>
      </c>
      <c r="F52" s="2" t="s">
        <v>6859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25">
        <v>52</v>
      </c>
      <c r="B53" s="9" t="str">
        <f>CONCATENATE("Osaamisalat!$C$",ROW(),":","$S$",ROW())</f>
        <v>Osaamisalat!$C$53:$S$53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25">
        <v>53</v>
      </c>
      <c r="B54" s="9" t="str">
        <f>CONCATENATE("Osaamisalat!$C$",ROW(),":","$S$",ROW())</f>
        <v>Osaamisalat!$C$54:$S$54</v>
      </c>
      <c r="C54" s="2" t="s">
        <v>6852</v>
      </c>
      <c r="D54" s="2" t="s">
        <v>6853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25">
        <v>54</v>
      </c>
      <c r="B55" s="9" t="str">
        <f>CONCATENATE("Osaamisalat!$C$",ROW(),":","$S$",ROW())</f>
        <v>Osaamisalat!$C$55:$S$55</v>
      </c>
      <c r="C55" s="2" t="s">
        <v>6860</v>
      </c>
      <c r="D55" s="2" t="s">
        <v>6861</v>
      </c>
      <c r="E55" s="2" t="s">
        <v>6862</v>
      </c>
      <c r="F55" s="2" t="s">
        <v>6863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25">
        <v>55</v>
      </c>
      <c r="B56" s="9" t="str">
        <f>CONCATENATE("Osaamisalat!$C$",ROW(),":","$S$",ROW())</f>
        <v>Osaamisalat!$C$56:$S$56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25">
        <v>56</v>
      </c>
      <c r="B57" s="9" t="str">
        <f>CONCATENATE("Osaamisalat!$C$",ROW(),":","$S$",ROW())</f>
        <v>Osaamisalat!$C$57:$S$57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25">
        <v>57</v>
      </c>
      <c r="B58" s="9" t="str">
        <f>CONCATENATE("Osaamisalat!$C$",ROW(),":","$S$",ROW())</f>
        <v>Osaamisalat!$C$58:$S$58</v>
      </c>
      <c r="C58" s="2" t="s">
        <v>6864</v>
      </c>
      <c r="D58" s="2" t="s">
        <v>6865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25">
        <v>58</v>
      </c>
      <c r="B59" s="9" t="str">
        <f>CONCATENATE("Osaamisalat!$C$",ROW(),":","$S$",ROW())</f>
        <v>Osaamisalat!$C$59:$S$59</v>
      </c>
      <c r="C59" s="2" t="s">
        <v>6856</v>
      </c>
      <c r="D59" s="2" t="s">
        <v>6857</v>
      </c>
      <c r="E59" s="2" t="s">
        <v>6858</v>
      </c>
      <c r="F59" s="2" t="s">
        <v>6859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25">
        <v>59</v>
      </c>
      <c r="B60" s="9" t="str">
        <f>CONCATENATE("Osaamisalat!$C$",ROW(),":","$S$",ROW())</f>
        <v>Osaamisalat!$C$60:$S$60</v>
      </c>
      <c r="C60" s="2" t="s">
        <v>6866</v>
      </c>
      <c r="D60" s="2" t="s">
        <v>6867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25">
        <v>60</v>
      </c>
      <c r="B61" s="9" t="str">
        <f>CONCATENATE("Osaamisalat!$C$",ROW(),":","$S$",ROW())</f>
        <v>Osaamisalat!$C$61:$S$61</v>
      </c>
      <c r="C61" s="2" t="s">
        <v>6868</v>
      </c>
      <c r="D61" s="2" t="s">
        <v>6869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25">
        <v>61</v>
      </c>
      <c r="B62" s="9" t="str">
        <f>CONCATENATE("Osaamisalat!$C$",ROW(),":","$S$",ROW())</f>
        <v>Osaamisalat!$C$62:$S$62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25">
        <v>62</v>
      </c>
      <c r="B63" s="9" t="str">
        <f>CONCATENATE("Osaamisalat!$C$",ROW(),":","$S$",ROW())</f>
        <v>Osaamisalat!$C$63:$S$63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25">
        <v>63</v>
      </c>
      <c r="B64" s="9" t="str">
        <f>CONCATENATE("Osaamisalat!$C$",ROW(),":","$S$",ROW())</f>
        <v>Osaamisalat!$C$64:$S$64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25">
        <v>64</v>
      </c>
      <c r="B65" s="9" t="str">
        <f>CONCATENATE("Osaamisalat!$C$",ROW(),":","$S$",ROW())</f>
        <v>Osaamisalat!$C$65:$S$65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25">
        <v>65</v>
      </c>
      <c r="B66" s="9" t="str">
        <f>CONCATENATE("Osaamisalat!$C$",ROW(),":","$S$",ROW())</f>
        <v>Osaamisalat!$C$66:$S$66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25">
        <v>66</v>
      </c>
      <c r="B67" s="9" t="str">
        <f>CONCATENATE("Osaamisalat!$C$",ROW(),":","$S$",ROW())</f>
        <v>Osaamisalat!$C$67:$S$67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25">
        <v>67</v>
      </c>
      <c r="B68" s="9" t="str">
        <f>CONCATENATE("Osaamisalat!$C$",ROW(),":","$S$",ROW())</f>
        <v>Osaamisalat!$C$68:$S$68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25">
        <v>68</v>
      </c>
      <c r="B69" s="9" t="str">
        <f>CONCATENATE("Osaamisalat!$C$",ROW(),":","$S$",ROW())</f>
        <v>Osaamisalat!$C$69:$S$69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25">
        <v>69</v>
      </c>
      <c r="B70" s="9" t="str">
        <f>CONCATENATE("Osaamisalat!$C$",ROW(),":","$S$",ROW())</f>
        <v>Osaamisalat!$C$70:$S$70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25">
        <v>70</v>
      </c>
      <c r="B71" s="9" t="str">
        <f>CONCATENATE("Osaamisalat!$C$",ROW(),":","$S$",ROW())</f>
        <v>Osaamisalat!$C$71:$S$71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5">
        <v>71</v>
      </c>
      <c r="B72" s="9" t="str">
        <f>CONCATENATE("Osaamisalat!$C$",ROW(),":","$S$",ROW())</f>
        <v>Osaamisalat!$C$72:$S$72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5">
        <v>72</v>
      </c>
      <c r="B73" s="9" t="str">
        <f>CONCATENATE("Osaamisalat!$C$",ROW(),":","$S$",ROW())</f>
        <v>Osaamisalat!$C$73:$S$73</v>
      </c>
      <c r="C73" s="2" t="s">
        <v>6870</v>
      </c>
      <c r="D73" s="2" t="s">
        <v>6871</v>
      </c>
      <c r="E73" s="2" t="s">
        <v>6872</v>
      </c>
      <c r="F73" s="2" t="s">
        <v>6873</v>
      </c>
      <c r="G73" s="2" t="s">
        <v>6874</v>
      </c>
      <c r="H73" s="2" t="s">
        <v>6875</v>
      </c>
      <c r="I73" s="2" t="s">
        <v>6876</v>
      </c>
      <c r="J73" s="2" t="s">
        <v>6877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25">
        <v>73</v>
      </c>
      <c r="B74" s="9" t="str">
        <f>CONCATENATE("Osaamisalat!$C$",ROW(),":","$S$",ROW())</f>
        <v>Osaamisalat!$C$74:$S$74</v>
      </c>
      <c r="C74" s="2" t="s">
        <v>6878</v>
      </c>
      <c r="D74" s="2" t="s">
        <v>6879</v>
      </c>
      <c r="E74" s="2" t="s">
        <v>6880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25">
        <v>74</v>
      </c>
      <c r="B75" s="9" t="str">
        <f>CONCATENATE("Osaamisalat!$C$",ROW(),":","$S$",ROW())</f>
        <v>Osaamisalat!$C$75:$S$75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25">
        <v>75</v>
      </c>
      <c r="B76" s="9" t="str">
        <f>CONCATENATE("Osaamisalat!$C$",ROW(),":","$S$",ROW())</f>
        <v>Osaamisalat!$C$76:$S$76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25">
        <v>76</v>
      </c>
      <c r="B77" s="9" t="str">
        <f>CONCATENATE("Osaamisalat!$C$",ROW(),":","$S$",ROW())</f>
        <v>Osaamisalat!$C$77:$S$77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25">
        <v>77</v>
      </c>
      <c r="B78" s="9" t="str">
        <f>CONCATENATE("Osaamisalat!$C$",ROW(),":","$S$",ROW())</f>
        <v>Osaamisalat!$C$78:$S$78</v>
      </c>
      <c r="C78" s="2" t="s">
        <v>6881</v>
      </c>
      <c r="D78" s="2" t="s">
        <v>6882</v>
      </c>
      <c r="E78" s="2" t="s">
        <v>6883</v>
      </c>
      <c r="F78" s="2" t="s">
        <v>6884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25">
        <v>78</v>
      </c>
      <c r="B79" s="9" t="str">
        <f>CONCATENATE("Osaamisalat!$C$",ROW(),":","$S$",ROW())</f>
        <v>Osaamisalat!$C$79:$S$79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25">
        <v>79</v>
      </c>
      <c r="B80" s="9" t="str">
        <f>CONCATENATE("Osaamisalat!$C$",ROW(),":","$S$",ROW())</f>
        <v>Osaamisalat!$C$80:$S$80</v>
      </c>
      <c r="C80" s="2" t="s">
        <v>6885</v>
      </c>
      <c r="D80" s="2" t="s">
        <v>6886</v>
      </c>
      <c r="E80" s="2" t="s">
        <v>6887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25">
        <v>80</v>
      </c>
      <c r="B81" s="9" t="str">
        <f>CONCATENATE("Osaamisalat!$C$",ROW(),":","$S$",ROW())</f>
        <v>Osaamisalat!$C$81:$S$81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25">
        <v>81</v>
      </c>
      <c r="B82" s="9" t="str">
        <f>CONCATENATE("Osaamisalat!$C$",ROW(),":","$S$",ROW())</f>
        <v>Osaamisalat!$C$82:$S$82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25">
        <v>82</v>
      </c>
      <c r="B83" s="9" t="str">
        <f>CONCATENATE("Osaamisalat!$C$",ROW(),":","$S$",ROW())</f>
        <v>Osaamisalat!$C$83:$S$83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5">
        <v>83</v>
      </c>
      <c r="B84" s="9" t="str">
        <f>CONCATENATE("Osaamisalat!$C$",ROW(),":","$S$",ROW())</f>
        <v>Osaamisalat!$C$84:$S$84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5">
        <v>84</v>
      </c>
      <c r="B85" s="9" t="str">
        <f>CONCATENATE("Osaamisalat!$C$",ROW(),":","$S$",ROW())</f>
        <v>Osaamisalat!$C$85:$S$85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5">
        <v>86</v>
      </c>
      <c r="B86" s="9" t="str">
        <f>CONCATENATE("Osaamisalat!$C$",ROW(),":","$S$",ROW())</f>
        <v>Osaamisalat!$C$86:$S$86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5">
        <v>87</v>
      </c>
      <c r="B87" s="9" t="str">
        <f>CONCATENATE("Osaamisalat!$C$",ROW(),":","$S$",ROW())</f>
        <v>Osaamisalat!$C$87:$S$87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5">
        <v>88</v>
      </c>
      <c r="B88" s="9" t="str">
        <f>CONCATENATE("Osaamisalat!$C$",ROW(),":","$S$",ROW())</f>
        <v>Osaamisalat!$C$88:$S$88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5">
        <v>89</v>
      </c>
      <c r="B89" s="9" t="str">
        <f>CONCATENATE("Osaamisalat!$C$",ROW(),":","$S$",ROW())</f>
        <v>Osaamisalat!$C$89:$S$89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5">
        <v>90</v>
      </c>
      <c r="B90" s="9" t="str">
        <f>CONCATENATE("Osaamisalat!$C$",ROW(),":","$S$",ROW())</f>
        <v>Osaamisalat!$C$90:$S$90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5">
        <v>91</v>
      </c>
      <c r="B91" s="9" t="str">
        <f>CONCATENATE("Osaamisalat!$C$",ROW(),":","$S$",ROW())</f>
        <v>Osaamisalat!$C$91:$S$91</v>
      </c>
      <c r="C91" s="2" t="s">
        <v>6888</v>
      </c>
      <c r="D91" s="2" t="s">
        <v>6889</v>
      </c>
      <c r="E91" s="2" t="s">
        <v>6890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5">
        <v>92</v>
      </c>
      <c r="B92" s="9" t="str">
        <f>CONCATENATE("Osaamisalat!$C$",ROW(),":","$S$",ROW())</f>
        <v>Osaamisalat!$C$92:$S$92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5">
        <v>93</v>
      </c>
      <c r="B93" s="9" t="str">
        <f>CONCATENATE("Osaamisalat!$C$",ROW(),":","$S$",ROW())</f>
        <v>Osaamisalat!$C$93:$S$93</v>
      </c>
      <c r="C93" s="2" t="s">
        <v>6891</v>
      </c>
      <c r="D93" s="2" t="s">
        <v>6892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5">
        <v>94</v>
      </c>
      <c r="B94" s="9" t="str">
        <f>CONCATENATE("Osaamisalat!$C$",ROW(),":","$S$",ROW())</f>
        <v>Osaamisalat!$C$94:$S$94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5">
        <v>95</v>
      </c>
      <c r="B95" s="9" t="str">
        <f>CONCATENATE("Osaamisalat!$C$",ROW(),":","$S$",ROW())</f>
        <v>Osaamisalat!$C$95:$S$95</v>
      </c>
      <c r="C95" s="2" t="s">
        <v>6893</v>
      </c>
      <c r="D95" s="2" t="s">
        <v>6894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5">
        <v>96</v>
      </c>
      <c r="B96" s="9" t="str">
        <f>CONCATENATE("Osaamisalat!$C$",ROW(),":","$S$",ROW())</f>
        <v>Osaamisalat!$C$96:$S$96</v>
      </c>
      <c r="C96" s="2" t="s">
        <v>6889</v>
      </c>
      <c r="D96" s="2" t="s">
        <v>6890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5">
        <v>97</v>
      </c>
      <c r="B97" s="9" t="str">
        <f>CONCATENATE("Osaamisalat!$C$",ROW(),":","$S$",ROW())</f>
        <v>Osaamisalat!$C$97:$S$97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5">
        <v>98</v>
      </c>
      <c r="B98" s="9" t="str">
        <f>CONCATENATE("Osaamisalat!$C$",ROW(),":","$S$",ROW())</f>
        <v>Osaamisalat!$C$98:$S$98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5">
        <v>99</v>
      </c>
      <c r="B99" s="9" t="str">
        <f>CONCATENATE("Osaamisalat!$C$",ROW(),":","$S$",ROW())</f>
        <v>Osaamisalat!$C$99:$S$99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5">
        <v>100</v>
      </c>
      <c r="B100" s="9" t="str">
        <f>CONCATENATE("Osaamisalat!$C$",ROW(),":","$S$",ROW())</f>
        <v>Osaamisalat!$C$100:$S$100</v>
      </c>
      <c r="C100" s="2" t="s">
        <v>6891</v>
      </c>
      <c r="D100" s="2" t="s">
        <v>6892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5">
        <v>101</v>
      </c>
      <c r="B101" s="9" t="str">
        <f>CONCATENATE("Osaamisalat!$C$",ROW(),":","$S$",ROW())</f>
        <v>Osaamisalat!$C$101:$S$101</v>
      </c>
      <c r="C101" s="2" t="s">
        <v>6895</v>
      </c>
      <c r="D101" s="2" t="s">
        <v>6896</v>
      </c>
      <c r="E101" s="2" t="s">
        <v>6897</v>
      </c>
      <c r="F101" s="2" t="s">
        <v>6898</v>
      </c>
      <c r="G101" s="2" t="s">
        <v>6899</v>
      </c>
      <c r="H101" s="2" t="s">
        <v>6900</v>
      </c>
      <c r="I101" s="2" t="s">
        <v>6901</v>
      </c>
      <c r="J101" s="2" t="s">
        <v>6902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5">
        <v>102</v>
      </c>
      <c r="B102" s="9" t="str">
        <f>CONCATENATE("Osaamisalat!$C$",ROW(),":","$S$",ROW())</f>
        <v>Osaamisalat!$C$102:$S$102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5">
        <v>103</v>
      </c>
      <c r="B103" s="9" t="str">
        <f>CONCATENATE("Osaamisalat!$C$",ROW(),":","$S$",ROW())</f>
        <v>Osaamisalat!$C$103:$S$103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5">
        <v>104</v>
      </c>
      <c r="B104" s="9" t="str">
        <f>CONCATENATE("Osaamisalat!$C$",ROW(),":","$S$",ROW())</f>
        <v>Osaamisalat!$C$104:$S$104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5">
        <v>105</v>
      </c>
      <c r="B105" s="9" t="str">
        <f>CONCATENATE("Osaamisalat!$C$",ROW(),":","$S$",ROW())</f>
        <v>Osaamisalat!$C$105:$S$105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5">
        <v>106</v>
      </c>
      <c r="B106" s="9" t="str">
        <f>CONCATENATE("Osaamisalat!$C$",ROW(),":","$S$",ROW())</f>
        <v>Osaamisalat!$C$106:$S$106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5">
        <v>107</v>
      </c>
      <c r="B107" s="9" t="str">
        <f>CONCATENATE("Osaamisalat!$C$",ROW(),":","$S$",ROW())</f>
        <v>Osaamisalat!$C$107:$S$107</v>
      </c>
      <c r="C107" s="2" t="s">
        <v>6903</v>
      </c>
      <c r="D107" s="2" t="s">
        <v>6904</v>
      </c>
      <c r="E107" s="2" t="s">
        <v>6905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5">
        <v>108</v>
      </c>
      <c r="B108" s="9" t="str">
        <f>CONCATENATE("Osaamisalat!$C$",ROW(),":","$S$",ROW())</f>
        <v>Osaamisalat!$C$108:$S$108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5">
        <v>111</v>
      </c>
      <c r="B109" s="9" t="str">
        <f>CONCATENATE("Osaamisalat!$C$",ROW(),":","$S$",ROW())</f>
        <v>Osaamisalat!$C$109:$S$109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5">
        <v>112</v>
      </c>
      <c r="B110" s="9" t="str">
        <f>CONCATENATE("Osaamisalat!$C$",ROW(),":","$S$",ROW())</f>
        <v>Osaamisalat!$C$110:$S$110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5">
        <v>113</v>
      </c>
      <c r="B111" s="9" t="str">
        <f>CONCATENATE("Osaamisalat!$C$",ROW(),":","$S$",ROW())</f>
        <v>Osaamisalat!$C$111:$S$111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5">
        <v>114</v>
      </c>
      <c r="B112" s="9" t="str">
        <f>CONCATENATE("Osaamisalat!$C$",ROW(),":","$S$",ROW())</f>
        <v>Osaamisalat!$C$112:$S$112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5">
        <v>115</v>
      </c>
      <c r="B113" s="9" t="str">
        <f>CONCATENATE("Osaamisalat!$C$",ROW(),":","$S$",ROW())</f>
        <v>Osaamisalat!$C$113:$S$113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5">
        <v>116</v>
      </c>
      <c r="B114" s="9" t="str">
        <f>CONCATENATE("Osaamisalat!$C$",ROW(),":","$S$",ROW())</f>
        <v>Osaamisalat!$C$114:$S$114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5">
        <v>117</v>
      </c>
      <c r="B115" s="9" t="str">
        <f>CONCATENATE("Osaamisalat!$C$",ROW(),":","$S$",ROW())</f>
        <v>Osaamisalat!$C$115:$S$115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5">
        <v>118</v>
      </c>
      <c r="B116" s="9" t="str">
        <f>CONCATENATE("Osaamisalat!$C$",ROW(),":","$S$",ROW())</f>
        <v>Osaamisalat!$C$116:$S$116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5">
        <v>119</v>
      </c>
      <c r="B117" s="9" t="str">
        <f>CONCATENATE("Osaamisalat!$C$",ROW(),":","$S$",ROW())</f>
        <v>Osaamisalat!$C$117:$S$117</v>
      </c>
      <c r="C117" s="2" t="s">
        <v>6906</v>
      </c>
      <c r="D117" s="2" t="s">
        <v>6907</v>
      </c>
      <c r="E117" s="2" t="s">
        <v>6908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5">
        <v>120</v>
      </c>
      <c r="B118" s="9" t="str">
        <f>CONCATENATE("Osaamisalat!$C$",ROW(),":","$S$",ROW())</f>
        <v>Osaamisalat!$C$118:$S$118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5">
        <v>121</v>
      </c>
      <c r="B119" s="9" t="str">
        <f>CONCATENATE("Osaamisalat!$C$",ROW(),":","$S$",ROW())</f>
        <v>Osaamisalat!$C$119:$S$119</v>
      </c>
      <c r="C119" s="2" t="s">
        <v>6909</v>
      </c>
      <c r="D119" s="2" t="s">
        <v>6910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5">
        <v>122</v>
      </c>
      <c r="B120" s="9" t="str">
        <f>CONCATENATE("Osaamisalat!$C$",ROW(),":","$S$",ROW())</f>
        <v>Osaamisalat!$C$120:$S$120</v>
      </c>
      <c r="C120" s="2" t="s">
        <v>6911</v>
      </c>
      <c r="D120" s="2" t="s">
        <v>6912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5">
        <v>123</v>
      </c>
      <c r="B121" s="9" t="str">
        <f>CONCATENATE("Osaamisalat!$C$",ROW(),":","$S$",ROW())</f>
        <v>Osaamisalat!$C$121:$S$121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5">
        <v>124</v>
      </c>
      <c r="B122" s="9" t="str">
        <f>CONCATENATE("Osaamisalat!$C$",ROW(),":","$S$",ROW())</f>
        <v>Osaamisalat!$C$122:$S$122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5">
        <v>125</v>
      </c>
      <c r="B123" s="9" t="str">
        <f>CONCATENATE("Osaamisalat!$C$",ROW(),":","$S$",ROW())</f>
        <v>Osaamisalat!$C$123:$S$123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5">
        <v>126</v>
      </c>
      <c r="B124" s="9" t="str">
        <f>CONCATENATE("Osaamisalat!$C$",ROW(),":","$S$",ROW())</f>
        <v>Osaamisalat!$C$124:$S$124</v>
      </c>
      <c r="C124" s="2" t="s">
        <v>6913</v>
      </c>
      <c r="D124" s="2" t="s">
        <v>6914</v>
      </c>
      <c r="E124" s="2" t="s">
        <v>6915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5">
        <v>127</v>
      </c>
      <c r="B125" s="9" t="str">
        <f>CONCATENATE("Osaamisalat!$C$",ROW(),":","$S$",ROW())</f>
        <v>Osaamisalat!$C$125:$S$125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5">
        <v>128</v>
      </c>
      <c r="B126" s="9" t="str">
        <f>CONCATENATE("Osaamisalat!$C$",ROW(),":","$S$",ROW())</f>
        <v>Osaamisalat!$C$126:$S$126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5">
        <v>129</v>
      </c>
      <c r="B127" s="9" t="str">
        <f>CONCATENATE("Osaamisalat!$C$",ROW(),":","$S$",ROW())</f>
        <v>Osaamisalat!$C$127:$S$127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5">
        <v>130</v>
      </c>
      <c r="B128" s="9" t="str">
        <f>CONCATENATE("Osaamisalat!$C$",ROW(),":","$S$",ROW())</f>
        <v>Osaamisalat!$C$128:$S$128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5">
        <v>131</v>
      </c>
      <c r="B129" s="9" t="str">
        <f>CONCATENATE("Osaamisalat!$C$",ROW(),":","$S$",ROW())</f>
        <v>Osaamisalat!$C$129:$S$129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5">
        <v>132</v>
      </c>
      <c r="B130" s="9" t="str">
        <f>CONCATENATE("Osaamisalat!$C$",ROW(),":","$S$",ROW())</f>
        <v>Osaamisalat!$C$130:$S$130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5">
        <v>133</v>
      </c>
      <c r="B131" s="9" t="str">
        <f>CONCATENATE("Osaamisalat!$C$",ROW(),":","$S$",ROW())</f>
        <v>Osaamisalat!$C$131:$S$131</v>
      </c>
      <c r="C131" s="2" t="s">
        <v>6916</v>
      </c>
      <c r="D131" s="2" t="s">
        <v>6917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5">
        <v>134</v>
      </c>
      <c r="B132" s="9" t="str">
        <f>CONCATENATE("Osaamisalat!$C$",ROW(),":","$S$",ROW())</f>
        <v>Osaamisalat!$C$132:$S$132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5">
        <v>135</v>
      </c>
      <c r="B133" s="9" t="str">
        <f>CONCATENATE("Osaamisalat!$C$",ROW(),":","$S$",ROW())</f>
        <v>Osaamisalat!$C$133:$S$133</v>
      </c>
      <c r="C133" s="2" t="s">
        <v>6918</v>
      </c>
      <c r="D133" s="2" t="s">
        <v>6919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5">
        <v>136</v>
      </c>
      <c r="B134" s="9" t="str">
        <f>CONCATENATE("Osaamisalat!$C$",ROW(),":","$S$",ROW())</f>
        <v>Osaamisalat!$C$134:$S$134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5">
        <v>137</v>
      </c>
      <c r="B135" s="9" t="str">
        <f>CONCATENATE("Osaamisalat!$C$",ROW(),":","$S$",ROW())</f>
        <v>Osaamisalat!$C$135:$S$135</v>
      </c>
      <c r="C135" s="2" t="s">
        <v>6920</v>
      </c>
      <c r="D135" s="2" t="s">
        <v>6921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5">
        <v>138</v>
      </c>
      <c r="B136" s="9" t="str">
        <f>CONCATENATE("Osaamisalat!$C$",ROW(),":","$S$",ROW())</f>
        <v>Osaamisalat!$C$136:$S$136</v>
      </c>
      <c r="C136" s="2" t="s">
        <v>6922</v>
      </c>
      <c r="D136" s="2" t="s">
        <v>6923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5">
        <v>139</v>
      </c>
      <c r="B137" s="9" t="str">
        <f>CONCATENATE("Osaamisalat!$C$",ROW(),":","$S$",ROW())</f>
        <v>Osaamisalat!$C$137:$S$137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5">
        <v>140</v>
      </c>
      <c r="B138" s="9" t="str">
        <f>CONCATENATE("Osaamisalat!$C$",ROW(),":","$S$",ROW())</f>
        <v>Osaamisalat!$C$138:$S$138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5">
        <v>141</v>
      </c>
      <c r="B139" s="9" t="str">
        <f>CONCATENATE("Osaamisalat!$C$",ROW(),":","$S$",ROW())</f>
        <v>Osaamisalat!$C$139:$S$139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5">
        <v>142</v>
      </c>
      <c r="B140" s="9" t="str">
        <f>CONCATENATE("Osaamisalat!$C$",ROW(),":","$S$",ROW())</f>
        <v>Osaamisalat!$C$140:$S$140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5">
        <v>143</v>
      </c>
      <c r="B141" s="9" t="str">
        <f>CONCATENATE("Osaamisalat!$C$",ROW(),":","$S$",ROW())</f>
        <v>Osaamisalat!$C$141:$S$141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5">
        <v>144</v>
      </c>
      <c r="B142" s="9" t="str">
        <f>CONCATENATE("Osaamisalat!$C$",ROW(),":","$S$",ROW())</f>
        <v>Osaamisalat!$C$142:$S$142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5">
        <v>145</v>
      </c>
      <c r="B143" s="9" t="str">
        <f>CONCATENATE("Osaamisalat!$C$",ROW(),":","$S$",ROW())</f>
        <v>Osaamisalat!$C$143:$S$143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5">
        <v>146</v>
      </c>
      <c r="B144" s="9" t="str">
        <f>CONCATENATE("Osaamisalat!$C$",ROW(),":","$S$",ROW())</f>
        <v>Osaamisalat!$C$144:$S$144</v>
      </c>
      <c r="C144" s="2" t="s">
        <v>6924</v>
      </c>
      <c r="D144" s="2" t="s">
        <v>6925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5">
        <v>147</v>
      </c>
      <c r="B145" s="9" t="str">
        <f>CONCATENATE("Osaamisalat!$C$",ROW(),":","$S$",ROW())</f>
        <v>Osaamisalat!$C$145:$S$145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5">
        <v>148</v>
      </c>
      <c r="B146" s="9" t="str">
        <f>CONCATENATE("Osaamisalat!$C$",ROW(),":","$S$",ROW())</f>
        <v>Osaamisalat!$C$146:$S$146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5">
        <v>149</v>
      </c>
      <c r="B147" s="9" t="str">
        <f>CONCATENATE("Osaamisalat!$C$",ROW(),":","$S$",ROW())</f>
        <v>Osaamisalat!$C$147:$S$147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5">
        <v>150</v>
      </c>
      <c r="B148" s="9" t="str">
        <f>CONCATENATE("Osaamisalat!$C$",ROW(),":","$S$",ROW())</f>
        <v>Osaamisalat!$C$148:$S$148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5">
        <v>151</v>
      </c>
      <c r="B149" s="9" t="str">
        <f>CONCATENATE("Osaamisalat!$C$",ROW(),":","$S$",ROW())</f>
        <v>Osaamisalat!$C$149:$S$149</v>
      </c>
      <c r="C149" s="2" t="s">
        <v>6926</v>
      </c>
      <c r="D149" s="2" t="s">
        <v>6927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5">
        <v>152</v>
      </c>
      <c r="B150" s="9" t="str">
        <f>CONCATENATE("Osaamisalat!$C$",ROW(),":","$S$",ROW())</f>
        <v>Osaamisalat!$C$150:$S$150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5">
        <v>153</v>
      </c>
      <c r="B151" s="9" t="str">
        <f>CONCATENATE("Osaamisalat!$C$",ROW(),":","$S$",ROW())</f>
        <v>Osaamisalat!$C$151:$S$151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5">
        <v>154</v>
      </c>
      <c r="B152" s="9" t="str">
        <f>CONCATENATE("Osaamisalat!$C$",ROW(),":","$S$",ROW())</f>
        <v>Osaamisalat!$C$152:$S$152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5">
        <v>155</v>
      </c>
      <c r="B153" s="9" t="str">
        <f>CONCATENATE("Osaamisalat!$C$",ROW(),":","$S$",ROW())</f>
        <v>Osaamisalat!$C$153:$S$153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5">
        <v>156</v>
      </c>
      <c r="B154" s="9" t="str">
        <f>CONCATENATE("Osaamisalat!$C$",ROW(),":","$S$",ROW())</f>
        <v>Osaamisalat!$C$154:$S$154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5">
        <v>157</v>
      </c>
      <c r="B155" s="9" t="str">
        <f>CONCATENATE("Osaamisalat!$C$",ROW(),":","$S$",ROW())</f>
        <v>Osaamisalat!$C$155:$S$155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5">
        <v>158</v>
      </c>
      <c r="B156" s="9" t="str">
        <f>CONCATENATE("Osaamisalat!$C$",ROW(),":","$S$",ROW())</f>
        <v>Osaamisalat!$C$156:$S$156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5">
        <v>159</v>
      </c>
      <c r="B157" s="9" t="str">
        <f>CONCATENATE("Osaamisalat!$C$",ROW(),":","$S$",ROW())</f>
        <v>Osaamisalat!$C$157:$S$157</v>
      </c>
      <c r="C157" s="2" t="s">
        <v>6928</v>
      </c>
      <c r="D157" s="2" t="s">
        <v>6929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5">
        <v>160</v>
      </c>
      <c r="B158" s="9" t="str">
        <f>CONCATENATE("Osaamisalat!$C$",ROW(),":","$S$",ROW())</f>
        <v>Osaamisalat!$C$158:$S$158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5">
        <v>161</v>
      </c>
      <c r="B159" s="9" t="str">
        <f>CONCATENATE("Osaamisalat!$C$",ROW(),":","$S$",ROW())</f>
        <v>Osaamisalat!$C$159:$S$159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5">
        <v>162</v>
      </c>
      <c r="B160" s="9" t="str">
        <f>CONCATENATE("Osaamisalat!$C$",ROW(),":","$S$",ROW())</f>
        <v>Osaamisalat!$C$160:$S$160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5">
        <v>163</v>
      </c>
      <c r="B161" s="9" t="str">
        <f>CONCATENATE("Osaamisalat!$C$",ROW(),":","$S$",ROW())</f>
        <v>Osaamisalat!$C$161:$S$161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5">
        <v>164</v>
      </c>
      <c r="B162" s="9" t="str">
        <f>CONCATENATE("Osaamisalat!$C$",ROW(),":","$S$",ROW())</f>
        <v>Osaamisalat!$C$162:$S$162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5">
        <v>165</v>
      </c>
      <c r="B163" s="9" t="str">
        <f>CONCATENATE("Osaamisalat!$C$",ROW(),":","$S$",ROW())</f>
        <v>Osaamisalat!$C$163:$S$163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5">
        <v>166</v>
      </c>
      <c r="B164" s="9" t="str">
        <f>CONCATENATE("Osaamisalat!$C$",ROW(),":","$S$",ROW())</f>
        <v>Osaamisalat!$C$164:$S$164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5">
        <v>167</v>
      </c>
      <c r="B165" s="9" t="str">
        <f>CONCATENATE("Osaamisalat!$C$",ROW(),":","$S$",ROW())</f>
        <v>Osaamisalat!$C$165:$S$165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5">
        <v>168</v>
      </c>
      <c r="B166" s="9" t="str">
        <f>CONCATENATE("Osaamisalat!$C$",ROW(),":","$S$",ROW())</f>
        <v>Osaamisalat!$C$166:$S$166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5">
        <v>169</v>
      </c>
      <c r="B167" s="9" t="str">
        <f>CONCATENATE("Osaamisalat!$C$",ROW(),":","$S$",ROW())</f>
        <v>Osaamisalat!$C$167:$S$167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5">
        <v>170</v>
      </c>
      <c r="B168" s="9" t="str">
        <f>CONCATENATE("Osaamisalat!$C$",ROW(),":","$S$",ROW())</f>
        <v>Osaamisalat!$C$168:$S$168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5">
        <v>171</v>
      </c>
      <c r="B169" s="9" t="str">
        <f>CONCATENATE("Osaamisalat!$C$",ROW(),":","$S$",ROW())</f>
        <v>Osaamisalat!$C$169:$S$169</v>
      </c>
      <c r="C169" s="2" t="s">
        <v>6930</v>
      </c>
      <c r="D169" s="2" t="s">
        <v>6931</v>
      </c>
      <c r="E169" s="2" t="s">
        <v>6932</v>
      </c>
      <c r="F169" s="2" t="s">
        <v>6933</v>
      </c>
      <c r="G169" s="2" t="s">
        <v>6934</v>
      </c>
      <c r="H169" s="2" t="s">
        <v>6935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5">
        <v>172</v>
      </c>
      <c r="B170" s="9" t="str">
        <f>CONCATENATE("Osaamisalat!$C$",ROW(),":","$S$",ROW())</f>
        <v>Osaamisalat!$C$170:$S$170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5">
        <v>173</v>
      </c>
      <c r="B171" s="9" t="str">
        <f>CONCATENATE("Osaamisalat!$C$",ROW(),":","$S$",ROW())</f>
        <v>Osaamisalat!$C$171:$S$171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5">
        <v>176</v>
      </c>
      <c r="B172" s="9" t="str">
        <f>CONCATENATE("Osaamisalat!$C$",ROW(),":","$S$",ROW())</f>
        <v>Osaamisalat!$C$172:$S$172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5">
        <v>177</v>
      </c>
      <c r="B173" s="9" t="str">
        <f>CONCATENATE("Osaamisalat!$C$",ROW(),":","$S$",ROW())</f>
        <v>Osaamisalat!$C$173:$S$173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5">
        <v>180</v>
      </c>
      <c r="B174" s="9" t="str">
        <f>CONCATENATE("Osaamisalat!$C$",ROW(),":","$S$",ROW())</f>
        <v>Osaamisalat!$C$174:$S$174</v>
      </c>
      <c r="C174" s="2" t="s">
        <v>6936</v>
      </c>
      <c r="D174" s="2" t="s">
        <v>6937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5">
        <v>181</v>
      </c>
      <c r="B175" s="9" t="str">
        <f>CONCATENATE("Osaamisalat!$C$",ROW(),":","$S$",ROW())</f>
        <v>Osaamisalat!$C$175:$S$175</v>
      </c>
      <c r="C175" s="2" t="s">
        <v>6938</v>
      </c>
      <c r="D175" s="2" t="s">
        <v>6939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5">
        <v>182</v>
      </c>
      <c r="B176" s="9" t="str">
        <f>CONCATENATE("Osaamisalat!$C$",ROW(),":","$S$",ROW())</f>
        <v>Osaamisalat!$C$176:$S$176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5">
        <v>183</v>
      </c>
      <c r="B177" s="9" t="str">
        <f>CONCATENATE("Osaamisalat!$C$",ROW(),":","$S$",ROW())</f>
        <v>Osaamisalat!$C$177:$S$177</v>
      </c>
      <c r="C177" s="2" t="s">
        <v>6940</v>
      </c>
      <c r="D177" s="2" t="s">
        <v>6941</v>
      </c>
      <c r="E177" s="2" t="s">
        <v>6942</v>
      </c>
      <c r="F177" s="2" t="s">
        <v>6943</v>
      </c>
      <c r="G177" s="2" t="s">
        <v>6944</v>
      </c>
      <c r="H177" s="2" t="s">
        <v>6945</v>
      </c>
      <c r="I177" s="2" t="s">
        <v>6946</v>
      </c>
      <c r="J177" s="2" t="s">
        <v>6947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5">
        <v>184</v>
      </c>
      <c r="B178" s="9" t="str">
        <f>CONCATENATE("Osaamisalat!$C$",ROW(),":","$S$",ROW())</f>
        <v>Osaamisalat!$C$178:$S$178</v>
      </c>
      <c r="C178" s="2" t="s">
        <v>6948</v>
      </c>
      <c r="D178" s="2" t="s">
        <v>6949</v>
      </c>
      <c r="E178" s="2" t="s">
        <v>6950</v>
      </c>
      <c r="F178" s="2" t="s">
        <v>6951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5">
        <v>185</v>
      </c>
      <c r="B179" s="9" t="str">
        <f>CONCATENATE("Osaamisalat!$C$",ROW(),":","$S$",ROW())</f>
        <v>Osaamisalat!$C$179:$S$179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5">
        <v>186</v>
      </c>
      <c r="B180" s="9" t="str">
        <f>CONCATENATE("Osaamisalat!$C$",ROW(),":","$S$",ROW())</f>
        <v>Osaamisalat!$C$180:$S$180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5">
        <v>187</v>
      </c>
      <c r="B181" s="9" t="str">
        <f>CONCATENATE("Osaamisalat!$C$",ROW(),":","$S$",ROW())</f>
        <v>Osaamisalat!$C$181:$S$181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5">
        <v>188</v>
      </c>
      <c r="B182" s="9" t="str">
        <f>CONCATENATE("Osaamisalat!$C$",ROW(),":","$S$",ROW())</f>
        <v>Osaamisalat!$C$182:$S$182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5">
        <v>189</v>
      </c>
      <c r="B183" s="9" t="str">
        <f>CONCATENATE("Osaamisalat!$C$",ROW(),":","$S$",ROW())</f>
        <v>Osaamisalat!$C$183:$S$183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5">
        <v>190</v>
      </c>
      <c r="B184" s="9" t="str">
        <f>CONCATENATE("Osaamisalat!$C$",ROW(),":","$S$",ROW())</f>
        <v>Osaamisalat!$C$184:$S$184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5">
        <v>191</v>
      </c>
      <c r="B185" s="9" t="str">
        <f>CONCATENATE("Osaamisalat!$C$",ROW(),":","$S$",ROW())</f>
        <v>Osaamisalat!$C$185:$S$185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5">
        <v>192</v>
      </c>
      <c r="B186" s="9" t="str">
        <f>CONCATENATE("Osaamisalat!$C$",ROW(),":","$S$",ROW())</f>
        <v>Osaamisalat!$C$186:$S$186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5">
        <v>193</v>
      </c>
      <c r="B187" s="9" t="str">
        <f>CONCATENATE("Osaamisalat!$C$",ROW(),":","$S$",ROW())</f>
        <v>Osaamisalat!$C$187:$S$187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5">
        <v>194</v>
      </c>
      <c r="B188" s="9" t="str">
        <f>CONCATENATE("Osaamisalat!$C$",ROW(),":","$S$",ROW())</f>
        <v>Osaamisalat!$C$188:$S$188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5">
        <v>195</v>
      </c>
      <c r="B189" s="9" t="str">
        <f>CONCATENATE("Osaamisalat!$C$",ROW(),":","$S$",ROW())</f>
        <v>Osaamisalat!$C$189:$S$189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5">
        <v>196</v>
      </c>
      <c r="B190" s="9" t="str">
        <f>CONCATENATE("Osaamisalat!$C$",ROW(),":","$S$",ROW())</f>
        <v>Osaamisalat!$C$190:$S$190</v>
      </c>
      <c r="C190" s="2" t="s">
        <v>6952</v>
      </c>
      <c r="D190" s="2" t="s">
        <v>6953</v>
      </c>
      <c r="E190" s="2" t="s">
        <v>6954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5">
        <v>197</v>
      </c>
      <c r="B191" s="9" t="str">
        <f>CONCATENATE("Osaamisalat!$C$",ROW(),":","$S$",ROW())</f>
        <v>Osaamisalat!$C$191:$S$191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5">
        <v>198</v>
      </c>
      <c r="B192" s="9" t="str">
        <f>CONCATENATE("Osaamisalat!$C$",ROW(),":","$S$",ROW())</f>
        <v>Osaamisalat!$C$192:$S$192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5">
        <v>199</v>
      </c>
      <c r="B193" s="9" t="str">
        <f>CONCATENATE("Osaamisalat!$C$",ROW(),":","$S$",ROW())</f>
        <v>Osaamisalat!$C$193:$S$193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5">
        <v>200</v>
      </c>
      <c r="B194" s="9" t="str">
        <f>CONCATENATE("Osaamisalat!$C$",ROW(),":","$S$",ROW())</f>
        <v>Osaamisalat!$C$194:$S$194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5">
        <v>201</v>
      </c>
      <c r="B195" s="9" t="str">
        <f>CONCATENATE("Osaamisalat!$C$",ROW(),":","$S$",ROW())</f>
        <v>Osaamisalat!$C$195:$S$195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5">
        <v>202</v>
      </c>
      <c r="B196" s="9" t="str">
        <f>CONCATENATE("Osaamisalat!$C$",ROW(),":","$S$",ROW())</f>
        <v>Osaamisalat!$C$196:$S$196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5">
        <v>203</v>
      </c>
      <c r="B197" s="9" t="str">
        <f>CONCATENATE("Osaamisalat!$C$",ROW(),":","$S$",ROW())</f>
        <v>Osaamisalat!$C$197:$S$197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5">
        <v>204</v>
      </c>
      <c r="B198" s="9" t="str">
        <f>CONCATENATE("Osaamisalat!$C$",ROW(),":","$S$",ROW())</f>
        <v>Osaamisalat!$C$198:$S$198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5">
        <v>205</v>
      </c>
      <c r="B199" s="9" t="str">
        <f>CONCATENATE("Osaamisalat!$C$",ROW(),":","$S$",ROW())</f>
        <v>Osaamisalat!$C$199:$S$199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5">
        <v>206</v>
      </c>
      <c r="B200" s="9" t="str">
        <f>CONCATENATE("Osaamisalat!$C$",ROW(),":","$S$",ROW())</f>
        <v>Osaamisalat!$C$200:$S$200</v>
      </c>
      <c r="C200" s="2" t="s">
        <v>6955</v>
      </c>
      <c r="D200" s="2" t="s">
        <v>6956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5">
        <v>207</v>
      </c>
      <c r="B201" s="9" t="str">
        <f>CONCATENATE("Osaamisalat!$C$",ROW(),":","$S$",ROW())</f>
        <v>Osaamisalat!$C$201:$S$201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5">
        <v>208</v>
      </c>
      <c r="B202" s="9" t="str">
        <f>CONCATENATE("Osaamisalat!$C$",ROW(),":","$S$",ROW())</f>
        <v>Osaamisalat!$C$202:$S$202</v>
      </c>
      <c r="C202" s="2" t="s">
        <v>6957</v>
      </c>
      <c r="D202" s="2" t="s">
        <v>6958</v>
      </c>
      <c r="E202" s="2" t="s">
        <v>6959</v>
      </c>
      <c r="F202" s="2" t="s">
        <v>6960</v>
      </c>
      <c r="G202" s="2" t="s">
        <v>6961</v>
      </c>
      <c r="H202" s="2" t="s">
        <v>6962</v>
      </c>
      <c r="I202" s="2" t="s">
        <v>6963</v>
      </c>
      <c r="J202" s="2" t="s">
        <v>6964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5">
        <v>209</v>
      </c>
      <c r="B203" s="9" t="str">
        <f>CONCATENATE("Osaamisalat!$C$",ROW(),":","$S$",ROW())</f>
        <v>Osaamisalat!$C$203:$S$203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5">
        <v>210</v>
      </c>
      <c r="B204" s="9" t="str">
        <f>CONCATENATE("Osaamisalat!$C$",ROW(),":","$S$",ROW())</f>
        <v>Osaamisalat!$C$204:$S$204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5">
        <v>211</v>
      </c>
      <c r="B205" s="9" t="str">
        <f>CONCATENATE("Osaamisalat!$C$",ROW(),":","$S$",ROW())</f>
        <v>Osaamisalat!$C$205:$S$205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5">
        <v>212</v>
      </c>
      <c r="B206" s="9" t="str">
        <f>CONCATENATE("Osaamisalat!$C$",ROW(),":","$S$",ROW())</f>
        <v>Osaamisalat!$C$206:$S$206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5">
        <v>215</v>
      </c>
      <c r="B207" s="9" t="str">
        <f>CONCATENATE("Osaamisalat!$C$",ROW(),":","$S$",ROW())</f>
        <v>Osaamisalat!$C$207:$S$207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5">
        <v>216</v>
      </c>
      <c r="B208" s="9" t="str">
        <f>CONCATENATE("Osaamisalat!$C$",ROW(),":","$S$",ROW())</f>
        <v>Osaamisalat!$C$208:$S$208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5">
        <v>217</v>
      </c>
      <c r="B209" s="9" t="str">
        <f>CONCATENATE("Osaamisalat!$C$",ROW(),":","$S$",ROW())</f>
        <v>Osaamisalat!$C$209:$S$209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5">
        <v>218</v>
      </c>
      <c r="B210" s="9" t="str">
        <f>CONCATENATE("Osaamisalat!$C$",ROW(),":","$S$",ROW())</f>
        <v>Osaamisalat!$C$210:$S$210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25">
        <v>219</v>
      </c>
      <c r="B211" s="9" t="str">
        <f>CONCATENATE("Osaamisalat!$C$",ROW(),":","$S$",ROW())</f>
        <v>Osaamisalat!$C$211:$S$211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25">
        <v>220</v>
      </c>
      <c r="B212" s="9" t="str">
        <f>CONCATENATE("Osaamisalat!$C$",ROW(),":","$S$",ROW())</f>
        <v>Osaamisalat!$C$212:$S$212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25">
        <v>221</v>
      </c>
      <c r="B213" s="9" t="str">
        <f>CONCATENATE("Osaamisalat!$C$",ROW(),":","$S$",ROW())</f>
        <v>Osaamisalat!$C$213:$S$213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25">
        <v>222</v>
      </c>
      <c r="B214" s="9" t="str">
        <f>CONCATENATE("Osaamisalat!$C$",ROW(),":","$S$",ROW())</f>
        <v>Osaamisalat!$C$214:$S$214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25">
        <v>223</v>
      </c>
      <c r="B215" s="9" t="str">
        <f>CONCATENATE("Osaamisalat!$C$",ROW(),":","$S$",ROW())</f>
        <v>Osaamisalat!$C$215:$S$215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25">
        <v>224</v>
      </c>
      <c r="B216" s="9" t="str">
        <f>CONCATENATE("Osaamisalat!$C$",ROW(),":","$S$",ROW())</f>
        <v>Osaamisalat!$C$216:$S$216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25">
        <v>225</v>
      </c>
      <c r="B217" s="9" t="str">
        <f>CONCATENATE("Osaamisalat!$C$",ROW(),":","$S$",ROW())</f>
        <v>Osaamisalat!$C$217:$S$217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25">
        <v>226</v>
      </c>
      <c r="B218" s="9" t="str">
        <f>CONCATENATE("Osaamisalat!$C$",ROW(),":","$S$",ROW())</f>
        <v>Osaamisalat!$C$218:$S$218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25">
        <v>227</v>
      </c>
      <c r="B219" s="9" t="str">
        <f>CONCATENATE("Osaamisalat!$C$",ROW(),":","$S$",ROW())</f>
        <v>Osaamisalat!$C$219:$S$219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25">
        <v>228</v>
      </c>
      <c r="B220" s="9" t="str">
        <f>CONCATENATE("Osaamisalat!$C$",ROW(),":","$S$",ROW())</f>
        <v>Osaamisalat!$C$220:$S$220</v>
      </c>
      <c r="C220" s="2" t="s">
        <v>6965</v>
      </c>
      <c r="D220" s="2" t="s">
        <v>6966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25">
        <v>229</v>
      </c>
      <c r="B221" s="9" t="str">
        <f>CONCATENATE("Osaamisalat!$C$",ROW(),":","$S$",ROW())</f>
        <v>Osaamisalat!$C$221:$S$221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25">
        <v>230</v>
      </c>
      <c r="B222" s="9" t="str">
        <f>CONCATENATE("Osaamisalat!$C$",ROW(),":","$S$",ROW())</f>
        <v>Osaamisalat!$C$222:$S$222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25">
        <v>231</v>
      </c>
      <c r="B223" s="9" t="str">
        <f>CONCATENATE("Osaamisalat!$C$",ROW(),":","$S$",ROW())</f>
        <v>Osaamisalat!$C$223:$S$223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25">
        <v>232</v>
      </c>
      <c r="B224" s="9" t="str">
        <f>CONCATENATE("Osaamisalat!$C$",ROW(),":","$S$",ROW())</f>
        <v>Osaamisalat!$C$224:$S$224</v>
      </c>
      <c r="C224" s="2" t="s">
        <v>6967</v>
      </c>
      <c r="D224" s="2" t="s">
        <v>6968</v>
      </c>
      <c r="E224" s="2" t="s">
        <v>6969</v>
      </c>
      <c r="F224" s="2" t="s">
        <v>6970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25">
        <v>233</v>
      </c>
      <c r="B225" s="9" t="str">
        <f>CONCATENATE("Osaamisalat!$C$",ROW(),":","$S$",ROW())</f>
        <v>Osaamisalat!$C$225:$S$225</v>
      </c>
      <c r="C225" s="2" t="s">
        <v>6971</v>
      </c>
      <c r="D225" s="2" t="s">
        <v>6972</v>
      </c>
      <c r="E225" s="2" t="s">
        <v>6973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25">
        <v>234</v>
      </c>
      <c r="B226" s="9" t="str">
        <f>CONCATENATE("Osaamisalat!$C$",ROW(),":","$S$",ROW())</f>
        <v>Osaamisalat!$C$226:$S$226</v>
      </c>
      <c r="C226" s="2" t="s">
        <v>6974</v>
      </c>
      <c r="D226" s="2" t="s">
        <v>6975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25">
        <v>235</v>
      </c>
      <c r="B227" s="9" t="str">
        <f>CONCATENATE("Osaamisalat!$C$",ROW(),":","$S$",ROW())</f>
        <v>Osaamisalat!$C$227:$S$227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25">
        <v>236</v>
      </c>
      <c r="B228" s="9" t="str">
        <f>CONCATENATE("Osaamisalat!$C$",ROW(),":","$S$",ROW())</f>
        <v>Osaamisalat!$C$228:$S$228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25">
        <v>237</v>
      </c>
      <c r="B229" s="9" t="str">
        <f>CONCATENATE("Osaamisalat!$C$",ROW(),":","$S$",ROW())</f>
        <v>Osaamisalat!$C$229:$S$229</v>
      </c>
      <c r="C229" s="2" t="s">
        <v>6976</v>
      </c>
      <c r="D229" s="2" t="s">
        <v>6977</v>
      </c>
      <c r="E229" s="2" t="s">
        <v>6978</v>
      </c>
      <c r="F229" s="2" t="s">
        <v>6979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25">
        <v>238</v>
      </c>
      <c r="B230" s="9" t="str">
        <f>CONCATENATE("Osaamisalat!$C$",ROW(),":","$S$",ROW())</f>
        <v>Osaamisalat!$C$230:$S$230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25">
        <v>239</v>
      </c>
      <c r="B231" s="9" t="str">
        <f>CONCATENATE("Osaamisalat!$C$",ROW(),":","$S$",ROW())</f>
        <v>Osaamisalat!$C$231:$S$231</v>
      </c>
      <c r="C231" s="2" t="s">
        <v>6980</v>
      </c>
      <c r="D231" s="2" t="s">
        <v>6981</v>
      </c>
      <c r="E231" s="2" t="s">
        <v>6982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25">
        <v>240</v>
      </c>
      <c r="B232" s="9" t="str">
        <f>CONCATENATE("Osaamisalat!$C$",ROW(),":","$S$",ROW())</f>
        <v>Osaamisalat!$C$232:$S$232</v>
      </c>
      <c r="C232" s="2" t="s">
        <v>6983</v>
      </c>
      <c r="D232" s="2" t="s">
        <v>6984</v>
      </c>
      <c r="E232" s="2" t="s">
        <v>6985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25">
        <v>241</v>
      </c>
      <c r="B233" s="9" t="str">
        <f>CONCATENATE("Osaamisalat!$C$",ROW(),":","$S$",ROW())</f>
        <v>Osaamisalat!$C$233:$S$233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25">
        <v>242</v>
      </c>
      <c r="B234" s="9" t="str">
        <f>CONCATENATE("Osaamisalat!$C$",ROW(),":","$S$",ROW())</f>
        <v>Osaamisalat!$C$234:$S$234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25">
        <v>243</v>
      </c>
      <c r="B235" s="9" t="str">
        <f>CONCATENATE("Osaamisalat!$C$",ROW(),":","$S$",ROW())</f>
        <v>Osaamisalat!$C$235:$S$235</v>
      </c>
      <c r="C235" s="2" t="s">
        <v>6986</v>
      </c>
      <c r="D235" s="2" t="s">
        <v>6987</v>
      </c>
      <c r="E235" s="2" t="s">
        <v>6988</v>
      </c>
      <c r="F235" s="2" t="s">
        <v>6989</v>
      </c>
      <c r="G235" s="2" t="s">
        <v>6990</v>
      </c>
      <c r="H235" s="2" t="s">
        <v>6991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25">
        <v>244</v>
      </c>
      <c r="B236" s="9" t="str">
        <f>CONCATENATE("Osaamisalat!$C$",ROW(),":","$S$",ROW())</f>
        <v>Osaamisalat!$C$236:$S$236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25">
        <v>245</v>
      </c>
      <c r="B237" s="9" t="str">
        <f>CONCATENATE("Osaamisalat!$C$",ROW(),":","$S$",ROW())</f>
        <v>Osaamisalat!$C$237:$S$237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25">
        <v>246</v>
      </c>
      <c r="B238" s="9" t="str">
        <f>CONCATENATE("Osaamisalat!$C$",ROW(),":","$S$",ROW())</f>
        <v>Osaamisalat!$C$238:$S$238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25">
        <v>247</v>
      </c>
      <c r="B239" s="9" t="str">
        <f>CONCATENATE("Osaamisalat!$C$",ROW(),":","$S$",ROW())</f>
        <v>Osaamisalat!$C$239:$S$239</v>
      </c>
      <c r="C239" s="2" t="s">
        <v>6992</v>
      </c>
      <c r="D239" s="2" t="s">
        <v>6993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25">
        <v>248</v>
      </c>
      <c r="B240" s="9" t="str">
        <f>CONCATENATE("Osaamisalat!$C$",ROW(),":","$S$",ROW())</f>
        <v>Osaamisalat!$C$240:$S$240</v>
      </c>
      <c r="C240" s="2" t="s">
        <v>6994</v>
      </c>
      <c r="D240" s="2" t="s">
        <v>6995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25">
        <v>249</v>
      </c>
      <c r="B241" s="9" t="str">
        <f>CONCATENATE("Osaamisalat!$C$",ROW(),":","$S$",ROW())</f>
        <v>Osaamisalat!$C$241:$S$241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25">
        <v>250</v>
      </c>
      <c r="B242" s="9" t="str">
        <f>CONCATENATE("Osaamisalat!$C$",ROW(),":","$S$",ROW())</f>
        <v>Osaamisalat!$C$242:$S$242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25">
        <v>251</v>
      </c>
      <c r="B243" s="9" t="str">
        <f>CONCATENATE("Osaamisalat!$C$",ROW(),":","$S$",ROW())</f>
        <v>Osaamisalat!$C$243:$S$243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25">
        <v>252</v>
      </c>
      <c r="B244" s="9" t="str">
        <f>CONCATENATE("Osaamisalat!$C$",ROW(),":","$S$",ROW())</f>
        <v>Osaamisalat!$C$244:$S$244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25">
        <v>253</v>
      </c>
      <c r="B245" s="9" t="str">
        <f>CONCATENATE("Osaamisalat!$C$",ROW(),":","$S$",ROW())</f>
        <v>Osaamisalat!$C$245:$S$245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25">
        <v>254</v>
      </c>
      <c r="B246" s="9" t="str">
        <f>CONCATENATE("Osaamisalat!$C$",ROW(),":","$S$",ROW())</f>
        <v>Osaamisalat!$C$246:$S$246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25">
        <v>255</v>
      </c>
      <c r="B247" s="9" t="str">
        <f>CONCATENATE("Osaamisalat!$C$",ROW(),":","$S$",ROW())</f>
        <v>Osaamisalat!$C$247:$S$247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25">
        <v>256</v>
      </c>
      <c r="B248" s="9" t="str">
        <f>CONCATENATE("Osaamisalat!$C$",ROW(),":","$S$",ROW())</f>
        <v>Osaamisalat!$C$248:$S$248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25">
        <v>257</v>
      </c>
      <c r="B249" s="9" t="str">
        <f>CONCATENATE("Osaamisalat!$C$",ROW(),":","$S$",ROW())</f>
        <v>Osaamisalat!$C$249:$S$249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25">
        <v>258</v>
      </c>
      <c r="B250" s="9" t="str">
        <f>CONCATENATE("Osaamisalat!$C$",ROW(),":","$S$",ROW())</f>
        <v>Osaamisalat!$C$250:$S$250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25">
        <v>259</v>
      </c>
      <c r="B251" s="9" t="str">
        <f>CONCATENATE("Osaamisalat!$C$",ROW(),":","$S$",ROW())</f>
        <v>Osaamisalat!$C$251:$S$251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25">
        <v>260</v>
      </c>
      <c r="B252" s="9" t="str">
        <f>CONCATENATE("Osaamisalat!$C$",ROW(),":","$S$",ROW())</f>
        <v>Osaamisalat!$C$252:$S$252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25">
        <v>261</v>
      </c>
      <c r="B253" s="9" t="str">
        <f>CONCATENATE("Osaamisalat!$C$",ROW(),":","$S$",ROW())</f>
        <v>Osaamisalat!$C$253:$S$253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25">
        <v>262</v>
      </c>
      <c r="B254" s="9" t="str">
        <f>CONCATENATE("Osaamisalat!$C$",ROW(),":","$S$",ROW())</f>
        <v>Osaamisalat!$C$254:$S$254</v>
      </c>
      <c r="C254" s="2" t="s">
        <v>6996</v>
      </c>
      <c r="D254" s="2" t="s">
        <v>6997</v>
      </c>
      <c r="E254" s="2" t="s">
        <v>6998</v>
      </c>
      <c r="F254" s="2" t="s">
        <v>6999</v>
      </c>
      <c r="G254" s="2" t="s">
        <v>7000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25">
        <v>263</v>
      </c>
      <c r="B255" s="9" t="str">
        <f>CONCATENATE("Osaamisalat!$C$",ROW(),":","$S$",ROW())</f>
        <v>Osaamisalat!$C$255:$S$255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25">
        <v>264</v>
      </c>
      <c r="B256" s="9" t="str">
        <f>CONCATENATE("Osaamisalat!$C$",ROW(),":","$S$",ROW())</f>
        <v>Osaamisalat!$C$256:$S$256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25">
        <v>265</v>
      </c>
      <c r="B257" s="9" t="str">
        <f>CONCATENATE("Osaamisalat!$C$",ROW(),":","$S$",ROW())</f>
        <v>Osaamisalat!$C$257:$S$257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25">
        <v>266</v>
      </c>
      <c r="B258" s="9" t="str">
        <f>CONCATENATE("Osaamisalat!$C$",ROW(),":","$S$",ROW())</f>
        <v>Osaamisalat!$C$258:$S$258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25">
        <v>267</v>
      </c>
      <c r="B259" s="9" t="str">
        <f>CONCATENATE("Osaamisalat!$C$",ROW(),":","$S$",ROW())</f>
        <v>Osaamisalat!$C$259:$S$259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25">
        <v>268</v>
      </c>
      <c r="B260" s="9" t="str">
        <f>CONCATENATE("Osaamisalat!$C$",ROW(),":","$S$",ROW())</f>
        <v>Osaamisalat!$C$260:$S$260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25">
        <v>269</v>
      </c>
      <c r="B261" s="9" t="str">
        <f>CONCATENATE("Osaamisalat!$C$",ROW(),":","$S$",ROW())</f>
        <v>Osaamisalat!$C$261:$S$261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25">
        <v>270</v>
      </c>
      <c r="B262" s="9" t="str">
        <f>CONCATENATE("Osaamisalat!$C$",ROW(),":","$S$",ROW())</f>
        <v>Osaamisalat!$C$262:$S$262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25">
        <v>271</v>
      </c>
      <c r="B263" s="9" t="str">
        <f>CONCATENATE("Osaamisalat!$C$",ROW(),":","$S$",ROW())</f>
        <v>Osaamisalat!$C$263:$S$263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25">
        <v>272</v>
      </c>
      <c r="B264" s="9" t="str">
        <f>CONCATENATE("Osaamisalat!$C$",ROW(),":","$S$",ROW())</f>
        <v>Osaamisalat!$C$264:$S$264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25">
        <v>273</v>
      </c>
      <c r="B265" s="9" t="str">
        <f>CONCATENATE("Osaamisalat!$C$",ROW(),":","$S$",ROW())</f>
        <v>Osaamisalat!$C$265:$S$265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25">
        <v>274</v>
      </c>
      <c r="B266" s="9" t="str">
        <f>CONCATENATE("Osaamisalat!$C$",ROW(),":","$S$",ROW())</f>
        <v>Osaamisalat!$C$266:$S$266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25">
        <v>275</v>
      </c>
      <c r="B267" s="9" t="str">
        <f>CONCATENATE("Osaamisalat!$C$",ROW(),":","$S$",ROW())</f>
        <v>Osaamisalat!$C$267:$S$267</v>
      </c>
      <c r="C267" s="2" t="s">
        <v>7001</v>
      </c>
      <c r="D267" s="2" t="s">
        <v>7002</v>
      </c>
      <c r="E267" s="2" t="s">
        <v>7003</v>
      </c>
      <c r="F267" s="2" t="s">
        <v>7004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25">
        <v>276</v>
      </c>
      <c r="B268" s="9" t="str">
        <f>CONCATENATE("Osaamisalat!$C$",ROW(),":","$S$",ROW())</f>
        <v>Osaamisalat!$C$268:$S$268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25">
        <v>277</v>
      </c>
      <c r="B269" s="9" t="str">
        <f>CONCATENATE("Osaamisalat!$C$",ROW(),":","$S$",ROW())</f>
        <v>Osaamisalat!$C$269:$S$269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25">
        <v>278</v>
      </c>
      <c r="B270" s="9" t="str">
        <f>CONCATENATE("Osaamisalat!$C$",ROW(),":","$S$",ROW())</f>
        <v>Osaamisalat!$C$270:$S$270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25">
        <v>279</v>
      </c>
      <c r="B271" s="9" t="str">
        <f>CONCATENATE("Osaamisalat!$C$",ROW(),":","$S$",ROW())</f>
        <v>Osaamisalat!$C$271:$S$271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25">
        <v>280</v>
      </c>
      <c r="B272" s="9" t="str">
        <f>CONCATENATE("Osaamisalat!$C$",ROW(),":","$S$",ROW())</f>
        <v>Osaamisalat!$C$272:$S$272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25">
        <v>281</v>
      </c>
      <c r="B273" s="9" t="str">
        <f>CONCATENATE("Osaamisalat!$C$",ROW(),":","$S$",ROW())</f>
        <v>Osaamisalat!$C$273:$S$273</v>
      </c>
      <c r="C273" s="2" t="s">
        <v>7005</v>
      </c>
      <c r="D273" s="2" t="s">
        <v>7006</v>
      </c>
      <c r="E273" s="2" t="s">
        <v>7007</v>
      </c>
      <c r="F273" s="2" t="s">
        <v>7008</v>
      </c>
      <c r="G273" s="2" t="s">
        <v>7009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25">
        <v>282</v>
      </c>
      <c r="B274" s="9" t="str">
        <f>CONCATENATE("Osaamisalat!$C$",ROW(),":","$S$",ROW())</f>
        <v>Osaamisalat!$C$274:$S$274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25">
        <v>283</v>
      </c>
      <c r="B275" s="9" t="str">
        <f>CONCATENATE("Osaamisalat!$C$",ROW(),":","$S$",ROW())</f>
        <v>Osaamisalat!$C$275:$S$275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25">
        <v>284</v>
      </c>
      <c r="B276" s="9" t="str">
        <f>CONCATENATE("Osaamisalat!$C$",ROW(),":","$S$",ROW())</f>
        <v>Osaamisalat!$C$276:$S$276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25">
        <v>285</v>
      </c>
      <c r="B277" s="9" t="str">
        <f>CONCATENATE("Osaamisalat!$C$",ROW(),":","$S$",ROW())</f>
        <v>Osaamisalat!$C$277:$S$277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25">
        <v>286</v>
      </c>
      <c r="B278" s="9" t="str">
        <f>CONCATENATE("Osaamisalat!$C$",ROW(),":","$S$",ROW())</f>
        <v>Osaamisalat!$C$278:$S$278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25">
        <v>287</v>
      </c>
      <c r="B279" s="9" t="str">
        <f>CONCATENATE("Osaamisalat!$C$",ROW(),":","$S$",ROW())</f>
        <v>Osaamisalat!$C$279:$S$279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25">
        <v>288</v>
      </c>
      <c r="B280" s="9" t="str">
        <f>CONCATENATE("Osaamisalat!$C$",ROW(),":","$S$",ROW())</f>
        <v>Osaamisalat!$C$280:$S$280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25">
        <v>289</v>
      </c>
      <c r="B281" s="9" t="str">
        <f>CONCATENATE("Osaamisalat!$C$",ROW(),":","$S$",ROW())</f>
        <v>Osaamisalat!$C$281:$S$281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25">
        <v>290</v>
      </c>
      <c r="B282" s="9" t="str">
        <f>CONCATENATE("Osaamisalat!$C$",ROW(),":","$S$",ROW())</f>
        <v>Osaamisalat!$C$282:$S$282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25">
        <v>291</v>
      </c>
      <c r="B283" s="9" t="str">
        <f>CONCATENATE("Osaamisalat!$C$",ROW(),":","$S$",ROW())</f>
        <v>Osaamisalat!$C$283:$S$283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25">
        <v>292</v>
      </c>
      <c r="B284" s="9" t="str">
        <f>CONCATENATE("Osaamisalat!$C$",ROW(),":","$S$",ROW())</f>
        <v>Osaamisalat!$C$284:$S$284</v>
      </c>
      <c r="C284" s="2" t="s">
        <v>7010</v>
      </c>
      <c r="D284" s="2" t="s">
        <v>7011</v>
      </c>
      <c r="E284" s="2" t="s">
        <v>7012</v>
      </c>
      <c r="F284" s="2" t="s">
        <v>7013</v>
      </c>
      <c r="G284" s="2" t="s">
        <v>7014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25">
        <v>293</v>
      </c>
      <c r="B285" s="9" t="str">
        <f>CONCATENATE("Osaamisalat!$C$",ROW(),":","$S$",ROW())</f>
        <v>Osaamisalat!$C$285:$S$285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25">
        <v>294</v>
      </c>
      <c r="B286" s="9" t="str">
        <f>CONCATENATE("Osaamisalat!$C$",ROW(),":","$S$",ROW())</f>
        <v>Osaamisalat!$C$286:$S$286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25">
        <v>295</v>
      </c>
      <c r="B287" s="9" t="str">
        <f>CONCATENATE("Osaamisalat!$C$",ROW(),":","$S$",ROW())</f>
        <v>Osaamisalat!$C$287:$S$287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25">
        <v>296</v>
      </c>
      <c r="B288" s="9" t="str">
        <f>CONCATENATE("Osaamisalat!$C$",ROW(),":","$S$",ROW())</f>
        <v>Osaamisalat!$C$288:$S$288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25">
        <v>297</v>
      </c>
      <c r="B289" s="9" t="str">
        <f>CONCATENATE("Osaamisalat!$C$",ROW(),":","$S$",ROW())</f>
        <v>Osaamisalat!$C$289:$S$289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25">
        <v>298</v>
      </c>
      <c r="B290" s="9" t="str">
        <f>CONCATENATE("Osaamisalat!$C$",ROW(),":","$S$",ROW())</f>
        <v>Osaamisalat!$C$290:$S$290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25">
        <v>299</v>
      </c>
      <c r="B291" s="9" t="str">
        <f>CONCATENATE("Osaamisalat!$C$",ROW(),":","$S$",ROW())</f>
        <v>Osaamisalat!$C$291:$S$291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25">
        <v>300</v>
      </c>
      <c r="B292" s="9" t="str">
        <f>CONCATENATE("Osaamisalat!$C$",ROW(),":","$S$",ROW())</f>
        <v>Osaamisalat!$C$292:$S$292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25">
        <v>301</v>
      </c>
      <c r="B293" s="9" t="str">
        <f>CONCATENATE("Osaamisalat!$C$",ROW(),":","$S$",ROW())</f>
        <v>Osaamisalat!$C$293:$S$293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25">
        <v>302</v>
      </c>
      <c r="B294" s="9" t="str">
        <f>CONCATENATE("Osaamisalat!$C$",ROW(),":","$S$",ROW())</f>
        <v>Osaamisalat!$C$294:$S$294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25">
        <v>303</v>
      </c>
      <c r="B295" s="9" t="str">
        <f>CONCATENATE("Osaamisalat!$C$",ROW(),":","$S$",ROW())</f>
        <v>Osaamisalat!$C$295:$S$295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25">
        <v>304</v>
      </c>
      <c r="B296" s="9" t="str">
        <f>CONCATENATE("Osaamisalat!$C$",ROW(),":","$S$",ROW())</f>
        <v>Osaamisalat!$C$296:$S$296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25">
        <v>305</v>
      </c>
      <c r="B297" s="9" t="str">
        <f>CONCATENATE("Osaamisalat!$C$",ROW(),":","$S$",ROW())</f>
        <v>Osaamisalat!$C$297:$S$297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25">
        <v>306</v>
      </c>
      <c r="B298" s="9" t="str">
        <f>CONCATENATE("Osaamisalat!$C$",ROW(),":","$S$",ROW())</f>
        <v>Osaamisalat!$C$298:$S$298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25">
        <v>307</v>
      </c>
      <c r="B299" s="9" t="str">
        <f>CONCATENATE("Osaamisalat!$C$",ROW(),":","$S$",ROW())</f>
        <v>Osaamisalat!$C$299:$S$299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25">
        <v>308</v>
      </c>
      <c r="B300" s="9" t="str">
        <f>CONCATENATE("Osaamisalat!$C$",ROW(),":","$S$",ROW())</f>
        <v>Osaamisalat!$C$300:$S$300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25">
        <v>309</v>
      </c>
      <c r="B301" s="9" t="str">
        <f>CONCATENATE("Osaamisalat!$C$",ROW(),":","$S$",ROW())</f>
        <v>Osaamisalat!$C$301:$S$301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25">
        <v>310</v>
      </c>
      <c r="B302" s="9" t="str">
        <f>CONCATENATE("Osaamisalat!$C$",ROW(),":","$S$",ROW())</f>
        <v>Osaamisalat!$C$302:$S$302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25">
        <v>311</v>
      </c>
      <c r="B303" s="9" t="str">
        <f>CONCATENATE("Osaamisalat!$C$",ROW(),":","$S$",ROW())</f>
        <v>Osaamisalat!$C$303:$S$303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25">
        <v>312</v>
      </c>
      <c r="B304" s="9" t="str">
        <f>CONCATENATE("Osaamisalat!$C$",ROW(),":","$S$",ROW())</f>
        <v>Osaamisalat!$C$304:$S$304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25">
        <v>313</v>
      </c>
      <c r="B305" s="9" t="str">
        <f>CONCATENATE("Osaamisalat!$C$",ROW(),":","$S$",ROW())</f>
        <v>Osaamisalat!$C$305:$S$305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25">
        <v>314</v>
      </c>
      <c r="B306" s="9" t="str">
        <f>CONCATENATE("Osaamisalat!$C$",ROW(),":","$S$",ROW())</f>
        <v>Osaamisalat!$C$306:$S$306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25">
        <v>315</v>
      </c>
      <c r="B307" s="9" t="str">
        <f>CONCATENATE("Osaamisalat!$C$",ROW(),":","$S$",ROW())</f>
        <v>Osaamisalat!$C$307:$S$307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25">
        <v>316</v>
      </c>
      <c r="B308" s="9" t="str">
        <f>CONCATENATE("Osaamisalat!$C$",ROW(),":","$S$",ROW())</f>
        <v>Osaamisalat!$C$308:$S$308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25">
        <v>317</v>
      </c>
      <c r="B309" s="9" t="str">
        <f>CONCATENATE("Osaamisalat!$C$",ROW(),":","$S$",ROW())</f>
        <v>Osaamisalat!$C$309:$S$309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25">
        <v>318</v>
      </c>
      <c r="B310" s="9" t="str">
        <f>CONCATENATE("Osaamisalat!$C$",ROW(),":","$S$",ROW())</f>
        <v>Osaamisalat!$C$310:$S$310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25">
        <v>319</v>
      </c>
      <c r="B311" s="9" t="str">
        <f>CONCATENATE("Osaamisalat!$C$",ROW(),":","$S$",ROW())</f>
        <v>Osaamisalat!$C$311:$S$311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25">
        <v>320</v>
      </c>
      <c r="B312" s="9" t="str">
        <f>CONCATENATE("Osaamisalat!$C$",ROW(),":","$S$",ROW())</f>
        <v>Osaamisalat!$C$312:$S$312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25">
        <v>321</v>
      </c>
      <c r="B313" s="9" t="str">
        <f>CONCATENATE("Osaamisalat!$C$",ROW(),":","$S$",ROW())</f>
        <v>Osaamisalat!$C$313:$S$313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25">
        <v>322</v>
      </c>
      <c r="B314" s="9" t="str">
        <f>CONCATENATE("Osaamisalat!$C$",ROW(),":","$S$",ROW())</f>
        <v>Osaamisalat!$C$314:$S$314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25">
        <v>323</v>
      </c>
      <c r="B315" s="9" t="str">
        <f>CONCATENATE("Osaamisalat!$C$",ROW(),":","$S$",ROW())</f>
        <v>Osaamisalat!$C$315:$S$315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25">
        <v>324</v>
      </c>
      <c r="B316" s="9" t="str">
        <f>CONCATENATE("Osaamisalat!$C$",ROW(),":","$S$",ROW())</f>
        <v>Osaamisalat!$C$316:$S$316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25">
        <v>325</v>
      </c>
      <c r="B317" s="9" t="str">
        <f>CONCATENATE("Osaamisalat!$C$",ROW(),":","$S$",ROW())</f>
        <v>Osaamisalat!$C$317:$S$317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25">
        <v>326</v>
      </c>
      <c r="B318" s="9" t="str">
        <f>CONCATENATE("Osaamisalat!$C$",ROW(),":","$S$",ROW())</f>
        <v>Osaamisalat!$C$318:$S$318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25">
        <v>327</v>
      </c>
      <c r="B319" s="9" t="str">
        <f>CONCATENATE("Osaamisalat!$C$",ROW(),":","$S$",ROW())</f>
        <v>Osaamisalat!$C$319:$S$319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25">
        <v>328</v>
      </c>
      <c r="B320" s="9" t="str">
        <f>CONCATENATE("Osaamisalat!$C$",ROW(),":","$S$",ROW())</f>
        <v>Osaamisalat!$C$320:$S$320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25">
        <v>329</v>
      </c>
      <c r="B321" s="9" t="str">
        <f>CONCATENATE("Osaamisalat!$C$",ROW(),":","$S$",ROW())</f>
        <v>Osaamisalat!$C$321:$S$321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25">
        <v>331</v>
      </c>
      <c r="B322" s="9" t="str">
        <f>CONCATENATE("Osaamisalat!$C$",ROW(),":","$S$",ROW())</f>
        <v>Osaamisalat!$C$322:$S$322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25">
        <v>332</v>
      </c>
      <c r="B323" s="9" t="str">
        <f>CONCATENATE("Osaamisalat!$C$",ROW(),":","$S$",ROW())</f>
        <v>Osaamisalat!$C$323:$S$323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25">
        <v>333</v>
      </c>
      <c r="B324" s="9" t="str">
        <f>CONCATENATE("Osaamisalat!$C$",ROW(),":","$S$",ROW())</f>
        <v>Osaamisalat!$C$324:$S$324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25">
        <v>334</v>
      </c>
      <c r="B325" s="9" t="str">
        <f>CONCATENATE("Osaamisalat!$C$",ROW(),":","$S$",ROW())</f>
        <v>Osaamisalat!$C$325:$S$325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25">
        <v>335</v>
      </c>
      <c r="B326" s="9" t="str">
        <f>CONCATENATE("Osaamisalat!$C$",ROW(),":","$S$",ROW())</f>
        <v>Osaamisalat!$C$326:$S$326</v>
      </c>
      <c r="C326" s="2" t="s">
        <v>7015</v>
      </c>
      <c r="D326" s="2" t="s">
        <v>7016</v>
      </c>
      <c r="E326" s="2" t="s">
        <v>7017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25">
        <v>336</v>
      </c>
      <c r="B327" s="9" t="str">
        <f>CONCATENATE("Osaamisalat!$C$",ROW(),":","$S$",ROW())</f>
        <v>Osaamisalat!$C$327:$S$327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25">
        <v>337</v>
      </c>
      <c r="B328" s="9" t="str">
        <f>CONCATENATE("Osaamisalat!$C$",ROW(),":","$S$",ROW())</f>
        <v>Osaamisalat!$C$328:$S$328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25">
        <v>338</v>
      </c>
      <c r="B329" s="9" t="str">
        <f>CONCATENATE("Osaamisalat!$C$",ROW(),":","$S$",ROW())</f>
        <v>Osaamisalat!$C$329:$S$329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25">
        <v>339</v>
      </c>
      <c r="B330" s="9" t="str">
        <f>CONCATENATE("Osaamisalat!$C$",ROW(),":","$S$",ROW())</f>
        <v>Osaamisalat!$C$330:$S$330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25">
        <v>340</v>
      </c>
      <c r="B331" s="9" t="str">
        <f>CONCATENATE("Osaamisalat!$C$",ROW(),":","$S$",ROW())</f>
        <v>Osaamisalat!$C$331:$S$331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25">
        <v>341</v>
      </c>
      <c r="B332" s="9" t="str">
        <f>CONCATENATE("Osaamisalat!$C$",ROW(),":","$S$",ROW())</f>
        <v>Osaamisalat!$C$332:$S$332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25">
        <v>342</v>
      </c>
      <c r="B333" s="9" t="str">
        <f>CONCATENATE("Osaamisalat!$C$",ROW(),":","$S$",ROW())</f>
        <v>Osaamisalat!$C$333:$S$333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25">
        <v>343</v>
      </c>
      <c r="B334" s="9" t="str">
        <f>CONCATENATE("Osaamisalat!$C$",ROW(),":","$S$",ROW())</f>
        <v>Osaamisalat!$C$334:$S$334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25">
        <v>344</v>
      </c>
      <c r="B335" s="9" t="str">
        <f>CONCATENATE("Osaamisalat!$C$",ROW(),":","$S$",ROW())</f>
        <v>Osaamisalat!$C$335:$S$335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25">
        <v>345</v>
      </c>
      <c r="B336" s="9" t="str">
        <f>CONCATENATE("Osaamisalat!$C$",ROW(),":","$S$",ROW())</f>
        <v>Osaamisalat!$C$336:$S$336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25">
        <v>346</v>
      </c>
      <c r="B337" s="9" t="str">
        <f>CONCATENATE("Osaamisalat!$C$",ROW(),":","$S$",ROW())</f>
        <v>Osaamisalat!$C$337:$S$337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25">
        <v>347</v>
      </c>
      <c r="B338" s="9" t="str">
        <f>CONCATENATE("Osaamisalat!$C$",ROW(),":","$S$",ROW())</f>
        <v>Osaamisalat!$C$338:$S$338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25">
        <v>348</v>
      </c>
      <c r="B339" s="9" t="str">
        <f>CONCATENATE("Osaamisalat!$C$",ROW(),":","$S$",ROW())</f>
        <v>Osaamisalat!$C$339:$S$339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25">
        <v>349</v>
      </c>
      <c r="B340" s="9" t="str">
        <f>CONCATENATE("Osaamisalat!$C$",ROW(),":","$S$",ROW())</f>
        <v>Osaamisalat!$C$340:$S$340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25">
        <v>350</v>
      </c>
      <c r="B341" s="9" t="str">
        <f>CONCATENATE("Osaamisalat!$C$",ROW(),":","$S$",ROW())</f>
        <v>Osaamisalat!$C$341:$S$341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25">
        <v>351</v>
      </c>
      <c r="B342" s="9" t="str">
        <f>CONCATENATE("Osaamisalat!$C$",ROW(),":","$S$",ROW())</f>
        <v>Osaamisalat!$C$342:$S$342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25">
        <v>352</v>
      </c>
      <c r="B343" s="9" t="str">
        <f>CONCATENATE("Osaamisalat!$C$",ROW(),":","$S$",ROW())</f>
        <v>Osaamisalat!$C$343:$S$343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25">
        <v>353</v>
      </c>
      <c r="B344" s="9" t="str">
        <f>CONCATENATE("Osaamisalat!$C$",ROW(),":","$S$",ROW())</f>
        <v>Osaamisalat!$C$344:$S$344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25">
        <v>354</v>
      </c>
      <c r="B345" s="9" t="str">
        <f>CONCATENATE("Osaamisalat!$C$",ROW(),":","$S$",ROW())</f>
        <v>Osaamisalat!$C$345:$S$345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25">
        <v>355</v>
      </c>
      <c r="B346" s="9" t="str">
        <f>CONCATENATE("Osaamisalat!$C$",ROW(),":","$S$",ROW())</f>
        <v>Osaamisalat!$C$346:$S$346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25">
        <v>356</v>
      </c>
      <c r="B347" s="9" t="str">
        <f>CONCATENATE("Osaamisalat!$C$",ROW(),":","$S$",ROW())</f>
        <v>Osaamisalat!$C$347:$S$347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25">
        <v>357</v>
      </c>
      <c r="B348" s="9" t="str">
        <f>CONCATENATE("Osaamisalat!$C$",ROW(),":","$S$",ROW())</f>
        <v>Osaamisalat!$C$348:$S$348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25">
        <v>358</v>
      </c>
      <c r="B349" s="9" t="str">
        <f>CONCATENATE("Osaamisalat!$C$",ROW(),":","$S$",ROW())</f>
        <v>Osaamisalat!$C$349:$S$349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25">
        <v>359</v>
      </c>
      <c r="B350" s="9" t="str">
        <f>CONCATENATE("Osaamisalat!$C$",ROW(),":","$S$",ROW())</f>
        <v>Osaamisalat!$C$350:$S$350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25">
        <v>360</v>
      </c>
      <c r="B351" s="9" t="str">
        <f>CONCATENATE("Osaamisalat!$C$",ROW(),":","$S$",ROW())</f>
        <v>Osaamisalat!$C$351:$S$351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25">
        <v>361</v>
      </c>
      <c r="B352" s="9" t="str">
        <f>CONCATENATE("Osaamisalat!$C$",ROW(),":","$S$",ROW())</f>
        <v>Osaamisalat!$C$352:$S$352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25">
        <v>362</v>
      </c>
      <c r="B353" s="9" t="str">
        <f>CONCATENATE("Osaamisalat!$C$",ROW(),":","$S$",ROW())</f>
        <v>Osaamisalat!$C$353:$S$353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25">
        <v>363</v>
      </c>
      <c r="B354" s="9" t="str">
        <f>CONCATENATE("Osaamisalat!$C$",ROW(),":","$S$",ROW())</f>
        <v>Osaamisalat!$C$354:$S$354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25">
        <v>364</v>
      </c>
      <c r="B355" s="9" t="str">
        <f>CONCATENATE("Osaamisalat!$C$",ROW(),":","$S$",ROW())</f>
        <v>Osaamisalat!$C$355:$S$355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25">
        <v>365</v>
      </c>
      <c r="B356" s="9" t="str">
        <f>CONCATENATE("Osaamisalat!$C$",ROW(),":","$S$",ROW())</f>
        <v>Osaamisalat!$C$356:$S$356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25">
        <v>366</v>
      </c>
      <c r="B357" s="9" t="str">
        <f>CONCATENATE("Osaamisalat!$C$",ROW(),":","$S$",ROW())</f>
        <v>Osaamisalat!$C$357:$S$357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25">
        <v>367</v>
      </c>
      <c r="B358" s="9" t="str">
        <f>CONCATENATE("Osaamisalat!$C$",ROW(),":","$S$",ROW())</f>
        <v>Osaamisalat!$C$358:$S$358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25">
        <v>368</v>
      </c>
      <c r="B359" s="9" t="str">
        <f>CONCATENATE("Osaamisalat!$C$",ROW(),":","$S$",ROW())</f>
        <v>Osaamisalat!$C$359:$S$359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25">
        <v>369</v>
      </c>
      <c r="B360" s="9" t="str">
        <f>CONCATENATE("Osaamisalat!$C$",ROW(),":","$S$",ROW())</f>
        <v>Osaamisalat!$C$360:$S$360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25">
        <v>370</v>
      </c>
      <c r="B361" s="9" t="str">
        <f>CONCATENATE("Osaamisalat!$C$",ROW(),":","$S$",ROW())</f>
        <v>Osaamisalat!$C$361:$S$361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25">
        <v>371</v>
      </c>
      <c r="B362" s="9" t="str">
        <f>CONCATENATE("Osaamisalat!$C$",ROW(),":","$S$",ROW())</f>
        <v>Osaamisalat!$C$362:$S$362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25">
        <v>372</v>
      </c>
      <c r="B363" s="9" t="str">
        <f>CONCATENATE("Osaamisalat!$C$",ROW(),":","$S$",ROW())</f>
        <v>Osaamisalat!$C$363:$S$363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25">
        <v>373</v>
      </c>
      <c r="B364" s="9" t="str">
        <f>CONCATENATE("Osaamisalat!$C$",ROW(),":","$S$",ROW())</f>
        <v>Osaamisalat!$C$364:$S$364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25">
        <v>374</v>
      </c>
      <c r="B365" s="9" t="str">
        <f>CONCATENATE("Osaamisalat!$C$",ROW(),":","$S$",ROW())</f>
        <v>Osaamisalat!$C$365:$S$365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25">
        <v>375</v>
      </c>
      <c r="B366" s="9" t="str">
        <f>CONCATENATE("Osaamisalat!$C$",ROW(),":","$S$",ROW())</f>
        <v>Osaamisalat!$C$366:$S$366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25">
        <v>376</v>
      </c>
      <c r="B367" s="9" t="str">
        <f>CONCATENATE("Osaamisalat!$C$",ROW(),":","$S$",ROW())</f>
        <v>Osaamisalat!$C$367:$S$367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25">
        <v>377</v>
      </c>
      <c r="B368" s="9" t="str">
        <f>CONCATENATE("Osaamisalat!$C$",ROW(),":","$S$",ROW())</f>
        <v>Osaamisalat!$C$368:$S$368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25">
        <v>378</v>
      </c>
      <c r="B369" s="9" t="str">
        <f>CONCATENATE("Osaamisalat!$C$",ROW(),":","$S$",ROW())</f>
        <v>Osaamisalat!$C$369:$S$369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25">
        <v>379</v>
      </c>
      <c r="B370" s="9" t="str">
        <f>CONCATENATE("Osaamisalat!$C$",ROW(),":","$S$",ROW())</f>
        <v>Osaamisalat!$C$370:$S$370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25">
        <v>380</v>
      </c>
      <c r="B371" s="9" t="str">
        <f>CONCATENATE("Osaamisalat!$C$",ROW(),":","$S$",ROW())</f>
        <v>Osaamisalat!$C$371:$S$371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25">
        <v>381</v>
      </c>
      <c r="B372" s="9" t="str">
        <f>CONCATENATE("Osaamisalat!$C$",ROW(),":","$S$",ROW())</f>
        <v>Osaamisalat!$C$372:$S$372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25">
        <v>382</v>
      </c>
      <c r="B373" s="9" t="str">
        <f>CONCATENATE("Osaamisalat!$C$",ROW(),":","$S$",ROW())</f>
        <v>Osaamisalat!$C$373:$S$373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25">
        <v>383</v>
      </c>
      <c r="B374" s="9" t="str">
        <f>CONCATENATE("Osaamisalat!$C$",ROW(),":","$S$",ROW())</f>
        <v>Osaamisalat!$C$374:$S$374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25">
        <v>384</v>
      </c>
      <c r="B375" s="9" t="str">
        <f>CONCATENATE("Osaamisalat!$C$",ROW(),":","$S$",ROW())</f>
        <v>Osaamisalat!$C$375:$S$375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25">
        <v>385</v>
      </c>
      <c r="B376" s="9" t="str">
        <f>CONCATENATE("Osaamisalat!$C$",ROW(),":","$S$",ROW())</f>
        <v>Osaamisalat!$C$376:$S$376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25">
        <v>386</v>
      </c>
      <c r="B377" s="9" t="str">
        <f>CONCATENATE("Osaamisalat!$C$",ROW(),":","$S$",ROW())</f>
        <v>Osaamisalat!$C$377:$S$377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25">
        <v>387</v>
      </c>
      <c r="B378" s="9" t="str">
        <f>CONCATENATE("Osaamisalat!$C$",ROW(),":","$S$",ROW())</f>
        <v>Osaamisalat!$C$378:$S$378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25">
        <v>388</v>
      </c>
      <c r="B379" s="9" t="str">
        <f>CONCATENATE("Osaamisalat!$C$",ROW(),":","$S$",ROW())</f>
        <v>Osaamisalat!$C$379:$S$379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25">
        <v>389</v>
      </c>
      <c r="B380" s="9" t="str">
        <f>CONCATENATE("Osaamisalat!$C$",ROW(),":","$S$",ROW())</f>
        <v>Osaamisalat!$C$380:$S$380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25">
        <v>390</v>
      </c>
      <c r="B381" s="9" t="str">
        <f>CONCATENATE("Osaamisalat!$C$",ROW(),":","$S$",ROW())</f>
        <v>Osaamisalat!$C$381:$S$381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25">
        <v>391</v>
      </c>
      <c r="B382" s="9" t="str">
        <f>CONCATENATE("Osaamisalat!$C$",ROW(),":","$S$",ROW())</f>
        <v>Osaamisalat!$C$382:$S$382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25">
        <v>392</v>
      </c>
      <c r="B383" s="9" t="str">
        <f>CONCATENATE("Osaamisalat!$C$",ROW(),":","$S$",ROW())</f>
        <v>Osaamisalat!$C$383:$S$383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25">
        <v>393</v>
      </c>
      <c r="B384" s="9" t="str">
        <f>CONCATENATE("Osaamisalat!$C$",ROW(),":","$S$",ROW())</f>
        <v>Osaamisalat!$C$384:$S$384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25">
        <v>394</v>
      </c>
      <c r="B385" s="9" t="str">
        <f>CONCATENATE("Osaamisalat!$C$",ROW(),":","$S$",ROW())</f>
        <v>Osaamisalat!$C$385:$S$385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25">
        <v>395</v>
      </c>
      <c r="B386" s="9" t="str">
        <f>CONCATENATE("Osaamisalat!$C$",ROW(),":","$S$",ROW())</f>
        <v>Osaamisalat!$C$386:$S$386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25">
        <v>396</v>
      </c>
      <c r="B387" s="9" t="str">
        <f>CONCATENATE("Osaamisalat!$C$",ROW(),":","$S$",ROW())</f>
        <v>Osaamisalat!$C$387:$S$387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25">
        <v>397</v>
      </c>
      <c r="B388" s="9" t="str">
        <f>CONCATENATE("Osaamisalat!$C$",ROW(),":","$S$",ROW())</f>
        <v>Osaamisalat!$C$388:$S$388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25">
        <v>398</v>
      </c>
      <c r="B389" s="9" t="str">
        <f>CONCATENATE("Osaamisalat!$C$",ROW(),":","$S$",ROW())</f>
        <v>Osaamisalat!$C$389:$S$389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25">
        <v>399</v>
      </c>
      <c r="B390" s="9" t="str">
        <f>CONCATENATE("Osaamisalat!$C$",ROW(),":","$S$",ROW())</f>
        <v>Osaamisalat!$C$390:$S$390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25">
        <v>400</v>
      </c>
      <c r="B391" s="9" t="str">
        <f>CONCATENATE("Osaamisalat!$C$",ROW(),":","$S$",ROW())</f>
        <v>Osaamisalat!$C$391:$S$391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25">
        <v>401</v>
      </c>
      <c r="B392" s="9" t="str">
        <f>CONCATENATE("Osaamisalat!$C$",ROW(),":","$S$",ROW())</f>
        <v>Osaamisalat!$C$392:$S$392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25">
        <v>402</v>
      </c>
      <c r="B393" s="9" t="str">
        <f>CONCATENATE("Osaamisalat!$C$",ROW(),":","$S$",ROW())</f>
        <v>Osaamisalat!$C$393:$S$393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25">
        <v>403</v>
      </c>
      <c r="B394" s="9" t="str">
        <f>CONCATENATE("Osaamisalat!$C$",ROW(),":","$S$",ROW())</f>
        <v>Osaamisalat!$C$394:$S$394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25">
        <v>404</v>
      </c>
      <c r="B395" s="9" t="str">
        <f>CONCATENATE("Osaamisalat!$C$",ROW(),":","$S$",ROW())</f>
        <v>Osaamisalat!$C$395:$S$395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25">
        <v>405</v>
      </c>
      <c r="B396" s="9" t="str">
        <f>CONCATENATE("Osaamisalat!$C$",ROW(),":","$S$",ROW())</f>
        <v>Osaamisalat!$C$396:$S$396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25">
        <v>406</v>
      </c>
      <c r="B397" s="9" t="str">
        <f>CONCATENATE("Osaamisalat!$C$",ROW(),":","$S$",ROW())</f>
        <v>Osaamisalat!$C$397:$S$397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25">
        <v>407</v>
      </c>
      <c r="B398" s="9" t="str">
        <f>CONCATENATE("Osaamisalat!$C$",ROW(),":","$S$",ROW())</f>
        <v>Osaamisalat!$C$398:$S$398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25">
        <v>408</v>
      </c>
      <c r="B399" s="9" t="str">
        <f>CONCATENATE("Osaamisalat!$C$",ROW(),":","$S$",ROW())</f>
        <v>Osaamisalat!$C$399:$S$399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25">
        <v>409</v>
      </c>
      <c r="B400" s="9" t="str">
        <f>CONCATENATE("Osaamisalat!$C$",ROW(),":","$S$",ROW())</f>
        <v>Osaamisalat!$C$400:$S$400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25">
        <v>410</v>
      </c>
      <c r="B401" s="9" t="str">
        <f>CONCATENATE("Osaamisalat!$C$",ROW(),":","$S$",ROW())</f>
        <v>Osaamisalat!$C$401:$S$401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25">
        <v>411</v>
      </c>
      <c r="B402" s="9" t="str">
        <f>CONCATENATE("Osaamisalat!$C$",ROW(),":","$S$",ROW())</f>
        <v>Osaamisalat!$C$402:$S$402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25">
        <v>412</v>
      </c>
      <c r="B403" s="9" t="str">
        <f>CONCATENATE("Osaamisalat!$C$",ROW(),":","$S$",ROW())</f>
        <v>Osaamisalat!$C$403:$S$403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25">
        <v>413</v>
      </c>
      <c r="B404" s="9" t="str">
        <f>CONCATENATE("Osaamisalat!$C$",ROW(),":","$S$",ROW())</f>
        <v>Osaamisalat!$C$404:$S$404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25">
        <v>414</v>
      </c>
      <c r="B405" s="9" t="str">
        <f>CONCATENATE("Osaamisalat!$C$",ROW(),":","$S$",ROW())</f>
        <v>Osaamisalat!$C$405:$S$405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25">
        <v>415</v>
      </c>
      <c r="B406" s="9" t="str">
        <f>CONCATENATE("Osaamisalat!$C$",ROW(),":","$S$",ROW())</f>
        <v>Osaamisalat!$C$406:$S$406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25">
        <v>416</v>
      </c>
      <c r="B407" s="9" t="str">
        <f>CONCATENATE("Osaamisalat!$C$",ROW(),":","$S$",ROW())</f>
        <v>Osaamisalat!$C$407:$S$407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25">
        <v>417</v>
      </c>
      <c r="B408" s="9" t="str">
        <f>CONCATENATE("Osaamisalat!$C$",ROW(),":","$S$",ROW())</f>
        <v>Osaamisalat!$C$408:$S$408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25">
        <v>418</v>
      </c>
      <c r="B409" s="9" t="str">
        <f>CONCATENATE("Osaamisalat!$C$",ROW(),":","$S$",ROW())</f>
        <v>Osaamisalat!$C$409:$S$409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25">
        <v>419</v>
      </c>
      <c r="B410" s="9" t="str">
        <f>CONCATENATE("Osaamisalat!$C$",ROW(),":","$S$",ROW())</f>
        <v>Osaamisalat!$C$410:$S$410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25">
        <v>420</v>
      </c>
      <c r="B411" s="9" t="str">
        <f>CONCATENATE("Osaamisalat!$C$",ROW(),":","$S$",ROW())</f>
        <v>Osaamisalat!$C$411:$S$411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25">
        <v>421</v>
      </c>
      <c r="B412" s="9" t="str">
        <f>CONCATENATE("Osaamisalat!$C$",ROW(),":","$S$",ROW())</f>
        <v>Osaamisalat!$C$412:$S$412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25">
        <v>422</v>
      </c>
      <c r="B413" s="9" t="str">
        <f>CONCATENATE("Osaamisalat!$C$",ROW(),":","$S$",ROW())</f>
        <v>Osaamisalat!$C$413:$S$413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25">
        <v>423</v>
      </c>
      <c r="B414" s="9" t="str">
        <f>CONCATENATE("Osaamisalat!$C$",ROW(),":","$S$",ROW())</f>
        <v>Osaamisalat!$C$414:$S$414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25">
        <v>424</v>
      </c>
      <c r="B415" s="9" t="str">
        <f>CONCATENATE("Osaamisalat!$C$",ROW(),":","$S$",ROW())</f>
        <v>Osaamisalat!$C$415:$S$415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25">
        <v>425</v>
      </c>
      <c r="B416" s="9" t="str">
        <f>CONCATENATE("Osaamisalat!$C$",ROW(),":","$S$",ROW())</f>
        <v>Osaamisalat!$C$416:$S$416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25">
        <v>426</v>
      </c>
      <c r="B417" s="9" t="str">
        <f>CONCATENATE("Osaamisalat!$C$",ROW(),":","$S$",ROW())</f>
        <v>Osaamisalat!$C$417:$S$417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25">
        <v>427</v>
      </c>
      <c r="B418" s="9" t="str">
        <f>CONCATENATE("Osaamisalat!$C$",ROW(),":","$S$",ROW())</f>
        <v>Osaamisalat!$C$418:$S$418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25">
        <v>428</v>
      </c>
      <c r="B419" s="9" t="str">
        <f>CONCATENATE("Osaamisalat!$C$",ROW(),":","$S$",ROW())</f>
        <v>Osaamisalat!$C$419:$S$419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25">
        <v>429</v>
      </c>
      <c r="B420" s="9" t="str">
        <f>CONCATENATE("Osaamisalat!$C$",ROW(),":","$S$",ROW())</f>
        <v>Osaamisalat!$C$420:$S$420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25">
        <v>430</v>
      </c>
      <c r="B421" s="9" t="str">
        <f>CONCATENATE("Osaamisalat!$C$",ROW(),":","$S$",ROW())</f>
        <v>Osaamisalat!$C$421:$S$421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25">
        <v>431</v>
      </c>
      <c r="B422" s="9" t="str">
        <f>CONCATENATE("Osaamisalat!$C$",ROW(),":","$S$",ROW())</f>
        <v>Osaamisalat!$C$422:$S$422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25">
        <v>432</v>
      </c>
      <c r="B423" s="9" t="str">
        <f>CONCATENATE("Osaamisalat!$C$",ROW(),":","$S$",ROW())</f>
        <v>Osaamisalat!$C$423:$S$423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25">
        <v>433</v>
      </c>
      <c r="B424" s="9" t="str">
        <f>CONCATENATE("Osaamisalat!$C$",ROW(),":","$S$",ROW())</f>
        <v>Osaamisalat!$C$424:$S$424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25">
        <v>434</v>
      </c>
      <c r="B425" s="9" t="str">
        <f>CONCATENATE("Osaamisalat!$C$",ROW(),":","$S$",ROW())</f>
        <v>Osaamisalat!$C$425:$S$425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25">
        <v>435</v>
      </c>
      <c r="B426" s="9" t="str">
        <f>CONCATENATE("Osaamisalat!$C$",ROW(),":","$S$",ROW())</f>
        <v>Osaamisalat!$C$426:$S$426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25">
        <v>436</v>
      </c>
      <c r="B427" s="9" t="str">
        <f>CONCATENATE("Osaamisalat!$C$",ROW(),":","$S$",ROW())</f>
        <v>Osaamisalat!$C$427:$S$427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25">
        <v>437</v>
      </c>
      <c r="B428" s="9" t="str">
        <f>CONCATENATE("Osaamisalat!$C$",ROW(),":","$S$",ROW())</f>
        <v>Osaamisalat!$C$428:$S$428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25">
        <v>438</v>
      </c>
      <c r="B429" s="9" t="str">
        <f>CONCATENATE("Osaamisalat!$C$",ROW(),":","$S$",ROW())</f>
        <v>Osaamisalat!$C$429:$S$429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25">
        <v>439</v>
      </c>
      <c r="B430" s="9" t="str">
        <f>CONCATENATE("Osaamisalat!$C$",ROW(),":","$S$",ROW())</f>
        <v>Osaamisalat!$C$430:$S$430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25">
        <v>440</v>
      </c>
      <c r="B431" s="9" t="str">
        <f>CONCATENATE("Osaamisalat!$C$",ROW(),":","$S$",ROW())</f>
        <v>Osaamisalat!$C$431:$S$431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25">
        <v>441</v>
      </c>
      <c r="B432" s="9" t="str">
        <f>CONCATENATE("Osaamisalat!$C$",ROW(),":","$S$",ROW())</f>
        <v>Osaamisalat!$C$432:$S$432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25">
        <v>442</v>
      </c>
      <c r="B433" s="9" t="str">
        <f>CONCATENATE("Osaamisalat!$C$",ROW(),":","$S$",ROW())</f>
        <v>Osaamisalat!$C$433:$S$433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25">
        <v>443</v>
      </c>
      <c r="B434" s="9" t="str">
        <f>CONCATENATE("Osaamisalat!$C$",ROW(),":","$S$",ROW())</f>
        <v>Osaamisalat!$C$434:$S$434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25">
        <v>444</v>
      </c>
      <c r="B435" s="9" t="str">
        <f>CONCATENATE("Osaamisalat!$C$",ROW(),":","$S$",ROW())</f>
        <v>Osaamisalat!$C$435:$S$435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25">
        <v>445</v>
      </c>
      <c r="B436" s="9" t="str">
        <f>CONCATENATE("Osaamisalat!$C$",ROW(),":","$S$",ROW())</f>
        <v>Osaamisalat!$C$436:$S$436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25">
        <v>446</v>
      </c>
      <c r="B437" s="9" t="str">
        <f>CONCATENATE("Osaamisalat!$C$",ROW(),":","$S$",ROW())</f>
        <v>Osaamisalat!$C$437:$S$437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25">
        <v>447</v>
      </c>
      <c r="B438" s="9" t="str">
        <f>CONCATENATE("Osaamisalat!$C$",ROW(),":","$S$",ROW())</f>
        <v>Osaamisalat!$C$438:$S$438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25">
        <v>448</v>
      </c>
      <c r="B439" s="9" t="str">
        <f>CONCATENATE("Osaamisalat!$C$",ROW(),":","$S$",ROW())</f>
        <v>Osaamisalat!$C$439:$S$439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25">
        <v>449</v>
      </c>
      <c r="B440" s="9" t="str">
        <f>CONCATENATE("Osaamisalat!$C$",ROW(),":","$S$",ROW())</f>
        <v>Osaamisalat!$C$440:$S$440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25">
        <v>450</v>
      </c>
      <c r="B441" s="9" t="str">
        <f>CONCATENATE("Osaamisalat!$C$",ROW(),":","$S$",ROW())</f>
        <v>Osaamisalat!$C$441:$S$441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25">
        <v>451</v>
      </c>
      <c r="B442" s="9" t="str">
        <f>CONCATENATE("Osaamisalat!$C$",ROW(),":","$S$",ROW())</f>
        <v>Osaamisalat!$C$442:$S$442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25">
        <v>452</v>
      </c>
      <c r="B443" s="9" t="str">
        <f>CONCATENATE("Osaamisalat!$C$",ROW(),":","$S$",ROW())</f>
        <v>Osaamisalat!$C$443:$S$443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25">
        <v>453</v>
      </c>
      <c r="B444" s="9" t="str">
        <f>CONCATENATE("Osaamisalat!$C$",ROW(),":","$S$",ROW())</f>
        <v>Osaamisalat!$C$444:$S$444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25">
        <v>454</v>
      </c>
      <c r="B445" s="9" t="str">
        <f>CONCATENATE("Osaamisalat!$C$",ROW(),":","$S$",ROW())</f>
        <v>Osaamisalat!$C$445:$S$445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25">
        <v>455</v>
      </c>
      <c r="B446" s="9" t="str">
        <f>CONCATENATE("Osaamisalat!$C$",ROW(),":","$S$",ROW())</f>
        <v>Osaamisalat!$C$446:$S$446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25">
        <v>456</v>
      </c>
      <c r="B447" s="9" t="str">
        <f>CONCATENATE("Osaamisalat!$C$",ROW(),":","$S$",ROW())</f>
        <v>Osaamisalat!$C$447:$S$447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25">
        <v>457</v>
      </c>
      <c r="B448" s="9" t="str">
        <f>CONCATENATE("Osaamisalat!$C$",ROW(),":","$S$",ROW())</f>
        <v>Osaamisalat!$C$448:$S$448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25">
        <v>458</v>
      </c>
      <c r="B449" s="9" t="str">
        <f>CONCATENATE("Osaamisalat!$C$",ROW(),":","$S$",ROW())</f>
        <v>Osaamisalat!$C$449:$S$449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25">
        <v>459</v>
      </c>
      <c r="B450" s="9" t="str">
        <f>CONCATENATE("Osaamisalat!$C$",ROW(),":","$S$",ROW())</f>
        <v>Osaamisalat!$C$450:$S$450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25">
        <v>460</v>
      </c>
      <c r="B451" s="9" t="str">
        <f>CONCATENATE("Osaamisalat!$C$",ROW(),":","$S$",ROW())</f>
        <v>Osaamisalat!$C$451:$S$451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25">
        <v>461</v>
      </c>
      <c r="B452" s="9" t="str">
        <f>CONCATENATE("Osaamisalat!$C$",ROW(),":","$S$",ROW())</f>
        <v>Osaamisalat!$C$452:$S$452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25">
        <v>462</v>
      </c>
      <c r="B453" s="9" t="str">
        <f>CONCATENATE("Osaamisalat!$C$",ROW(),":","$S$",ROW())</f>
        <v>Osaamisalat!$C$453:$S$453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25">
        <v>463</v>
      </c>
      <c r="B454" s="9" t="str">
        <f>CONCATENATE("Osaamisalat!$C$",ROW(),":","$S$",ROW())</f>
        <v>Osaamisalat!$C$454:$S$454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25">
        <v>464</v>
      </c>
      <c r="B455" s="9" t="str">
        <f>CONCATENATE("Osaamisalat!$C$",ROW(),":","$S$",ROW())</f>
        <v>Osaamisalat!$C$455:$S$455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25">
        <v>465</v>
      </c>
      <c r="B456" s="9" t="str">
        <f>CONCATENATE("Osaamisalat!$C$",ROW(),":","$S$",ROW())</f>
        <v>Osaamisalat!$C$456:$S$456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25">
        <v>466</v>
      </c>
      <c r="B457" s="9" t="str">
        <f>CONCATENATE("Osaamisalat!$C$",ROW(),":","$S$",ROW())</f>
        <v>Osaamisalat!$C$457:$S$457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25">
        <v>467</v>
      </c>
      <c r="B458" s="9" t="str">
        <f>CONCATENATE("Osaamisalat!$C$",ROW(),":","$S$",ROW())</f>
        <v>Osaamisalat!$C$458:$S$458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25">
        <v>468</v>
      </c>
      <c r="B459" s="9" t="str">
        <f>CONCATENATE("Osaamisalat!$C$",ROW(),":","$S$",ROW())</f>
        <v>Osaamisalat!$C$459:$S$459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25">
        <v>469</v>
      </c>
      <c r="B460" s="9" t="str">
        <f>CONCATENATE("Osaamisalat!$C$",ROW(),":","$S$",ROW())</f>
        <v>Osaamisalat!$C$460:$S$460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25">
        <v>470</v>
      </c>
      <c r="B461" s="9" t="str">
        <f>CONCATENATE("Osaamisalat!$C$",ROW(),":","$S$",ROW())</f>
        <v>Osaamisalat!$C$461:$S$461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25">
        <v>471</v>
      </c>
      <c r="B462" s="9" t="str">
        <f>CONCATENATE("Osaamisalat!$C$",ROW(),":","$S$",ROW())</f>
        <v>Osaamisalat!$C$462:$S$462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25">
        <v>472</v>
      </c>
      <c r="B463" s="9" t="str">
        <f>CONCATENATE("Osaamisalat!$C$",ROW(),":","$S$",ROW())</f>
        <v>Osaamisalat!$C$463:$S$463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25">
        <v>473</v>
      </c>
      <c r="B464" s="9" t="str">
        <f>CONCATENATE("Osaamisalat!$C$",ROW(),":","$S$",ROW())</f>
        <v>Osaamisalat!$C$464:$S$464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25">
        <v>474</v>
      </c>
      <c r="B465" s="9" t="str">
        <f>CONCATENATE("Osaamisalat!$C$",ROW(),":","$S$",ROW())</f>
        <v>Osaamisalat!$C$465:$S$465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25">
        <v>475</v>
      </c>
      <c r="B466" s="9" t="str">
        <f>CONCATENATE("Osaamisalat!$C$",ROW(),":","$S$",ROW())</f>
        <v>Osaamisalat!$C$466:$S$466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25">
        <v>476</v>
      </c>
      <c r="B467" s="9" t="str">
        <f>CONCATENATE("Osaamisalat!$C$",ROW(),":","$S$",ROW())</f>
        <v>Osaamisalat!$C$467:$S$467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25">
        <v>477</v>
      </c>
      <c r="B468" s="9" t="str">
        <f>CONCATENATE("Osaamisalat!$C$",ROW(),":","$S$",ROW())</f>
        <v>Osaamisalat!$C$468:$S$468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25">
        <v>478</v>
      </c>
      <c r="B469" s="9" t="str">
        <f>CONCATENATE("Osaamisalat!$C$",ROW(),":","$S$",ROW())</f>
        <v>Osaamisalat!$C$469:$S$469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25">
        <v>479</v>
      </c>
      <c r="B470" s="9" t="str">
        <f>CONCATENATE("Osaamisalat!$C$",ROW(),":","$S$",ROW())</f>
        <v>Osaamisalat!$C$470:$S$470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25">
        <v>480</v>
      </c>
      <c r="B471" s="9" t="str">
        <f>CONCATENATE("Osaamisalat!$C$",ROW(),":","$S$",ROW())</f>
        <v>Osaamisalat!$C$471:$S$471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25">
        <v>481</v>
      </c>
      <c r="B472" s="9" t="str">
        <f>CONCATENATE("Osaamisalat!$C$",ROW(),":","$S$",ROW())</f>
        <v>Osaamisalat!$C$472:$S$472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25">
        <v>482</v>
      </c>
      <c r="B473" s="9" t="str">
        <f>CONCATENATE("Osaamisalat!$C$",ROW(),":","$S$",ROW())</f>
        <v>Osaamisalat!$C$473:$S$473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25">
        <v>483</v>
      </c>
      <c r="B474" s="9" t="str">
        <f>CONCATENATE("Osaamisalat!$C$",ROW(),":","$S$",ROW())</f>
        <v>Osaamisalat!$C$474:$S$474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25">
        <v>484</v>
      </c>
      <c r="B475" s="9" t="str">
        <f>CONCATENATE("Osaamisalat!$C$",ROW(),":","$S$",ROW())</f>
        <v>Osaamisalat!$C$475:$S$475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25">
        <v>485</v>
      </c>
      <c r="B476" s="9" t="str">
        <f>CONCATENATE("Osaamisalat!$C$",ROW(),":","$S$",ROW())</f>
        <v>Osaamisalat!$C$476:$S$476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25">
        <v>486</v>
      </c>
      <c r="B477" s="9" t="str">
        <f>CONCATENATE("Osaamisalat!$C$",ROW(),":","$S$",ROW())</f>
        <v>Osaamisalat!$C$477:$S$477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25">
        <v>487</v>
      </c>
      <c r="B478" s="9" t="str">
        <f>CONCATENATE("Osaamisalat!$C$",ROW(),":","$S$",ROW())</f>
        <v>Osaamisalat!$C$478:$S$478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25">
        <v>488</v>
      </c>
      <c r="B479" s="9" t="str">
        <f>CONCATENATE("Osaamisalat!$C$",ROW(),":","$S$",ROW())</f>
        <v>Osaamisalat!$C$479:$S$479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25">
        <v>489</v>
      </c>
      <c r="B480" s="9" t="str">
        <f>CONCATENATE("Osaamisalat!$C$",ROW(),":","$S$",ROW())</f>
        <v>Osaamisalat!$C$480:$S$480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25">
        <v>490</v>
      </c>
      <c r="B481" s="9" t="str">
        <f>CONCATENATE("Osaamisalat!$C$",ROW(),":","$S$",ROW())</f>
        <v>Osaamisalat!$C$481:$S$481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25">
        <v>491</v>
      </c>
      <c r="B482" s="9" t="str">
        <f>CONCATENATE("Osaamisalat!$C$",ROW(),":","$S$",ROW())</f>
        <v>Osaamisalat!$C$482:$S$482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25">
        <v>492</v>
      </c>
      <c r="B483" s="9" t="str">
        <f>CONCATENATE("Osaamisalat!$C$",ROW(),":","$S$",ROW())</f>
        <v>Osaamisalat!$C$483:$S$483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25">
        <v>493</v>
      </c>
      <c r="B484" s="9" t="str">
        <f>CONCATENATE("Osaamisalat!$C$",ROW(),":","$S$",ROW())</f>
        <v>Osaamisalat!$C$484:$S$484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25">
        <v>494</v>
      </c>
      <c r="B485" s="9" t="str">
        <f>CONCATENATE("Osaamisalat!$C$",ROW(),":","$S$",ROW())</f>
        <v>Osaamisalat!$C$485:$S$485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25">
        <v>495</v>
      </c>
      <c r="B486" s="9" t="str">
        <f>CONCATENATE("Osaamisalat!$C$",ROW(),":","$S$",ROW())</f>
        <v>Osaamisalat!$C$486:$S$486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25">
        <v>496</v>
      </c>
      <c r="B487" s="9" t="str">
        <f>CONCATENATE("Osaamisalat!$C$",ROW(),":","$S$",ROW())</f>
        <v>Osaamisalat!$C$487:$S$487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25">
        <v>497</v>
      </c>
      <c r="B488" s="9" t="str">
        <f>CONCATENATE("Osaamisalat!$C$",ROW(),":","$S$",ROW())</f>
        <v>Osaamisalat!$C$488:$S$488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25">
        <v>498</v>
      </c>
      <c r="B489" s="9" t="str">
        <f>CONCATENATE("Osaamisalat!$C$",ROW(),":","$S$",ROW())</f>
        <v>Osaamisalat!$C$489:$S$489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25">
        <v>499</v>
      </c>
      <c r="B490" s="9" t="str">
        <f>CONCATENATE("Osaamisalat!$C$",ROW(),":","$S$",ROW())</f>
        <v>Osaamisalat!$C$490:$S$490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25">
        <v>500</v>
      </c>
      <c r="B491" s="9" t="str">
        <f>CONCATENATE("Osaamisalat!$C$",ROW(),":","$S$",ROW())</f>
        <v>Osaamisalat!$C$491:$S$491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25">
        <v>501</v>
      </c>
      <c r="B492" s="9" t="str">
        <f>CONCATENATE("Osaamisalat!$C$",ROW(),":","$S$",ROW())</f>
        <v>Osaamisalat!$C$492:$S$492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25">
        <v>502</v>
      </c>
      <c r="B493" s="9" t="str">
        <f>CONCATENATE("Osaamisalat!$C$",ROW(),":","$S$",ROW())</f>
        <v>Osaamisalat!$C$493:$S$493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25">
        <v>503</v>
      </c>
      <c r="B494" s="9" t="str">
        <f>CONCATENATE("Osaamisalat!$C$",ROW(),":","$S$",ROW())</f>
        <v>Osaamisalat!$C$494:$S$494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25">
        <v>504</v>
      </c>
      <c r="B495" s="9" t="str">
        <f>CONCATENATE("Osaamisalat!$C$",ROW(),":","$S$",ROW())</f>
        <v>Osaamisalat!$C$495:$S$495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25">
        <v>505</v>
      </c>
      <c r="B496" s="9" t="str">
        <f>CONCATENATE("Osaamisalat!$C$",ROW(),":","$S$",ROW())</f>
        <v>Osaamisalat!$C$496:$S$496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25">
        <v>506</v>
      </c>
      <c r="B497" s="9" t="str">
        <f>CONCATENATE("Osaamisalat!$C$",ROW(),":","$S$",ROW())</f>
        <v>Osaamisalat!$C$497:$S$497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25">
        <v>507</v>
      </c>
      <c r="B498" s="9" t="str">
        <f>CONCATENATE("Osaamisalat!$C$",ROW(),":","$S$",ROW())</f>
        <v>Osaamisalat!$C$498:$S$498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25">
        <v>508</v>
      </c>
      <c r="B499" s="9" t="str">
        <f>CONCATENATE("Osaamisalat!$C$",ROW(),":","$S$",ROW())</f>
        <v>Osaamisalat!$C$499:$S$499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25">
        <v>509</v>
      </c>
      <c r="B500" s="9" t="str">
        <f>CONCATENATE("Osaamisalat!$C$",ROW(),":","$S$",ROW())</f>
        <v>Osaamisalat!$C$500:$S$500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25">
        <v>510</v>
      </c>
      <c r="B501" s="9" t="str">
        <f>CONCATENATE("Osaamisalat!$C$",ROW(),":","$S$",ROW())</f>
        <v>Osaamisalat!$C$501:$S$501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25">
        <v>511</v>
      </c>
      <c r="B502" s="9" t="str">
        <f>CONCATENATE("Osaamisalat!$C$",ROW(),":","$S$",ROW())</f>
        <v>Osaamisalat!$C$502:$S$502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25">
        <v>512</v>
      </c>
      <c r="B503" s="9" t="str">
        <f>CONCATENATE("Osaamisalat!$C$",ROW(),":","$S$",ROW())</f>
        <v>Osaamisalat!$C$503:$S$503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25">
        <v>513</v>
      </c>
      <c r="B504" s="9" t="str">
        <f>CONCATENATE("Osaamisalat!$C$",ROW(),":","$S$",ROW())</f>
        <v>Osaamisalat!$C$504:$S$504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25">
        <v>514</v>
      </c>
      <c r="B505" s="9" t="str">
        <f>CONCATENATE("Osaamisalat!$C$",ROW(),":","$S$",ROW())</f>
        <v>Osaamisalat!$C$505:$S$505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25">
        <v>515</v>
      </c>
      <c r="B506" s="9" t="str">
        <f>CONCATENATE("Osaamisalat!$C$",ROW(),":","$S$",ROW())</f>
        <v>Osaamisalat!$C$506:$S$506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25">
        <v>516</v>
      </c>
      <c r="B507" s="9" t="str">
        <f>CONCATENATE("Osaamisalat!$C$",ROW(),":","$S$",ROW())</f>
        <v>Osaamisalat!$C$507:$S$507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25">
        <v>517</v>
      </c>
      <c r="B508" s="9" t="str">
        <f>CONCATENATE("Osaamisalat!$C$",ROW(),":","$S$",ROW())</f>
        <v>Osaamisalat!$C$508:$S$508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25">
        <v>518</v>
      </c>
      <c r="B509" s="9" t="str">
        <f>CONCATENATE("Osaamisalat!$C$",ROW(),":","$S$",ROW())</f>
        <v>Osaamisalat!$C$509:$S$509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25">
        <v>519</v>
      </c>
      <c r="B510" s="9" t="str">
        <f>CONCATENATE("Osaamisalat!$C$",ROW(),":","$S$",ROW())</f>
        <v>Osaamisalat!$C$510:$S$510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25">
        <v>520</v>
      </c>
      <c r="B511" s="9" t="str">
        <f>CONCATENATE("Osaamisalat!$C$",ROW(),":","$S$",ROW())</f>
        <v>Osaamisalat!$C$511:$S$511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25">
        <v>521</v>
      </c>
      <c r="B512" s="9" t="str">
        <f>CONCATENATE("Osaamisalat!$C$",ROW(),":","$S$",ROW())</f>
        <v>Osaamisalat!$C$512:$S$512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25">
        <v>522</v>
      </c>
      <c r="B513" s="9" t="str">
        <f>CONCATENATE("Osaamisalat!$C$",ROW(),":","$S$",ROW())</f>
        <v>Osaamisalat!$C$513:$S$513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25">
        <v>523</v>
      </c>
      <c r="B514" s="9" t="str">
        <f>CONCATENATE("Osaamisalat!$C$",ROW(),":","$S$",ROW())</f>
        <v>Osaamisalat!$C$514:$S$514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25">
        <v>524</v>
      </c>
      <c r="B515" s="9" t="str">
        <f>CONCATENATE("Osaamisalat!$C$",ROW(),":","$S$",ROW())</f>
        <v>Osaamisalat!$C$515:$S$515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25">
        <v>525</v>
      </c>
      <c r="B516" s="9" t="str">
        <f>CONCATENATE("Osaamisalat!$C$",ROW(),":","$S$",ROW())</f>
        <v>Osaamisalat!$C$516:$S$516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25">
        <v>526</v>
      </c>
      <c r="B517" s="9" t="str">
        <f>CONCATENATE("Osaamisalat!$C$",ROW(),":","$S$",ROW())</f>
        <v>Osaamisalat!$C$517:$S$517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25">
        <v>527</v>
      </c>
      <c r="B518" s="9" t="str">
        <f>CONCATENATE("Osaamisalat!$C$",ROW(),":","$S$",ROW())</f>
        <v>Osaamisalat!$C$518:$S$518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25">
        <v>528</v>
      </c>
      <c r="B519" s="9" t="str">
        <f>CONCATENATE("Osaamisalat!$C$",ROW(),":","$S$",ROW())</f>
        <v>Osaamisalat!$C$519:$S$519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25">
        <v>529</v>
      </c>
      <c r="B520" s="9" t="str">
        <f>CONCATENATE("Osaamisalat!$C$",ROW(),":","$S$",ROW())</f>
        <v>Osaamisalat!$C$520:$S$520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25">
        <v>530</v>
      </c>
      <c r="B521" s="9" t="str">
        <f>CONCATENATE("Osaamisalat!$C$",ROW(),":","$S$",ROW())</f>
        <v>Osaamisalat!$C$521:$S$521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25">
        <v>531</v>
      </c>
      <c r="B522" s="9" t="str">
        <f>CONCATENATE("Osaamisalat!$C$",ROW(),":","$S$",ROW())</f>
        <v>Osaamisalat!$C$522:$S$522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25">
        <v>532</v>
      </c>
      <c r="B523" s="9" t="str">
        <f>CONCATENATE("Osaamisalat!$C$",ROW(),":","$S$",ROW())</f>
        <v>Osaamisalat!$C$523:$S$523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25">
        <v>533</v>
      </c>
      <c r="B524" s="9" t="str">
        <f>CONCATENATE("Osaamisalat!$C$",ROW(),":","$S$",ROW())</f>
        <v>Osaamisalat!$C$524:$S$524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25">
        <v>534</v>
      </c>
      <c r="B525" s="9" t="str">
        <f>CONCATENATE("Osaamisalat!$C$",ROW(),":","$S$",ROW())</f>
        <v>Osaamisalat!$C$525:$S$525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25">
        <v>535</v>
      </c>
      <c r="B526" s="9" t="str">
        <f>CONCATENATE("Osaamisalat!$C$",ROW(),":","$S$",ROW())</f>
        <v>Osaamisalat!$C$526:$S$526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25">
        <v>536</v>
      </c>
      <c r="B527" s="9" t="str">
        <f>CONCATENATE("Osaamisalat!$C$",ROW(),":","$S$",ROW())</f>
        <v>Osaamisalat!$C$527:$S$527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25">
        <v>537</v>
      </c>
      <c r="B528" s="9" t="str">
        <f>CONCATENATE("Osaamisalat!$C$",ROW(),":","$S$",ROW())</f>
        <v>Osaamisalat!$C$528:$S$528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25">
        <v>538</v>
      </c>
      <c r="B529" s="9" t="str">
        <f>CONCATENATE("Osaamisalat!$C$",ROW(),":","$S$",ROW())</f>
        <v>Osaamisalat!$C$529:$S$529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25">
        <v>539</v>
      </c>
      <c r="B530" s="9" t="str">
        <f>CONCATENATE("Osaamisalat!$C$",ROW(),":","$S$",ROW())</f>
        <v>Osaamisalat!$C$530:$S$530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25">
        <v>540</v>
      </c>
      <c r="B531" s="9" t="str">
        <f>CONCATENATE("Osaamisalat!$C$",ROW(),":","$S$",ROW())</f>
        <v>Osaamisalat!$C$531:$S$531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25">
        <v>541</v>
      </c>
      <c r="B532" s="9" t="str">
        <f>CONCATENATE("Osaamisalat!$C$",ROW(),":","$S$",ROW())</f>
        <v>Osaamisalat!$C$532:$S$532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25">
        <v>542</v>
      </c>
      <c r="B533" s="9" t="str">
        <f>CONCATENATE("Osaamisalat!$C$",ROW(),":","$S$",ROW())</f>
        <v>Osaamisalat!$C$533:$S$533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25">
        <v>543</v>
      </c>
      <c r="B534" s="9" t="str">
        <f>CONCATENATE("Osaamisalat!$C$",ROW(),":","$S$",ROW())</f>
        <v>Osaamisalat!$C$534:$S$534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25">
        <v>544</v>
      </c>
      <c r="B535" s="9" t="str">
        <f>CONCATENATE("Osaamisalat!$C$",ROW(),":","$S$",ROW())</f>
        <v>Osaamisalat!$C$535:$S$535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25">
        <v>545</v>
      </c>
      <c r="B536" s="9" t="str">
        <f>CONCATENATE("Osaamisalat!$C$",ROW(),":","$S$",ROW())</f>
        <v>Osaamisalat!$C$536:$S$536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25">
        <v>546</v>
      </c>
      <c r="B537" s="9" t="str">
        <f>CONCATENATE("Osaamisalat!$C$",ROW(),":","$S$",ROW())</f>
        <v>Osaamisalat!$C$537:$S$537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25">
        <v>547</v>
      </c>
      <c r="B538" s="9" t="str">
        <f>CONCATENATE("Osaamisalat!$C$",ROW(),":","$S$",ROW())</f>
        <v>Osaamisalat!$C$538:$S$538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25">
        <v>548</v>
      </c>
      <c r="B539" s="9" t="str">
        <f>CONCATENATE("Osaamisalat!$C$",ROW(),":","$S$",ROW())</f>
        <v>Osaamisalat!$C$539:$S$539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25">
        <v>549</v>
      </c>
      <c r="B540" s="9" t="str">
        <f>CONCATENATE("Osaamisalat!$C$",ROW(),":","$S$",ROW())</f>
        <v>Osaamisalat!$C$540:$S$540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25">
        <v>550</v>
      </c>
      <c r="B541" s="9" t="str">
        <f>CONCATENATE("Osaamisalat!$C$",ROW(),":","$S$",ROW())</f>
        <v>Osaamisalat!$C$541:$S$541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25">
        <v>551</v>
      </c>
      <c r="B542" s="9" t="str">
        <f>CONCATENATE("Osaamisalat!$C$",ROW(),":","$S$",ROW())</f>
        <v>Osaamisalat!$C$542:$S$542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25">
        <v>552</v>
      </c>
      <c r="B543" s="9" t="str">
        <f>CONCATENATE("Osaamisalat!$C$",ROW(),":","$S$",ROW())</f>
        <v>Osaamisalat!$C$543:$S$543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25">
        <v>553</v>
      </c>
      <c r="B544" s="9" t="str">
        <f>CONCATENATE("Osaamisalat!$C$",ROW(),":","$S$",ROW())</f>
        <v>Osaamisalat!$C$544:$S$544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25">
        <v>554</v>
      </c>
      <c r="B545" s="9" t="str">
        <f>CONCATENATE("Osaamisalat!$C$",ROW(),":","$S$",ROW())</f>
        <v>Osaamisalat!$C$545:$S$545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25">
        <v>555</v>
      </c>
      <c r="B546" s="9" t="str">
        <f>CONCATENATE("Osaamisalat!$C$",ROW(),":","$S$",ROW())</f>
        <v>Osaamisalat!$C$546:$S$546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25">
        <v>556</v>
      </c>
      <c r="B547" s="9" t="str">
        <f>CONCATENATE("Osaamisalat!$C$",ROW(),":","$S$",ROW())</f>
        <v>Osaamisalat!$C$547:$S$547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25">
        <v>557</v>
      </c>
      <c r="B548" s="9" t="str">
        <f>CONCATENATE("Osaamisalat!$C$",ROW(),":","$S$",ROW())</f>
        <v>Osaamisalat!$C$548:$S$548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25">
        <v>558</v>
      </c>
      <c r="B549" s="9" t="str">
        <f>CONCATENATE("Osaamisalat!$C$",ROW(),":","$S$",ROW())</f>
        <v>Osaamisalat!$C$549:$S$549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25">
        <v>559</v>
      </c>
      <c r="B550" s="9" t="str">
        <f>CONCATENATE("Osaamisalat!$C$",ROW(),":","$S$",ROW())</f>
        <v>Osaamisalat!$C$550:$S$550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25">
        <v>560</v>
      </c>
      <c r="B551" s="9" t="str">
        <f>CONCATENATE("Osaamisalat!$C$",ROW(),":","$S$",ROW())</f>
        <v>Osaamisalat!$C$551:$S$551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25">
        <v>561</v>
      </c>
      <c r="B552" s="9" t="str">
        <f>CONCATENATE("Osaamisalat!$C$",ROW(),":","$S$",ROW())</f>
        <v>Osaamisalat!$C$552:$S$552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25">
        <v>562</v>
      </c>
      <c r="B553" s="9" t="str">
        <f>CONCATENATE("Osaamisalat!$C$",ROW(),":","$S$",ROW())</f>
        <v>Osaamisalat!$C$553:$S$553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25">
        <v>563</v>
      </c>
      <c r="B554" s="9" t="str">
        <f>CONCATENATE("Osaamisalat!$C$",ROW(),":","$S$",ROW())</f>
        <v>Osaamisalat!$C$554:$S$554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25">
        <v>564</v>
      </c>
      <c r="B555" s="9" t="str">
        <f>CONCATENATE("Osaamisalat!$C$",ROW(),":","$S$",ROW())</f>
        <v>Osaamisalat!$C$555:$S$555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25">
        <v>565</v>
      </c>
      <c r="B556" s="9" t="str">
        <f>CONCATENATE("Osaamisalat!$C$",ROW(),":","$S$",ROW())</f>
        <v>Osaamisalat!$C$556:$S$556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25">
        <v>566</v>
      </c>
      <c r="B557" s="9" t="str">
        <f>CONCATENATE("Osaamisalat!$C$",ROW(),":","$S$",ROW())</f>
        <v>Osaamisalat!$C$557:$S$557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25">
        <v>567</v>
      </c>
      <c r="B558" s="9" t="str">
        <f>CONCATENATE("Osaamisalat!$C$",ROW(),":","$S$",ROW())</f>
        <v>Osaamisalat!$C$558:$S$558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25">
        <v>568</v>
      </c>
      <c r="B559" s="9" t="str">
        <f>CONCATENATE("Osaamisalat!$C$",ROW(),":","$S$",ROW())</f>
        <v>Osaamisalat!$C$559:$S$559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25">
        <v>569</v>
      </c>
      <c r="B560" s="9" t="str">
        <f>CONCATENATE("Osaamisalat!$C$",ROW(),":","$S$",ROW())</f>
        <v>Osaamisalat!$C$560:$S$560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25">
        <v>570</v>
      </c>
      <c r="B561" s="9" t="str">
        <f>CONCATENATE("Osaamisalat!$C$",ROW(),":","$S$",ROW())</f>
        <v>Osaamisalat!$C$561:$S$561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25">
        <v>571</v>
      </c>
      <c r="B562" s="9" t="str">
        <f>CONCATENATE("Osaamisalat!$C$",ROW(),":","$S$",ROW())</f>
        <v>Osaamisalat!$C$562:$S$562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25">
        <v>572</v>
      </c>
      <c r="B563" s="9" t="str">
        <f>CONCATENATE("Osaamisalat!$C$",ROW(),":","$S$",ROW())</f>
        <v>Osaamisalat!$C$563:$S$563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25">
        <v>573</v>
      </c>
      <c r="B564" s="9" t="str">
        <f>CONCATENATE("Osaamisalat!$C$",ROW(),":","$S$",ROW())</f>
        <v>Osaamisalat!$C$564:$S$564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25">
        <v>574</v>
      </c>
      <c r="B565" s="9" t="str">
        <f>CONCATENATE("Osaamisalat!$C$",ROW(),":","$S$",ROW())</f>
        <v>Osaamisalat!$C$565:$S$565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25">
        <v>575</v>
      </c>
      <c r="B566" s="9" t="str">
        <f>CONCATENATE("Osaamisalat!$C$",ROW(),":","$S$",ROW())</f>
        <v>Osaamisalat!$C$566:$S$566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25">
        <v>576</v>
      </c>
      <c r="B567" s="9" t="str">
        <f>CONCATENATE("Osaamisalat!$C$",ROW(),":","$S$",ROW())</f>
        <v>Osaamisalat!$C$567:$S$567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25">
        <v>577</v>
      </c>
      <c r="B568" s="9" t="str">
        <f>CONCATENATE("Osaamisalat!$C$",ROW(),":","$S$",ROW())</f>
        <v>Osaamisalat!$C$568:$S$568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25">
        <v>940</v>
      </c>
      <c r="B569" s="9" t="str">
        <f>CONCATENATE("Osaamisalat!$C$",ROW(),":","$S$",ROW())</f>
        <v>Osaamisalat!$C$569:$S$569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25">
        <v>941</v>
      </c>
      <c r="B570" s="9" t="str">
        <f>CONCATENATE("Osaamisalat!$C$",ROW(),":","$S$",ROW())</f>
        <v>Osaamisalat!$C$570:$S$570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25">
        <v>942</v>
      </c>
      <c r="B571" s="9" t="str">
        <f>CONCATENATE("Osaamisalat!$C$",ROW(),":","$S$",ROW())</f>
        <v>Osaamisalat!$C$571:$S$571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25">
        <v>943</v>
      </c>
      <c r="B572" s="9" t="str">
        <f>CONCATENATE("Osaamisalat!$C$",ROW(),":","$S$",ROW())</f>
        <v>Osaamisalat!$C$572:$S$572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25">
        <v>944</v>
      </c>
      <c r="B573" s="9" t="str">
        <f>CONCATENATE("Osaamisalat!$C$",ROW(),":","$S$",ROW())</f>
        <v>Osaamisalat!$C$573:$S$573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25">
        <v>945</v>
      </c>
      <c r="B574" s="9" t="str">
        <f>CONCATENATE("Osaamisalat!$C$",ROW(),":","$S$",ROW())</f>
        <v>Osaamisalat!$C$574:$S$574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25">
        <v>946</v>
      </c>
      <c r="B575" s="9" t="str">
        <f>CONCATENATE("Osaamisalat!$C$",ROW(),":","$S$",ROW())</f>
        <v>Osaamisalat!$C$575:$S$575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25">
        <v>947</v>
      </c>
      <c r="B576" s="9" t="str">
        <f>CONCATENATE("Osaamisalat!$C$",ROW(),":","$S$",ROW())</f>
        <v>Osaamisalat!$C$576:$S$576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25">
        <v>948</v>
      </c>
      <c r="B577" s="9" t="str">
        <f>CONCATENATE("Osaamisalat!$C$",ROW(),":","$S$",ROW())</f>
        <v>Osaamisalat!$C$577:$S$577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25">
        <v>949</v>
      </c>
      <c r="B578" s="9" t="str">
        <f>CONCATENATE("Osaamisalat!$C$",ROW(),":","$S$",ROW())</f>
        <v>Osaamisalat!$C$578:$S$578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25">
        <v>950</v>
      </c>
      <c r="B579" s="9" t="str">
        <f>CONCATENATE("Osaamisalat!$C$",ROW(),":","$S$",ROW())</f>
        <v>Osaamisalat!$C$579:$S$579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25">
        <v>951</v>
      </c>
      <c r="B580" s="9" t="str">
        <f>CONCATENATE("Osaamisalat!$C$",ROW(),":","$S$",ROW())</f>
        <v>Osaamisalat!$C$580:$S$580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25">
        <v>952</v>
      </c>
      <c r="B581" s="9" t="str">
        <f>CONCATENATE("Osaamisalat!$C$",ROW(),":","$S$",ROW())</f>
        <v>Osaamisalat!$C$581:$S$581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25">
        <v>953</v>
      </c>
      <c r="B582" s="9" t="str">
        <f>CONCATENATE("Osaamisalat!$C$",ROW(),":","$S$",ROW())</f>
        <v>Osaamisalat!$C$582:$S$582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25">
        <v>954</v>
      </c>
      <c r="B583" s="9" t="str">
        <f>CONCATENATE("Osaamisalat!$C$",ROW(),":","$S$",ROW())</f>
        <v>Osaamisalat!$C$583:$S$583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25">
        <v>955</v>
      </c>
      <c r="B584" s="9" t="str">
        <f>CONCATENATE("Osaamisalat!$C$",ROW(),":","$S$",ROW())</f>
        <v>Osaamisalat!$C$584:$S$584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25">
        <v>956</v>
      </c>
      <c r="B585" s="9" t="str">
        <f>CONCATENATE("Osaamisalat!$C$",ROW(),":","$S$",ROW())</f>
        <v>Osaamisalat!$C$585:$S$585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25">
        <v>957</v>
      </c>
      <c r="B586" s="9" t="str">
        <f>CONCATENATE("Osaamisalat!$C$",ROW(),":","$S$",ROW())</f>
        <v>Osaamisalat!$C$586:$S$586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25">
        <v>958</v>
      </c>
      <c r="B587" s="9" t="str">
        <f>CONCATENATE("Osaamisalat!$C$",ROW(),":","$S$",ROW())</f>
        <v>Osaamisalat!$C$587:$S$587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25">
        <v>959</v>
      </c>
      <c r="B588" s="9" t="str">
        <f>CONCATENATE("Osaamisalat!$C$",ROW(),":","$S$",ROW())</f>
        <v>Osaamisalat!$C$588:$S$588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25">
        <v>960</v>
      </c>
      <c r="B589" s="9" t="str">
        <f>CONCATENATE("Osaamisalat!$C$",ROW(),":","$S$",ROW())</f>
        <v>Osaamisalat!$C$589:$S$589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25">
        <v>961</v>
      </c>
      <c r="B590" s="9" t="str">
        <f>CONCATENATE("Osaamisalat!$C$",ROW(),":","$S$",ROW())</f>
        <v>Osaamisalat!$C$590:$S$590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25">
        <v>962</v>
      </c>
      <c r="B591" s="9" t="str">
        <f>CONCATENATE("Osaamisalat!$C$",ROW(),":","$S$",ROW())</f>
        <v>Osaamisalat!$C$591:$S$591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25">
        <v>963</v>
      </c>
      <c r="B592" s="9" t="str">
        <f>CONCATENATE("Osaamisalat!$C$",ROW(),":","$S$",ROW())</f>
        <v>Osaamisalat!$C$592:$S$592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25">
        <v>964</v>
      </c>
      <c r="B593" s="9" t="str">
        <f>CONCATENATE("Osaamisalat!$C$",ROW(),":","$S$",ROW())</f>
        <v>Osaamisalat!$C$593:$S$593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25">
        <v>965</v>
      </c>
      <c r="B594" s="9" t="str">
        <f>CONCATENATE("Osaamisalat!$C$",ROW(),":","$S$",ROW())</f>
        <v>Osaamisalat!$C$594:$S$594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25">
        <v>966</v>
      </c>
      <c r="B595" s="9" t="str">
        <f>CONCATENATE("Osaamisalat!$C$",ROW(),":","$S$",ROW())</f>
        <v>Osaamisalat!$C$595:$S$595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25">
        <v>967</v>
      </c>
      <c r="B596" s="9" t="str">
        <f>CONCATENATE("Osaamisalat!$C$",ROW(),":","$S$",ROW())</f>
        <v>Osaamisalat!$C$596:$S$596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25">
        <v>968</v>
      </c>
      <c r="B597" s="9" t="str">
        <f>CONCATENATE("Osaamisalat!$C$",ROW(),":","$S$",ROW())</f>
        <v>Osaamisalat!$C$597:$S$597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25">
        <v>969</v>
      </c>
      <c r="B598" s="9" t="str">
        <f>CONCATENATE("Osaamisalat!$C$",ROW(),":","$S$",ROW())</f>
        <v>Osaamisalat!$C$598:$S$598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25">
        <v>970</v>
      </c>
      <c r="B599" s="9" t="str">
        <f>CONCATENATE("Osaamisalat!$C$",ROW(),":","$S$",ROW())</f>
        <v>Osaamisalat!$C$599:$S$599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25">
        <v>971</v>
      </c>
      <c r="B600" s="9" t="str">
        <f>CONCATENATE("Osaamisalat!$C$",ROW(),":","$S$",ROW())</f>
        <v>Osaamisalat!$C$600:$S$600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25">
        <v>972</v>
      </c>
      <c r="B601" s="9" t="str">
        <f>CONCATENATE("Osaamisalat!$C$",ROW(),":","$S$",ROW())</f>
        <v>Osaamisalat!$C$601:$S$601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25">
        <v>973</v>
      </c>
      <c r="B602" s="9" t="str">
        <f>CONCATENATE("Osaamisalat!$C$",ROW(),":","$S$",ROW())</f>
        <v>Osaamisalat!$C$602:$S$602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25">
        <v>974</v>
      </c>
      <c r="B603" s="9" t="str">
        <f>CONCATENATE("Osaamisalat!$C$",ROW(),":","$S$",ROW())</f>
        <v>Osaamisalat!$C$603:$S$603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25">
        <v>975</v>
      </c>
      <c r="B604" s="9" t="str">
        <f>CONCATENATE("Osaamisalat!$C$",ROW(),":","$S$",ROW())</f>
        <v>Osaamisalat!$C$604:$S$604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25">
        <v>976</v>
      </c>
      <c r="B605" s="9" t="str">
        <f>CONCATENATE("Osaamisalat!$C$",ROW(),":","$S$",ROW())</f>
        <v>Osaamisalat!$C$605:$S$605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25">
        <v>977</v>
      </c>
      <c r="B606" s="9" t="str">
        <f>CONCATENATE("Osaamisalat!$C$",ROW(),":","$S$",ROW())</f>
        <v>Osaamisalat!$C$606:$S$606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25">
        <v>978</v>
      </c>
      <c r="B607" s="9" t="str">
        <f>CONCATENATE("Osaamisalat!$C$",ROW(),":","$S$",ROW())</f>
        <v>Osaamisalat!$C$607:$S$607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25">
        <v>979</v>
      </c>
      <c r="B608" s="9" t="str">
        <f>CONCATENATE("Osaamisalat!$C$",ROW(),":","$S$",ROW())</f>
        <v>Osaamisalat!$C$608:$S$608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25">
        <v>980</v>
      </c>
      <c r="B609" s="9" t="str">
        <f>CONCATENATE("Osaamisalat!$C$",ROW(),":","$S$",ROW())</f>
        <v>Osaamisalat!$C$609:$S$609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25">
        <v>981</v>
      </c>
      <c r="B610" s="9" t="str">
        <f>CONCATENATE("Osaamisalat!$C$",ROW(),":","$S$",ROW())</f>
        <v>Osaamisalat!$C$610:$S$610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25">
        <v>982</v>
      </c>
      <c r="B611" s="9" t="str">
        <f>CONCATENATE("Osaamisalat!$C$",ROW(),":","$S$",ROW())</f>
        <v>Osaamisalat!$C$611:$S$611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25">
        <v>983</v>
      </c>
      <c r="B612" s="9" t="str">
        <f>CONCATENATE("Osaamisalat!$C$",ROW(),":","$S$",ROW())</f>
        <v>Osaamisalat!$C$612:$S$612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25">
        <v>984</v>
      </c>
      <c r="B613" s="9" t="str">
        <f>CONCATENATE("Osaamisalat!$C$",ROW(),":","$S$",ROW())</f>
        <v>Osaamisalat!$C$613:$S$613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25">
        <v>985</v>
      </c>
      <c r="B614" s="9" t="str">
        <f>CONCATENATE("Osaamisalat!$C$",ROW(),":","$S$",ROW())</f>
        <v>Osaamisalat!$C$614:$S$614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25">
        <v>986</v>
      </c>
      <c r="B615" s="9" t="str">
        <f>CONCATENATE("Osaamisalat!$C$",ROW(),":","$S$",ROW())</f>
        <v>Osaamisalat!$C$615:$S$615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25">
        <v>987</v>
      </c>
      <c r="B616" s="9" t="str">
        <f>CONCATENATE("Osaamisalat!$C$",ROW(),":","$S$",ROW())</f>
        <v>Osaamisalat!$C$616:$S$616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25">
        <v>988</v>
      </c>
      <c r="B617" s="9" t="str">
        <f>CONCATENATE("Osaamisalat!$C$",ROW(),":","$S$",ROW())</f>
        <v>Osaamisalat!$C$617:$S$617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25">
        <v>989</v>
      </c>
      <c r="B618" s="9" t="str">
        <f>CONCATENATE("Osaamisalat!$C$",ROW(),":","$S$",ROW())</f>
        <v>Osaamisalat!$C$618:$S$618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25">
        <v>990</v>
      </c>
      <c r="B619" s="9" t="str">
        <f>CONCATENATE("Osaamisalat!$C$",ROW(),":","$S$",ROW())</f>
        <v>Osaamisalat!$C$619:$S$619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25">
        <v>991</v>
      </c>
      <c r="B620" s="9" t="str">
        <f>CONCATENATE("Osaamisalat!$C$",ROW(),":","$S$",ROW())</f>
        <v>Osaamisalat!$C$620:$S$620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25">
        <v>992</v>
      </c>
      <c r="B621" s="9" t="str">
        <f>CONCATENATE("Osaamisalat!$C$",ROW(),":","$S$",ROW())</f>
        <v>Osaamisalat!$C$621:$S$621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25">
        <v>993</v>
      </c>
      <c r="B622" s="9" t="str">
        <f>CONCATENATE("Osaamisalat!$C$",ROW(),":","$S$",ROW())</f>
        <v>Osaamisalat!$C$622:$S$622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25">
        <v>994</v>
      </c>
      <c r="B623" s="9" t="str">
        <f>CONCATENATE("Osaamisalat!$C$",ROW(),":","$S$",ROW())</f>
        <v>Osaamisalat!$C$623:$S$623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25">
        <v>995</v>
      </c>
      <c r="B624" s="9" t="str">
        <f>CONCATENATE("Osaamisalat!$C$",ROW(),":","$S$",ROW())</f>
        <v>Osaamisalat!$C$624:$S$624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25">
        <v>996</v>
      </c>
      <c r="B625" s="9" t="str">
        <f>CONCATENATE("Osaamisalat!$C$",ROW(),":","$S$",ROW())</f>
        <v>Osaamisalat!$C$625:$S$625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25">
        <v>997</v>
      </c>
      <c r="B626" s="9" t="str">
        <f>CONCATENATE("Osaamisalat!$C$",ROW(),":","$S$",ROW())</f>
        <v>Osaamisalat!$C$626:$S$626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25">
        <v>998</v>
      </c>
      <c r="B627" s="9" t="str">
        <f>CONCATENATE("Osaamisalat!$C$",ROW(),":","$S$",ROW())</f>
        <v>Osaamisalat!$C$627:$S$627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25">
        <v>999</v>
      </c>
      <c r="B628" s="9" t="str">
        <f>CONCATENATE("Osaamisalat!$C$",ROW(),":","$S$",ROW())</f>
        <v>Osaamisalat!$C$628:$S$628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25">
        <v>1000</v>
      </c>
      <c r="B629" s="9" t="str">
        <f>CONCATENATE("Osaamisalat!$C$",ROW(),":","$S$",ROW())</f>
        <v>Osaamisalat!$C$629:$S$629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25">
        <v>1001</v>
      </c>
      <c r="B630" s="9" t="str">
        <f>CONCATENATE("Osaamisalat!$C$",ROW(),":","$S$",ROW())</f>
        <v>Osaamisalat!$C$630:$S$630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25">
        <v>1002</v>
      </c>
      <c r="B631" s="9" t="str">
        <f>CONCATENATE("Osaamisalat!$C$",ROW(),":","$S$",ROW())</f>
        <v>Osaamisalat!$C$631:$S$631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25">
        <v>1003</v>
      </c>
      <c r="B632" s="9" t="str">
        <f>CONCATENATE("Osaamisalat!$C$",ROW(),":","$S$",ROW())</f>
        <v>Osaamisalat!$C$632:$S$632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25">
        <v>1004</v>
      </c>
      <c r="B633" s="9" t="str">
        <f>CONCATENATE("Osaamisalat!$C$",ROW(),":","$S$",ROW())</f>
        <v>Osaamisalat!$C$633:$S$633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25">
        <v>1005</v>
      </c>
      <c r="B634" s="9" t="str">
        <f>CONCATENATE("Osaamisalat!$C$",ROW(),":","$S$",ROW())</f>
        <v>Osaamisalat!$C$634:$S$634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25">
        <v>1006</v>
      </c>
      <c r="B635" s="9" t="str">
        <f>CONCATENATE("Osaamisalat!$C$",ROW(),":","$S$",ROW())</f>
        <v>Osaamisalat!$C$635:$S$635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25">
        <v>1007</v>
      </c>
      <c r="B636" s="9" t="str">
        <f>CONCATENATE("Osaamisalat!$C$",ROW(),":","$S$",ROW())</f>
        <v>Osaamisalat!$C$636:$S$636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25">
        <v>1008</v>
      </c>
      <c r="B637" s="9" t="str">
        <f>CONCATENATE("Osaamisalat!$C$",ROW(),":","$S$",ROW())</f>
        <v>Osaamisalat!$C$637:$S$637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25">
        <v>1009</v>
      </c>
      <c r="B638" s="9" t="str">
        <f>CONCATENATE("Osaamisalat!$C$",ROW(),":","$S$",ROW())</f>
        <v>Osaamisalat!$C$638:$S$638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25">
        <v>1010</v>
      </c>
      <c r="B639" s="9" t="str">
        <f>CONCATENATE("Osaamisalat!$C$",ROW(),":","$S$",ROW())</f>
        <v>Osaamisalat!$C$639:$S$639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25">
        <v>1011</v>
      </c>
      <c r="B640" s="9" t="str">
        <f>CONCATENATE("Osaamisalat!$C$",ROW(),":","$S$",ROW())</f>
        <v>Osaamisalat!$C$640:$S$640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25">
        <v>1012</v>
      </c>
      <c r="B641" s="9" t="str">
        <f>CONCATENATE("Osaamisalat!$C$",ROW(),":","$S$",ROW())</f>
        <v>Osaamisalat!$C$641:$S$641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25">
        <v>1013</v>
      </c>
      <c r="B642" s="9" t="str">
        <f>CONCATENATE("Osaamisalat!$C$",ROW(),":","$S$",ROW())</f>
        <v>Osaamisalat!$C$642:$S$642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25">
        <v>1014</v>
      </c>
      <c r="B643" s="9" t="str">
        <f>CONCATENATE("Osaamisalat!$C$",ROW(),":","$S$",ROW())</f>
        <v>Osaamisalat!$C$643:$S$643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25">
        <v>1015</v>
      </c>
      <c r="B644" s="9" t="str">
        <f>CONCATENATE("Osaamisalat!$C$",ROW(),":","$S$",ROW())</f>
        <v>Osaamisalat!$C$644:$S$644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25">
        <v>1016</v>
      </c>
      <c r="B645" s="9" t="str">
        <f>CONCATENATE("Osaamisalat!$C$",ROW(),":","$S$",ROW())</f>
        <v>Osaamisalat!$C$645:$S$645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25">
        <v>1017</v>
      </c>
      <c r="B646" s="9" t="str">
        <f>CONCATENATE("Osaamisalat!$C$",ROW(),":","$S$",ROW())</f>
        <v>Osaamisalat!$C$646:$S$646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25">
        <v>1018</v>
      </c>
      <c r="B647" s="9" t="str">
        <f>CONCATENATE("Osaamisalat!$C$",ROW(),":","$S$",ROW())</f>
        <v>Osaamisalat!$C$647:$S$647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25">
        <v>1019</v>
      </c>
      <c r="B648" s="9" t="str">
        <f>CONCATENATE("Osaamisalat!$C$",ROW(),":","$S$",ROW())</f>
        <v>Osaamisalat!$C$648:$S$648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25">
        <v>1020</v>
      </c>
      <c r="B649" s="9" t="str">
        <f>CONCATENATE("Osaamisalat!$C$",ROW(),":","$S$",ROW())</f>
        <v>Osaamisalat!$C$649:$S$649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25">
        <v>1021</v>
      </c>
      <c r="B650" s="9" t="str">
        <f>CONCATENATE("Osaamisalat!$C$",ROW(),":","$S$",ROW())</f>
        <v>Osaamisalat!$C$650:$S$650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25">
        <v>1022</v>
      </c>
      <c r="B651" s="9" t="str">
        <f>CONCATENATE("Osaamisalat!$C$",ROW(),":","$S$",ROW())</f>
        <v>Osaamisalat!$C$651:$S$651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25">
        <v>1023</v>
      </c>
      <c r="B652" s="9" t="str">
        <f>CONCATENATE("Osaamisalat!$C$",ROW(),":","$S$",ROW())</f>
        <v>Osaamisalat!$C$652:$S$652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25">
        <v>1024</v>
      </c>
      <c r="B653" s="9" t="str">
        <f>CONCATENATE("Osaamisalat!$C$",ROW(),":","$S$",ROW())</f>
        <v>Osaamisalat!$C$653:$S$653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25">
        <v>1025</v>
      </c>
      <c r="B654" s="9" t="str">
        <f>CONCATENATE("Osaamisalat!$C$",ROW(),":","$S$",ROW())</f>
        <v>Osaamisalat!$C$654:$S$654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25">
        <v>1026</v>
      </c>
      <c r="B655" s="9" t="str">
        <f>CONCATENATE("Osaamisalat!$C$",ROW(),":","$S$",ROW())</f>
        <v>Osaamisalat!$C$655:$S$655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25">
        <v>1027</v>
      </c>
      <c r="B656" s="9" t="str">
        <f>CONCATENATE("Osaamisalat!$C$",ROW(),":","$S$",ROW())</f>
        <v>Osaamisalat!$C$656:$S$656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25">
        <v>1028</v>
      </c>
      <c r="B657" s="9" t="str">
        <f>CONCATENATE("Osaamisalat!$C$",ROW(),":","$S$",ROW())</f>
        <v>Osaamisalat!$C$657:$S$657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25">
        <v>1029</v>
      </c>
      <c r="B658" s="9" t="str">
        <f>CONCATENATE("Osaamisalat!$C$",ROW(),":","$S$",ROW())</f>
        <v>Osaamisalat!$C$658:$S$658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25">
        <v>1030</v>
      </c>
      <c r="B659" s="9" t="str">
        <f>CONCATENATE("Osaamisalat!$C$",ROW(),":","$S$",ROW())</f>
        <v>Osaamisalat!$C$659:$S$659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25">
        <v>1031</v>
      </c>
      <c r="B660" s="9" t="str">
        <f>CONCATENATE("Osaamisalat!$C$",ROW(),":","$S$",ROW())</f>
        <v>Osaamisalat!$C$660:$S$660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25">
        <v>1032</v>
      </c>
      <c r="B661" s="9" t="str">
        <f>CONCATENATE("Osaamisalat!$C$",ROW(),":","$S$",ROW())</f>
        <v>Osaamisalat!$C$661:$S$661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25">
        <v>1033</v>
      </c>
      <c r="B662" s="9" t="str">
        <f>CONCATENATE("Osaamisalat!$C$",ROW(),":","$S$",ROW())</f>
        <v>Osaamisalat!$C$662:$S$662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25">
        <v>1034</v>
      </c>
      <c r="B663" s="9" t="str">
        <f>CONCATENATE("Osaamisalat!$C$",ROW(),":","$S$",ROW())</f>
        <v>Osaamisalat!$C$663:$S$663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25">
        <v>1035</v>
      </c>
      <c r="B664" s="9" t="str">
        <f>CONCATENATE("Osaamisalat!$C$",ROW(),":","$S$",ROW())</f>
        <v>Osaamisalat!$C$664:$S$664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25">
        <v>1036</v>
      </c>
      <c r="B665" s="9" t="str">
        <f>CONCATENATE("Osaamisalat!$C$",ROW(),":","$S$",ROW())</f>
        <v>Osaamisalat!$C$665:$S$665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25">
        <v>1037</v>
      </c>
      <c r="B666" s="9" t="str">
        <f>CONCATENATE("Osaamisalat!$C$",ROW(),":","$S$",ROW())</f>
        <v>Osaamisalat!$C$666:$S$666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25">
        <v>1038</v>
      </c>
      <c r="B667" s="9" t="str">
        <f>CONCATENATE("Osaamisalat!$C$",ROW(),":","$S$",ROW())</f>
        <v>Osaamisalat!$C$667:$S$667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25">
        <v>1040</v>
      </c>
      <c r="B668" s="9" t="str">
        <f>CONCATENATE("Osaamisalat!$C$",ROW(),":","$S$",ROW())</f>
        <v>Osaamisalat!$C$668:$S$668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25">
        <v>1041</v>
      </c>
      <c r="B669" s="9" t="str">
        <f>CONCATENATE("Osaamisalat!$C$",ROW(),":","$S$",ROW())</f>
        <v>Osaamisalat!$C$669:$S$669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25">
        <v>1042</v>
      </c>
      <c r="B670" s="9" t="str">
        <f>CONCATENATE("Osaamisalat!$C$",ROW(),":","$S$",ROW())</f>
        <v>Osaamisalat!$C$670:$S$670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25">
        <v>1043</v>
      </c>
      <c r="B671" s="9" t="str">
        <f>CONCATENATE("Osaamisalat!$C$",ROW(),":","$S$",ROW())</f>
        <v>Osaamisalat!$C$671:$S$671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25">
        <v>1044</v>
      </c>
      <c r="B672" s="9" t="str">
        <f>CONCATENATE("Osaamisalat!$C$",ROW(),":","$S$",ROW())</f>
        <v>Osaamisalat!$C$672:$S$672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25">
        <v>1045</v>
      </c>
      <c r="B673" s="9" t="str">
        <f>CONCATENATE("Osaamisalat!$C$",ROW(),":","$S$",ROW())</f>
        <v>Osaamisalat!$C$673:$S$673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25">
        <v>1046</v>
      </c>
      <c r="B674" s="9" t="str">
        <f>CONCATENATE("Osaamisalat!$C$",ROW(),":","$S$",ROW())</f>
        <v>Osaamisalat!$C$674:$S$674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25">
        <v>1047</v>
      </c>
      <c r="B675" s="9" t="str">
        <f>CONCATENATE("Osaamisalat!$C$",ROW(),":","$S$",ROW())</f>
        <v>Osaamisalat!$C$675:$S$675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25">
        <v>1048</v>
      </c>
      <c r="B676" s="9" t="str">
        <f>CONCATENATE("Osaamisalat!$C$",ROW(),":","$S$",ROW())</f>
        <v>Osaamisalat!$C$676:$S$676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25">
        <v>1049</v>
      </c>
      <c r="B677" s="9" t="str">
        <f>CONCATENATE("Osaamisalat!$C$",ROW(),":","$S$",ROW())</f>
        <v>Osaamisalat!$C$677:$S$677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25">
        <v>1050</v>
      </c>
      <c r="B678" s="9" t="str">
        <f>CONCATENATE("Osaamisalat!$C$",ROW(),":","$S$",ROW())</f>
        <v>Osaamisalat!$C$678:$S$678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25">
        <v>1051</v>
      </c>
      <c r="B679" s="9" t="str">
        <f>CONCATENATE("Osaamisalat!$C$",ROW(),":","$S$",ROW())</f>
        <v>Osaamisalat!$C$679:$S$679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25">
        <v>1052</v>
      </c>
      <c r="B680" s="9" t="str">
        <f>CONCATENATE("Osaamisalat!$C$",ROW(),":","$S$",ROW())</f>
        <v>Osaamisalat!$C$680:$S$680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25">
        <v>1053</v>
      </c>
      <c r="B681" s="9" t="str">
        <f>CONCATENATE("Osaamisalat!$C$",ROW(),":","$S$",ROW())</f>
        <v>Osaamisalat!$C$681:$S$681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25">
        <v>1054</v>
      </c>
      <c r="B682" s="9" t="str">
        <f>CONCATENATE("Osaamisalat!$C$",ROW(),":","$S$",ROW())</f>
        <v>Osaamisalat!$C$682:$S$682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25">
        <v>1055</v>
      </c>
      <c r="B683" s="9" t="str">
        <f>CONCATENATE("Osaamisalat!$C$",ROW(),":","$S$",ROW())</f>
        <v>Osaamisalat!$C$683:$S$683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25">
        <v>1056</v>
      </c>
      <c r="B684" s="9" t="str">
        <f>CONCATENATE("Osaamisalat!$C$",ROW(),":","$S$",ROW())</f>
        <v>Osaamisalat!$C$684:$S$684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25">
        <v>1057</v>
      </c>
      <c r="B685" s="9" t="str">
        <f>CONCATENATE("Osaamisalat!$C$",ROW(),":","$S$",ROW())</f>
        <v>Osaamisalat!$C$685:$S$685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25">
        <v>1058</v>
      </c>
      <c r="B686" s="9" t="str">
        <f>CONCATENATE("Osaamisalat!$C$",ROW(),":","$S$",ROW())</f>
        <v>Osaamisalat!$C$686:$S$686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25">
        <v>1059</v>
      </c>
      <c r="B687" s="9" t="str">
        <f>CONCATENATE("Osaamisalat!$C$",ROW(),":","$S$",ROW())</f>
        <v>Osaamisalat!$C$687:$S$687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25">
        <v>1060</v>
      </c>
      <c r="B688" s="9" t="str">
        <f>CONCATENATE("Osaamisalat!$C$",ROW(),":","$S$",ROW())</f>
        <v>Osaamisalat!$C$688:$S$688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25">
        <v>1061</v>
      </c>
      <c r="B689" s="9" t="str">
        <f>CONCATENATE("Osaamisalat!$C$",ROW(),":","$S$",ROW())</f>
        <v>Osaamisalat!$C$689:$S$689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25">
        <v>1062</v>
      </c>
      <c r="B690" s="9" t="str">
        <f>CONCATENATE("Osaamisalat!$C$",ROW(),":","$S$",ROW())</f>
        <v>Osaamisalat!$C$690:$S$690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25">
        <v>1063</v>
      </c>
      <c r="B691" s="9" t="str">
        <f>CONCATENATE("Osaamisalat!$C$",ROW(),":","$S$",ROW())</f>
        <v>Osaamisalat!$C$691:$S$691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25">
        <v>1064</v>
      </c>
      <c r="B692" s="9" t="str">
        <f>CONCATENATE("Osaamisalat!$C$",ROW(),":","$S$",ROW())</f>
        <v>Osaamisalat!$C$692:$S$692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25">
        <v>1065</v>
      </c>
      <c r="B693" s="9" t="str">
        <f>CONCATENATE("Osaamisalat!$C$",ROW(),":","$S$",ROW())</f>
        <v>Osaamisalat!$C$693:$S$693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25">
        <v>1066</v>
      </c>
      <c r="B694" s="9" t="str">
        <f>CONCATENATE("Osaamisalat!$C$",ROW(),":","$S$",ROW())</f>
        <v>Osaamisalat!$C$694:$S$694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25">
        <v>1067</v>
      </c>
      <c r="B695" s="9" t="str">
        <f>CONCATENATE("Osaamisalat!$C$",ROW(),":","$S$",ROW())</f>
        <v>Osaamisalat!$C$695:$S$695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25">
        <v>1068</v>
      </c>
      <c r="B696" s="9" t="str">
        <f>CONCATENATE("Osaamisalat!$C$",ROW(),":","$S$",ROW())</f>
        <v>Osaamisalat!$C$696:$S$696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25">
        <v>1074</v>
      </c>
      <c r="B697" s="9" t="str">
        <f>CONCATENATE("Osaamisalat!$C$",ROW(),":","$S$",ROW())</f>
        <v>Osaamisalat!$C$697:$S$697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25">
        <v>1075</v>
      </c>
      <c r="B698" s="9" t="str">
        <f>CONCATENATE("Osaamisalat!$C$",ROW(),":","$S$",ROW())</f>
        <v>Osaamisalat!$C$698:$S$698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25">
        <v>1076</v>
      </c>
      <c r="B699" s="9" t="str">
        <f>CONCATENATE("Osaamisalat!$C$",ROW(),":","$S$",ROW())</f>
        <v>Osaamisalat!$C$699:$S$699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25">
        <v>1077</v>
      </c>
      <c r="B700" s="9" t="str">
        <f>CONCATENATE("Osaamisalat!$C$",ROW(),":","$S$",ROW())</f>
        <v>Osaamisalat!$C$700:$S$700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25">
        <v>1078</v>
      </c>
      <c r="B701" s="9" t="str">
        <f>CONCATENATE("Osaamisalat!$C$",ROW(),":","$S$",ROW())</f>
        <v>Osaamisalat!$C$701:$S$701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25">
        <v>1079</v>
      </c>
      <c r="B702" s="9" t="str">
        <f>CONCATENATE("Osaamisalat!$C$",ROW(),":","$S$",ROW())</f>
        <v>Osaamisalat!$C$702:$S$702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25">
        <v>1080</v>
      </c>
      <c r="B703" s="9" t="str">
        <f>CONCATENATE("Osaamisalat!$C$",ROW(),":","$S$",ROW())</f>
        <v>Osaamisalat!$C$703:$S$703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25">
        <v>1081</v>
      </c>
      <c r="B704" s="9" t="str">
        <f>CONCATENATE("Osaamisalat!$C$",ROW(),":","$S$",ROW())</f>
        <v>Osaamisalat!$C$704:$S$704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25">
        <v>1082</v>
      </c>
      <c r="B705" s="9" t="str">
        <f>CONCATENATE("Osaamisalat!$C$",ROW(),":","$S$",ROW())</f>
        <v>Osaamisalat!$C$705:$S$705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25">
        <v>1083</v>
      </c>
      <c r="B706" s="9" t="str">
        <f>CONCATENATE("Osaamisalat!$C$",ROW(),":","$S$",ROW())</f>
        <v>Osaamisalat!$C$706:$S$706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25">
        <v>1084</v>
      </c>
      <c r="B707" s="9" t="str">
        <f>CONCATENATE("Osaamisalat!$C$",ROW(),":","$S$",ROW())</f>
        <v>Osaamisalat!$C$707:$S$707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25">
        <v>1085</v>
      </c>
      <c r="B708" s="9" t="str">
        <f>CONCATENATE("Osaamisalat!$C$",ROW(),":","$S$",ROW())</f>
        <v>Osaamisalat!$C$708:$S$708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25">
        <v>1086</v>
      </c>
      <c r="B709" s="9" t="str">
        <f>CONCATENATE("Osaamisalat!$C$",ROW(),":","$S$",ROW())</f>
        <v>Osaamisalat!$C$709:$S$709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25">
        <v>1087</v>
      </c>
      <c r="B710" s="9" t="str">
        <f>CONCATENATE("Osaamisalat!$C$",ROW(),":","$S$",ROW())</f>
        <v>Osaamisalat!$C$710:$S$710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25">
        <v>1088</v>
      </c>
      <c r="B711" s="9" t="str">
        <f>CONCATENATE("Osaamisalat!$C$",ROW(),":","$S$",ROW())</f>
        <v>Osaamisalat!$C$711:$S$711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25">
        <v>1089</v>
      </c>
      <c r="B712" s="9" t="str">
        <f>CONCATENATE("Osaamisalat!$C$",ROW(),":","$S$",ROW())</f>
        <v>Osaamisalat!$C$712:$S$712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25">
        <v>1090</v>
      </c>
      <c r="B713" s="9" t="str">
        <f>CONCATENATE("Osaamisalat!$C$",ROW(),":","$S$",ROW())</f>
        <v>Osaamisalat!$C$713:$S$713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25">
        <v>1091</v>
      </c>
      <c r="B714" s="9" t="str">
        <f>CONCATENATE("Osaamisalat!$C$",ROW(),":","$S$",ROW())</f>
        <v>Osaamisalat!$C$714:$S$714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25">
        <v>1092</v>
      </c>
      <c r="B715" s="9" t="str">
        <f>CONCATENATE("Osaamisalat!$C$",ROW(),":","$S$",ROW())</f>
        <v>Osaamisalat!$C$715:$S$715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25">
        <v>1093</v>
      </c>
      <c r="B716" s="9" t="str">
        <f>CONCATENATE("Osaamisalat!$C$",ROW(),":","$S$",ROW())</f>
        <v>Osaamisalat!$C$716:$S$716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25">
        <v>1094</v>
      </c>
      <c r="B717" s="9" t="str">
        <f>CONCATENATE("Osaamisalat!$C$",ROW(),":","$S$",ROW())</f>
        <v>Osaamisalat!$C$717:$S$717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25">
        <v>1095</v>
      </c>
      <c r="B718" s="9" t="str">
        <f>CONCATENATE("Osaamisalat!$C$",ROW(),":","$S$",ROW())</f>
        <v>Osaamisalat!$C$718:$S$718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25">
        <v>1096</v>
      </c>
      <c r="B719" s="9" t="str">
        <f>CONCATENATE("Osaamisalat!$C$",ROW(),":","$S$",ROW())</f>
        <v>Osaamisalat!$C$719:$S$719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25">
        <v>1097</v>
      </c>
      <c r="B720" s="9" t="str">
        <f>CONCATENATE("Osaamisalat!$C$",ROW(),":","$S$",ROW())</f>
        <v>Osaamisalat!$C$720:$S$720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25">
        <v>1098</v>
      </c>
      <c r="B721" s="9" t="str">
        <f>CONCATENATE("Osaamisalat!$C$",ROW(),":","$S$",ROW())</f>
        <v>Osaamisalat!$C$721:$S$721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25">
        <v>1099</v>
      </c>
      <c r="B722" s="9" t="str">
        <f>CONCATENATE("Osaamisalat!$C$",ROW(),":","$S$",ROW())</f>
        <v>Osaamisalat!$C$722:$S$722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25">
        <v>1100</v>
      </c>
      <c r="B723" s="9" t="str">
        <f>CONCATENATE("Osaamisalat!$C$",ROW(),":","$S$",ROW())</f>
        <v>Osaamisalat!$C$723:$S$723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25">
        <v>1101</v>
      </c>
      <c r="B724" s="9" t="str">
        <f>CONCATENATE("Osaamisalat!$C$",ROW(),":","$S$",ROW())</f>
        <v>Osaamisalat!$C$724:$S$724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25">
        <v>1102</v>
      </c>
      <c r="B725" s="9" t="str">
        <f>CONCATENATE("Osaamisalat!$C$",ROW(),":","$S$",ROW())</f>
        <v>Osaamisalat!$C$725:$S$725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25">
        <v>1103</v>
      </c>
      <c r="B726" s="9" t="str">
        <f>CONCATENATE("Osaamisalat!$C$",ROW(),":","$S$",ROW())</f>
        <v>Osaamisalat!$C$726:$S$726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25">
        <v>1104</v>
      </c>
      <c r="B727" s="9" t="str">
        <f>CONCATENATE("Osaamisalat!$C$",ROW(),":","$S$",ROW())</f>
        <v>Osaamisalat!$C$727:$S$727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25">
        <v>1105</v>
      </c>
      <c r="B728" s="9" t="str">
        <f>CONCATENATE("Osaamisalat!$C$",ROW(),":","$S$",ROW())</f>
        <v>Osaamisalat!$C$728:$S$728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25">
        <v>1106</v>
      </c>
      <c r="B729" s="9" t="str">
        <f>CONCATENATE("Osaamisalat!$C$",ROW(),":","$S$",ROW())</f>
        <v>Osaamisalat!$C$729:$S$729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25">
        <v>1107</v>
      </c>
      <c r="B730" s="9" t="str">
        <f>CONCATENATE("Osaamisalat!$C$",ROW(),":","$S$",ROW())</f>
        <v>Osaamisalat!$C$730:$S$730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25">
        <v>1108</v>
      </c>
      <c r="B731" s="9" t="str">
        <f>CONCATENATE("Osaamisalat!$C$",ROW(),":","$S$",ROW())</f>
        <v>Osaamisalat!$C$731:$S$731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25">
        <v>1109</v>
      </c>
      <c r="B732" s="9" t="str">
        <f>CONCATENATE("Osaamisalat!$C$",ROW(),":","$S$",ROW())</f>
        <v>Osaamisalat!$C$732:$S$732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25">
        <v>1110</v>
      </c>
      <c r="B733" s="9" t="str">
        <f>CONCATENATE("Osaamisalat!$C$",ROW(),":","$S$",ROW())</f>
        <v>Osaamisalat!$C$733:$S$733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25">
        <v>1111</v>
      </c>
      <c r="B734" s="9" t="str">
        <f>CONCATENATE("Osaamisalat!$C$",ROW(),":","$S$",ROW())</f>
        <v>Osaamisalat!$C$734:$S$734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25">
        <v>1112</v>
      </c>
      <c r="B735" s="9" t="str">
        <f>CONCATENATE("Osaamisalat!$C$",ROW(),":","$S$",ROW())</f>
        <v>Osaamisalat!$C$735:$S$735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25">
        <v>1113</v>
      </c>
      <c r="B736" s="9" t="str">
        <f>CONCATENATE("Osaamisalat!$C$",ROW(),":","$S$",ROW())</f>
        <v>Osaamisalat!$C$736:$S$736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25">
        <v>1114</v>
      </c>
      <c r="B737" s="9" t="str">
        <f>CONCATENATE("Osaamisalat!$C$",ROW(),":","$S$",ROW())</f>
        <v>Osaamisalat!$C$737:$S$737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25">
        <v>1115</v>
      </c>
      <c r="B738" s="9" t="str">
        <f>CONCATENATE("Osaamisalat!$C$",ROW(),":","$S$",ROW())</f>
        <v>Osaamisalat!$C$738:$S$738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25">
        <v>1116</v>
      </c>
      <c r="B739" s="9" t="str">
        <f>CONCATENATE("Osaamisalat!$C$",ROW(),":","$S$",ROW())</f>
        <v>Osaamisalat!$C$739:$S$739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25">
        <v>1117</v>
      </c>
      <c r="B740" s="9" t="str">
        <f>CONCATENATE("Osaamisalat!$C$",ROW(),":","$S$",ROW())</f>
        <v>Osaamisalat!$C$740:$S$740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25">
        <v>1118</v>
      </c>
      <c r="B741" s="9" t="str">
        <f>CONCATENATE("Osaamisalat!$C$",ROW(),":","$S$",ROW())</f>
        <v>Osaamisalat!$C$741:$S$741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25">
        <v>1119</v>
      </c>
      <c r="B742" s="9" t="str">
        <f>CONCATENATE("Osaamisalat!$C$",ROW(),":","$S$",ROW())</f>
        <v>Osaamisalat!$C$742:$S$742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25">
        <v>1120</v>
      </c>
      <c r="B743" s="9" t="str">
        <f>CONCATENATE("Osaamisalat!$C$",ROW(),":","$S$",ROW())</f>
        <v>Osaamisalat!$C$743:$S$743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25">
        <v>1121</v>
      </c>
      <c r="B744" s="9" t="str">
        <f>CONCATENATE("Osaamisalat!$C$",ROW(),":","$S$",ROW())</f>
        <v>Osaamisalat!$C$744:$S$744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25">
        <v>1122</v>
      </c>
      <c r="B745" s="9" t="str">
        <f>CONCATENATE("Osaamisalat!$C$",ROW(),":","$S$",ROW())</f>
        <v>Osaamisalat!$C$745:$S$745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25">
        <v>1123</v>
      </c>
      <c r="B746" s="9" t="str">
        <f>CONCATENATE("Osaamisalat!$C$",ROW(),":","$S$",ROW())</f>
        <v>Osaamisalat!$C$746:$S$746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25"/>
      <c r="B747" s="9" t="str">
        <f>CONCATENATE("Osaamisalat!$C$",ROW(),":","$S$",ROW())</f>
        <v>Osaamisalat!$C$747:$S$747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25"/>
      <c r="B748" s="9" t="str">
        <f>CONCATENATE("Osaamisalat!$C$",ROW(),":","$S$",ROW())</f>
        <v>Osaamisalat!$C$748:$S$748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25"/>
      <c r="B749" s="9" t="str">
        <f>CONCATENATE("Osaamisalat!$C$",ROW(),":","$S$",ROW())</f>
        <v>Osaamisalat!$C$749:$S$749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25"/>
      <c r="B750" s="9" t="str">
        <f>CONCATENATE("Osaamisalat!$C$",ROW(),":","$S$",ROW())</f>
        <v>Osaamisalat!$C$750:$S$750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25"/>
      <c r="B751" s="9" t="str">
        <f>CONCATENATE("Osaamisalat!$C$",ROW(),":","$S$",ROW())</f>
        <v>Osaamisalat!$C$751:$S$751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25"/>
      <c r="B752" s="9" t="str">
        <f>CONCATENATE("Osaamisalat!$C$",ROW(),":","$S$",ROW())</f>
        <v>Osaamisalat!$C$752:$S$752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25"/>
      <c r="B753" s="9" t="str">
        <f>CONCATENATE("Osaamisalat!$C$",ROW(),":","$S$",ROW())</f>
        <v>Osaamisalat!$C$753:$S$753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25"/>
      <c r="B754" s="9" t="str">
        <f>CONCATENATE("Osaamisalat!$C$",ROW(),":","$S$",ROW())</f>
        <v>Osaamisalat!$C$754:$S$754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25"/>
      <c r="B755" s="9" t="str">
        <f>CONCATENATE("Osaamisalat!$C$",ROW(),":","$S$",ROW())</f>
        <v>Osaamisalat!$C$755:$S$755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25"/>
      <c r="B756" s="9" t="str">
        <f>CONCATENATE("Osaamisalat!$C$",ROW(),":","$S$",ROW())</f>
        <v>Osaamisalat!$C$756:$S$756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25"/>
      <c r="B757" s="9" t="str">
        <f>CONCATENATE("Osaamisalat!$C$",ROW(),":","$S$",ROW())</f>
        <v>Osaamisalat!$C$757:$S$757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25"/>
      <c r="B758" s="9" t="str">
        <f>CONCATENATE("Osaamisalat!$C$",ROW(),":","$S$",ROW())</f>
        <v>Osaamisalat!$C$758:$S$758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25"/>
      <c r="B759" s="9" t="str">
        <f>CONCATENATE("Osaamisalat!$C$",ROW(),":","$S$",ROW())</f>
        <v>Osaamisalat!$C$759:$S$759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25"/>
      <c r="B760" s="9" t="str">
        <f>CONCATENATE("Osaamisalat!$C$",ROW(),":","$S$",ROW())</f>
        <v>Osaamisalat!$C$760:$S$760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25"/>
      <c r="B761" s="9" t="str">
        <f>CONCATENATE("Osaamisalat!$C$",ROW(),":","$S$",ROW())</f>
        <v>Osaamisalat!$C$761:$S$761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25"/>
      <c r="B762" s="9" t="str">
        <f>CONCATENATE("Osaamisalat!$C$",ROW(),":","$S$",ROW())</f>
        <v>Osaamisalat!$C$762:$S$762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25"/>
      <c r="B763" s="9" t="str">
        <f>CONCATENATE("Osaamisalat!$C$",ROW(),":","$S$",ROW())</f>
        <v>Osaamisalat!$C$763:$S$763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25"/>
      <c r="B764" s="9" t="str">
        <f>CONCATENATE("Osaamisalat!$C$",ROW(),":","$S$",ROW())</f>
        <v>Osaamisalat!$C$764:$S$764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25"/>
      <c r="B765" s="9" t="str">
        <f>CONCATENATE("Osaamisalat!$C$",ROW(),":","$S$",ROW())</f>
        <v>Osaamisalat!$C$765:$S$765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25"/>
      <c r="B766" s="9" t="str">
        <f>CONCATENATE("Osaamisalat!$C$",ROW(),":","$S$",ROW())</f>
        <v>Osaamisalat!$C$766:$S$766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25"/>
      <c r="B767" s="9" t="str">
        <f>CONCATENATE("Osaamisalat!$C$",ROW(),":","$S$",ROW())</f>
        <v>Osaamisalat!$C$767:$S$767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25"/>
      <c r="B768" s="9" t="str">
        <f>CONCATENATE("Osaamisalat!$C$",ROW(),":","$S$",ROW())</f>
        <v>Osaamisalat!$C$768:$S$768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25"/>
      <c r="B769" s="9" t="str">
        <f>CONCATENATE("Osaamisalat!$C$",ROW(),":","$S$",ROW())</f>
        <v>Osaamisalat!$C$769:$S$769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25"/>
      <c r="B770" s="9" t="str">
        <f>CONCATENATE("Osaamisalat!$C$",ROW(),":","$S$",ROW())</f>
        <v>Osaamisalat!$C$770:$S$770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25"/>
      <c r="B771" s="9" t="str">
        <f>CONCATENATE("Osaamisalat!$C$",ROW(),":","$S$",ROW())</f>
        <v>Osaamisalat!$C$771:$S$771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25"/>
      <c r="B772" s="9" t="str">
        <f>CONCATENATE("Osaamisalat!$C$",ROW(),":","$S$",ROW())</f>
        <v>Osaamisalat!$C$772:$S$772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25"/>
      <c r="B773" s="9" t="str">
        <f>CONCATENATE("Osaamisalat!$C$",ROW(),":","$S$",ROW())</f>
        <v>Osaamisalat!$C$773:$S$773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25"/>
      <c r="B774" s="9" t="str">
        <f>CONCATENATE("Osaamisalat!$C$",ROW(),":","$S$",ROW())</f>
        <v>Osaamisalat!$C$774:$S$774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25"/>
      <c r="B775" s="9" t="str">
        <f>CONCATENATE("Osaamisalat!$C$",ROW(),":","$S$",ROW())</f>
        <v>Osaamisalat!$C$775:$S$775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25"/>
      <c r="B776" s="9" t="str">
        <f>CONCATENATE("Osaamisalat!$C$",ROW(),":","$S$",ROW())</f>
        <v>Osaamisalat!$C$776:$S$776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25"/>
      <c r="B777" s="9" t="str">
        <f>CONCATENATE("Osaamisalat!$C$",ROW(),":","$S$",ROW())</f>
        <v>Osaamisalat!$C$777:$S$777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25"/>
      <c r="B778" s="9" t="str">
        <f>CONCATENATE("Osaamisalat!$C$",ROW(),":","$S$",ROW())</f>
        <v>Osaamisalat!$C$778:$S$778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25"/>
      <c r="B779" s="9" t="str">
        <f>CONCATENATE("Osaamisalat!$C$",ROW(),":","$S$",ROW())</f>
        <v>Osaamisalat!$C$779:$S$779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25"/>
      <c r="B780" s="9" t="str">
        <f>CONCATENATE("Osaamisalat!$C$",ROW(),":","$S$",ROW())</f>
        <v>Osaamisalat!$C$780:$S$780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25"/>
      <c r="B781" s="9" t="str">
        <f>CONCATENATE("Osaamisalat!$C$",ROW(),":","$S$",ROW())</f>
        <v>Osaamisalat!$C$781:$S$781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25"/>
      <c r="B782" s="9" t="str">
        <f>CONCATENATE("Osaamisalat!$C$",ROW(),":","$S$",ROW())</f>
        <v>Osaamisalat!$C$782:$S$782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25"/>
      <c r="B783" s="9" t="str">
        <f>CONCATENATE("Osaamisalat!$C$",ROW(),":","$S$",ROW())</f>
        <v>Osaamisalat!$C$783:$S$783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25"/>
      <c r="B784" s="9" t="str">
        <f>CONCATENATE("Osaamisalat!$C$",ROW(),":","$S$",ROW())</f>
        <v>Osaamisalat!$C$784:$S$784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25"/>
      <c r="B785" s="9" t="str">
        <f>CONCATENATE("Osaamisalat!$C$",ROW(),":","$S$",ROW())</f>
        <v>Osaamisalat!$C$785:$S$785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25"/>
      <c r="B786" s="9" t="str">
        <f>CONCATENATE("Osaamisalat!$C$",ROW(),":","$S$",ROW())</f>
        <v>Osaamisalat!$C$786:$S$786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25"/>
      <c r="B787" s="9" t="str">
        <f>CONCATENATE("Osaamisalat!$C$",ROW(),":","$S$",ROW())</f>
        <v>Osaamisalat!$C$787:$S$787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25"/>
      <c r="B788" s="9" t="str">
        <f>CONCATENATE("Osaamisalat!$C$",ROW(),":","$S$",ROW())</f>
        <v>Osaamisalat!$C$788:$S$788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25"/>
      <c r="B789" s="9" t="str">
        <f>CONCATENATE("Osaamisalat!$C$",ROW(),":","$S$",ROW())</f>
        <v>Osaamisalat!$C$789:$S$789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25"/>
      <c r="B790" s="9" t="str">
        <f>CONCATENATE("Osaamisalat!$C$",ROW(),":","$S$",ROW())</f>
        <v>Osaamisalat!$C$790:$S$790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25"/>
      <c r="B791" s="9" t="str">
        <f>CONCATENATE("Osaamisalat!$C$",ROW(),":","$S$",ROW())</f>
        <v>Osaamisalat!$C$791:$S$791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25"/>
      <c r="B792" s="9" t="str">
        <f>CONCATENATE("Osaamisalat!$C$",ROW(),":","$S$",ROW())</f>
        <v>Osaamisalat!$C$792:$S$792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25"/>
      <c r="B793" s="9" t="str">
        <f>CONCATENATE("Osaamisalat!$C$",ROW(),":","$S$",ROW())</f>
        <v>Osaamisalat!$C$793:$S$793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25"/>
      <c r="B794" s="9" t="str">
        <f>CONCATENATE("Osaamisalat!$C$",ROW(),":","$S$",ROW())</f>
        <v>Osaamisalat!$C$794:$S$794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25"/>
      <c r="B795" s="9" t="str">
        <f>CONCATENATE("Osaamisalat!$C$",ROW(),":","$S$",ROW())</f>
        <v>Osaamisalat!$C$795:$S$795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25"/>
      <c r="B796" s="9" t="str">
        <f>CONCATENATE("Osaamisalat!$C$",ROW(),":","$S$",ROW())</f>
        <v>Osaamisalat!$C$796:$S$796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25"/>
      <c r="B797" s="9" t="str">
        <f>CONCATENATE("Osaamisalat!$C$",ROW(),":","$S$",ROW())</f>
        <v>Osaamisalat!$C$797:$S$797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25"/>
      <c r="B798" s="9" t="str">
        <f>CONCATENATE("Osaamisalat!$C$",ROW(),":","$S$",ROW())</f>
        <v>Osaamisalat!$C$798:$S$798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25"/>
      <c r="B799" s="9" t="str">
        <f>CONCATENATE("Osaamisalat!$C$",ROW(),":","$S$",ROW())</f>
        <v>Osaamisalat!$C$799:$S$799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25"/>
      <c r="B800" s="9" t="str">
        <f>CONCATENATE("Osaamisalat!$C$",ROW(),":","$S$",ROW())</f>
        <v>Osaamisalat!$C$800:$S$800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25"/>
      <c r="B801" s="9" t="str">
        <f>CONCATENATE("Osaamisalat!$C$",ROW(),":","$S$",ROW())</f>
        <v>Osaamisalat!$C$801:$S$801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25"/>
      <c r="B802" s="9" t="str">
        <f>CONCATENATE("Osaamisalat!$C$",ROW(),":","$S$",ROW())</f>
        <v>Osaamisalat!$C$802:$S$802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25"/>
      <c r="B803" s="9" t="str">
        <f>CONCATENATE("Osaamisalat!$C$",ROW(),":","$S$",ROW())</f>
        <v>Osaamisalat!$C$803:$S$803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25"/>
      <c r="B804" s="9" t="str">
        <f>CONCATENATE("Osaamisalat!$C$",ROW(),":","$S$",ROW())</f>
        <v>Osaamisalat!$C$804:$S$804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25"/>
      <c r="B805" s="9" t="str">
        <f>CONCATENATE("Osaamisalat!$C$",ROW(),":","$S$",ROW())</f>
        <v>Osaamisalat!$C$805:$S$805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25"/>
      <c r="B806" s="9" t="str">
        <f>CONCATENATE("Osaamisalat!$C$",ROW(),":","$S$",ROW())</f>
        <v>Osaamisalat!$C$806:$S$806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25"/>
      <c r="B807" s="9" t="str">
        <f>CONCATENATE("Osaamisalat!$C$",ROW(),":","$S$",ROW())</f>
        <v>Osaamisalat!$C$807:$S$807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25"/>
      <c r="B808" s="9" t="str">
        <f>CONCATENATE("Osaamisalat!$C$",ROW(),":","$S$",ROW())</f>
        <v>Osaamisalat!$C$808:$S$808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25"/>
      <c r="B809" s="9" t="str">
        <f>CONCATENATE("Osaamisalat!$C$",ROW(),":","$S$",ROW())</f>
        <v>Osaamisalat!$C$809:$S$809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25"/>
      <c r="B810" s="9" t="str">
        <f>CONCATENATE("Osaamisalat!$C$",ROW(),":","$S$",ROW())</f>
        <v>Osaamisalat!$C$810:$S$810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25"/>
      <c r="B811" s="9" t="str">
        <f>CONCATENATE("Osaamisalat!$C$",ROW(),":","$S$",ROW())</f>
        <v>Osaamisalat!$C$811:$S$811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25"/>
      <c r="B812" s="9" t="str">
        <f>CONCATENATE("Osaamisalat!$C$",ROW(),":","$S$",ROW())</f>
        <v>Osaamisalat!$C$812:$S$812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25"/>
      <c r="B813" s="9" t="str">
        <f>CONCATENATE("Osaamisalat!$C$",ROW(),":","$S$",ROW())</f>
        <v>Osaamisalat!$C$813:$S$813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25"/>
      <c r="B814" s="9" t="str">
        <f>CONCATENATE("Osaamisalat!$C$",ROW(),":","$S$",ROW())</f>
        <v>Osaamisalat!$C$814:$S$814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25"/>
      <c r="B815" s="9" t="str">
        <f>CONCATENATE("Osaamisalat!$C$",ROW(),":","$S$",ROW())</f>
        <v>Osaamisalat!$C$815:$S$815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25"/>
      <c r="B816" s="9" t="str">
        <f>CONCATENATE("Osaamisalat!$C$",ROW(),":","$S$",ROW())</f>
        <v>Osaamisalat!$C$816:$S$816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25"/>
      <c r="B817" s="9" t="str">
        <f>CONCATENATE("Osaamisalat!$C$",ROW(),":","$S$",ROW())</f>
        <v>Osaamisalat!$C$817:$S$817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25"/>
      <c r="B818" s="9" t="str">
        <f>CONCATENATE("Osaamisalat!$C$",ROW(),":","$S$",ROW())</f>
        <v>Osaamisalat!$C$818:$S$818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25"/>
      <c r="B819" s="9" t="str">
        <f>CONCATENATE("Osaamisalat!$C$",ROW(),":","$S$",ROW())</f>
        <v>Osaamisalat!$C$819:$S$819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25"/>
      <c r="B820" s="9" t="str">
        <f>CONCATENATE("Osaamisalat!$C$",ROW(),":","$S$",ROW())</f>
        <v>Osaamisalat!$C$820:$S$820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25"/>
      <c r="B821" s="9" t="str">
        <f>CONCATENATE("Osaamisalat!$C$",ROW(),":","$S$",ROW())</f>
        <v>Osaamisalat!$C$821:$S$821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25"/>
      <c r="B822" s="9" t="str">
        <f>CONCATENATE("Osaamisalat!$C$",ROW(),":","$S$",ROW())</f>
        <v>Osaamisalat!$C$822:$S$822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25"/>
      <c r="B823" s="9" t="str">
        <f>CONCATENATE("Osaamisalat!$C$",ROW(),":","$S$",ROW())</f>
        <v>Osaamisalat!$C$823:$S$823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25"/>
      <c r="B824" s="9" t="str">
        <f>CONCATENATE("Osaamisalat!$C$",ROW(),":","$S$",ROW())</f>
        <v>Osaamisalat!$C$824:$S$824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25"/>
      <c r="B825" s="9" t="str">
        <f>CONCATENATE("Osaamisalat!$C$",ROW(),":","$S$",ROW())</f>
        <v>Osaamisalat!$C$825:$S$825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25"/>
      <c r="B826" s="9" t="str">
        <f>CONCATENATE("Osaamisalat!$C$",ROW(),":","$S$",ROW())</f>
        <v>Osaamisalat!$C$826:$S$826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25"/>
      <c r="B827" s="9" t="str">
        <f>CONCATENATE("Osaamisalat!$C$",ROW(),":","$S$",ROW())</f>
        <v>Osaamisalat!$C$827:$S$827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25"/>
      <c r="B828" s="9" t="str">
        <f>CONCATENATE("Osaamisalat!$C$",ROW(),":","$S$",ROW())</f>
        <v>Osaamisalat!$C$828:$S$828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25"/>
      <c r="B829" s="9" t="str">
        <f>CONCATENATE("Osaamisalat!$C$",ROW(),":","$S$",ROW())</f>
        <v>Osaamisalat!$C$829:$S$829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25"/>
      <c r="B830" s="9" t="str">
        <f>CONCATENATE("Osaamisalat!$C$",ROW(),":","$S$",ROW())</f>
        <v>Osaamisalat!$C$830:$S$830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25"/>
      <c r="B831" s="9" t="str">
        <f>CONCATENATE("Osaamisalat!$C$",ROW(),":","$S$",ROW())</f>
        <v>Osaamisalat!$C$831:$S$831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25"/>
      <c r="B832" s="9" t="str">
        <f>CONCATENATE("Osaamisalat!$C$",ROW(),":","$S$",ROW())</f>
        <v>Osaamisalat!$C$832:$S$832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25"/>
      <c r="B833" s="9" t="str">
        <f>CONCATENATE("Osaamisalat!$C$",ROW(),":","$S$",ROW())</f>
        <v>Osaamisalat!$C$833:$S$833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25"/>
      <c r="B834" s="9" t="str">
        <f>CONCATENATE("Osaamisalat!$C$",ROW(),":","$S$",ROW())</f>
        <v>Osaamisalat!$C$834:$S$834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25"/>
      <c r="B835" s="9" t="str">
        <f>CONCATENATE("Osaamisalat!$C$",ROW(),":","$S$",ROW())</f>
        <v>Osaamisalat!$C$835:$S$835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25"/>
      <c r="B836" s="9" t="str">
        <f>CONCATENATE("Osaamisalat!$C$",ROW(),":","$S$",ROW())</f>
        <v>Osaamisalat!$C$836:$S$836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25"/>
      <c r="B837" s="9" t="str">
        <f>CONCATENATE("Osaamisalat!$C$",ROW(),":","$S$",ROW())</f>
        <v>Osaamisalat!$C$837:$S$837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25"/>
      <c r="B838" s="9" t="str">
        <f>CONCATENATE("Osaamisalat!$C$",ROW(),":","$S$",ROW())</f>
        <v>Osaamisalat!$C$838:$S$838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25"/>
      <c r="B839" s="9" t="str">
        <f>CONCATENATE("Osaamisalat!$C$",ROW(),":","$S$",ROW())</f>
        <v>Osaamisalat!$C$839:$S$839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25"/>
      <c r="B840" s="9" t="str">
        <f>CONCATENATE("Osaamisalat!$C$",ROW(),":","$S$",ROW())</f>
        <v>Osaamisalat!$C$840:$S$840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25"/>
      <c r="B841" s="9" t="str">
        <f>CONCATENATE("Osaamisalat!$C$",ROW(),":","$S$",ROW())</f>
        <v>Osaamisalat!$C$841:$S$841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B842" s="9" t="str">
        <f>CONCATENATE("Osaamisalat!$C$",ROW(),":","$S$",ROW())</f>
        <v>Osaamisalat!$C$842:$S$842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B843" s="9" t="str">
        <f>CONCATENATE("Osaamisalat!$C$",ROW(),":","$S$",ROW())</f>
        <v>Osaamisalat!$C$843:$S$843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B844" s="9" t="str">
        <f>CONCATENATE("Osaamisalat!$C$",ROW(),":","$S$",ROW())</f>
        <v>Osaamisalat!$C$844:$S$844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B845" s="9" t="str">
        <f>CONCATENATE("Osaamisalat!$C$",ROW(),":","$S$",ROW())</f>
        <v>Osaamisalat!$C$845:$S$845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B846" s="9" t="str">
        <f>CONCATENATE("Osaamisalat!$C$",ROW(),":","$S$",ROW())</f>
        <v>Osaamisalat!$C$846:$S$846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B847" s="9" t="str">
        <f>CONCATENATE("Osaamisalat!$C$",ROW(),":","$S$",ROW())</f>
        <v>Osaamisalat!$C$847:$S$847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B848" s="9" t="str">
        <f>CONCATENATE("Osaamisalat!$C$",ROW(),":","$S$",ROW())</f>
        <v>Osaamisalat!$C$848:$S$848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2:19" x14ac:dyDescent="0.2">
      <c r="B849" s="9" t="str">
        <f>CONCATENATE("Osaamisalat!$C$",ROW(),":","$S$",ROW())</f>
        <v>Osaamisalat!$C$849:$S$849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2:19" x14ac:dyDescent="0.2">
      <c r="B850" s="9" t="str">
        <f>CONCATENATE("Osaamisalat!$C$",ROW(),":","$S$",ROW())</f>
        <v>Osaamisalat!$C$850:$S$850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2:19" x14ac:dyDescent="0.2">
      <c r="B851" s="9" t="str">
        <f>CONCATENATE("Osaamisalat!$C$",ROW(),":","$S$",ROW())</f>
        <v>Osaamisalat!$C$851:$S$851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2:19" x14ac:dyDescent="0.2">
      <c r="B852" s="9" t="str">
        <f>CONCATENATE("Osaamisalat!$C$",ROW(),":","$S$",ROW())</f>
        <v>Osaamisalat!$C$852:$S$852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2:19" x14ac:dyDescent="0.2">
      <c r="B853" s="9" t="str">
        <f>CONCATENATE("Osaamisalat!$C$",ROW(),":","$S$",ROW())</f>
        <v>Osaamisalat!$C$853:$S$853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2:19" x14ac:dyDescent="0.2">
      <c r="B854" s="9" t="str">
        <f>CONCATENATE("Osaamisalat!$C$",ROW(),":","$S$",ROW())</f>
        <v>Osaamisalat!$C$854:$S$854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2:19" x14ac:dyDescent="0.2">
      <c r="B855" s="9" t="str">
        <f>CONCATENATE("Osaamisalat!$C$",ROW(),":","$S$",ROW())</f>
        <v>Osaamisalat!$C$855:$S$855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2:19" x14ac:dyDescent="0.2">
      <c r="B856" s="9" t="str">
        <f>CONCATENATE("Osaamisalat!$C$",ROW(),":","$S$",ROW())</f>
        <v>Osaamisalat!$C$856:$S$856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2:19" x14ac:dyDescent="0.2">
      <c r="B857" s="9" t="str">
        <f>CONCATENATE("Osaamisalat!$C$",ROW(),":","$S$",ROW())</f>
        <v>Osaamisalat!$C$857:$S$857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2:19" x14ac:dyDescent="0.2">
      <c r="B858" s="9" t="str">
        <f>CONCATENATE("Osaamisalat!$C$",ROW(),":","$S$",ROW())</f>
        <v>Osaamisalat!$C$858:$S$858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2:19" x14ac:dyDescent="0.2">
      <c r="B859" s="9" t="str">
        <f>CONCATENATE("Osaamisalat!$C$",ROW(),":","$S$",ROW())</f>
        <v>Osaamisalat!$C$859:$S$859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2:19" x14ac:dyDescent="0.2">
      <c r="B860" s="9" t="str">
        <f>CONCATENATE("Osaamisalat!$C$",ROW(),":","$S$",ROW())</f>
        <v>Osaamisalat!$C$860:$S$860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2:19" x14ac:dyDescent="0.2">
      <c r="B861" s="9" t="str">
        <f>CONCATENATE("Osaamisalat!$C$",ROW(),":","$S$",ROW())</f>
        <v>Osaamisalat!$C$861:$S$861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2:19" x14ac:dyDescent="0.2">
      <c r="B862" s="9" t="str">
        <f>CONCATENATE("Osaamisalat!$C$",ROW(),":","$S$",ROW())</f>
        <v>Osaamisalat!$C$862:$S$862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2:19" x14ac:dyDescent="0.2">
      <c r="B863" s="9" t="str">
        <f>CONCATENATE("Osaamisalat!$C$",ROW(),":","$S$",ROW())</f>
        <v>Osaamisalat!$C$863:$S$863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2:19" x14ac:dyDescent="0.2">
      <c r="B864" s="9" t="str">
        <f>CONCATENATE("Osaamisalat!$C$",ROW(),":","$S$",ROW())</f>
        <v>Osaamisalat!$C$864:$S$864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2:19" x14ac:dyDescent="0.2">
      <c r="B865" s="9" t="str">
        <f>CONCATENATE("Osaamisalat!$C$",ROW(),":","$S$",ROW())</f>
        <v>Osaamisalat!$C$865:$S$865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2:19" x14ac:dyDescent="0.2">
      <c r="B866" s="9" t="str">
        <f>CONCATENATE("Osaamisalat!$C$",ROW(),":","$S$",ROW())</f>
        <v>Osaamisalat!$C$866:$S$866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2:19" x14ac:dyDescent="0.2">
      <c r="B867" s="9" t="str">
        <f>CONCATENATE("Osaamisalat!$C$",ROW(),":","$S$",ROW())</f>
        <v>Osaamisalat!$C$867:$S$867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2:19" x14ac:dyDescent="0.2">
      <c r="B868" s="9" t="str">
        <f>CONCATENATE("Osaamisalat!$C$",ROW(),":","$S$",ROW())</f>
        <v>Osaamisalat!$C$868:$S$868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2:19" x14ac:dyDescent="0.2">
      <c r="B869" s="9" t="str">
        <f>CONCATENATE("Osaamisalat!$C$",ROW(),":","$S$",ROW())</f>
        <v>Osaamisalat!$C$869:$S$869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2:19" x14ac:dyDescent="0.2">
      <c r="B870" s="9" t="str">
        <f>CONCATENATE("Osaamisalat!$C$",ROW(),":","$S$",ROW())</f>
        <v>Osaamisalat!$C$870:$S$870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2:19" x14ac:dyDescent="0.2">
      <c r="B871" s="9" t="str">
        <f>CONCATENATE("Osaamisalat!$C$",ROW(),":","$S$",ROW())</f>
        <v>Osaamisalat!$C$871:$S$871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2:19" x14ac:dyDescent="0.2">
      <c r="B872" s="9" t="str">
        <f>CONCATENATE("Osaamisalat!$C$",ROW(),":","$S$",ROW())</f>
        <v>Osaamisalat!$C$872:$S$872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2:19" x14ac:dyDescent="0.2">
      <c r="B873" s="9" t="str">
        <f>CONCATENATE("Osaamisalat!$C$",ROW(),":","$S$",ROW())</f>
        <v>Osaamisalat!$C$873:$S$873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2:19" x14ac:dyDescent="0.2">
      <c r="B874" s="9" t="str">
        <f>CONCATENATE("Osaamisalat!$C$",ROW(),":","$S$",ROW())</f>
        <v>Osaamisalat!$C$874:$S$874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2:19" x14ac:dyDescent="0.2">
      <c r="B875" s="9" t="str">
        <f>CONCATENATE("Osaamisalat!$C$",ROW(),":","$S$",ROW())</f>
        <v>Osaamisalat!$C$875:$S$875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2:19" x14ac:dyDescent="0.2">
      <c r="B876" s="9" t="str">
        <f>CONCATENATE("Osaamisalat!$C$",ROW(),":","$S$",ROW())</f>
        <v>Osaamisalat!$C$876:$S$876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2:19" x14ac:dyDescent="0.2">
      <c r="B877" s="9" t="str">
        <f>CONCATENATE("Osaamisalat!$C$",ROW(),":","$S$",ROW())</f>
        <v>Osaamisalat!$C$877:$S$877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2:19" x14ac:dyDescent="0.2">
      <c r="B878" s="9" t="str">
        <f>CONCATENATE("Osaamisalat!$C$",ROW(),":","$S$",ROW())</f>
        <v>Osaamisalat!$C$878:$S$878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2:19" x14ac:dyDescent="0.2">
      <c r="B879" s="9" t="str">
        <f>CONCATENATE("Osaamisalat!$C$",ROW(),":","$S$",ROW())</f>
        <v>Osaamisalat!$C$879:$S$879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2:19" x14ac:dyDescent="0.2">
      <c r="B880" s="9" t="str">
        <f>CONCATENATE("Osaamisalat!$C$",ROW(),":","$S$",ROW())</f>
        <v>Osaamisalat!$C$880:$S$880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2:19" x14ac:dyDescent="0.2">
      <c r="B881" s="9" t="str">
        <f>CONCATENATE("Osaamisalat!$C$",ROW(),":","$S$",ROW())</f>
        <v>Osaamisalat!$C$881:$S$881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2:19" x14ac:dyDescent="0.2">
      <c r="B882" s="9" t="str">
        <f>CONCATENATE("Osaamisalat!$C$",ROW(),":","$S$",ROW())</f>
        <v>Osaamisalat!$C$882:$S$882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2:19" x14ac:dyDescent="0.2">
      <c r="B883" s="9" t="str">
        <f>CONCATENATE("Osaamisalat!$C$",ROW(),":","$S$",ROW())</f>
        <v>Osaamisalat!$C$883:$S$883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2:19" x14ac:dyDescent="0.2">
      <c r="B884" s="9" t="str">
        <f>CONCATENATE("Osaamisalat!$C$",ROW(),":","$S$",ROW())</f>
        <v>Osaamisalat!$C$884:$S$884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2:19" x14ac:dyDescent="0.2">
      <c r="B885" s="9" t="str">
        <f>CONCATENATE("Osaamisalat!$C$",ROW(),":","$S$",ROW())</f>
        <v>Osaamisalat!$C$885:$S$885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2:19" x14ac:dyDescent="0.2">
      <c r="B886" s="9" t="str">
        <f>CONCATENATE("Osaamisalat!$C$",ROW(),":","$S$",ROW())</f>
        <v>Osaamisalat!$C$886:$S$886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2:19" x14ac:dyDescent="0.2">
      <c r="B887" s="9" t="str">
        <f>CONCATENATE("Osaamisalat!$C$",ROW(),":","$S$",ROW())</f>
        <v>Osaamisalat!$C$887:$S$887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2:19" x14ac:dyDescent="0.2">
      <c r="B888" s="9" t="str">
        <f>CONCATENATE("Osaamisalat!$C$",ROW(),":","$S$",ROW())</f>
        <v>Osaamisalat!$C$888:$S$888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2:19" x14ac:dyDescent="0.2">
      <c r="B889" s="9" t="str">
        <f>CONCATENATE("Osaamisalat!$C$",ROW(),":","$S$",ROW())</f>
        <v>Osaamisalat!$C$889:$S$889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2:19" x14ac:dyDescent="0.2">
      <c r="B890" s="9" t="str">
        <f>CONCATENATE("Osaamisalat!$C$",ROW(),":","$S$",ROW())</f>
        <v>Osaamisalat!$C$890:$S$890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2:19" x14ac:dyDescent="0.2">
      <c r="B891" s="9" t="str">
        <f>CONCATENATE("Osaamisalat!$C$",ROW(),":","$S$",ROW())</f>
        <v>Osaamisalat!$C$891:$S$891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2:19" x14ac:dyDescent="0.2">
      <c r="B892" s="9" t="str">
        <f>CONCATENATE("Osaamisalat!$C$",ROW(),":","$S$",ROW())</f>
        <v>Osaamisalat!$C$892:$S$892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2:19" x14ac:dyDescent="0.2">
      <c r="B893" s="9" t="str">
        <f>CONCATENATE("Osaamisalat!$C$",ROW(),":","$S$",ROW())</f>
        <v>Osaamisalat!$C$893:$S$893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2:19" x14ac:dyDescent="0.2">
      <c r="B894" s="9" t="str">
        <f>CONCATENATE("Osaamisalat!$C$",ROW(),":","$S$",ROW())</f>
        <v>Osaamisalat!$C$894:$S$894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2:19" x14ac:dyDescent="0.2">
      <c r="B895" s="9" t="str">
        <f>CONCATENATE("Osaamisalat!$C$",ROW(),":","$S$",ROW())</f>
        <v>Osaamisalat!$C$895:$S$895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2:19" x14ac:dyDescent="0.2">
      <c r="B896" s="9" t="str">
        <f>CONCATENATE("Osaamisalat!$C$",ROW(),":","$S$",ROW())</f>
        <v>Osaamisalat!$C$896:$S$896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B897" s="9" t="str">
        <f>CONCATENATE("Osaamisalat!$C$",ROW(),":","$S$",ROW())</f>
        <v>Osaamisalat!$C$897:$S$897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B898" s="9" t="str">
        <f>CONCATENATE("Osaamisalat!$C$",ROW(),":","$S$",ROW())</f>
        <v>Osaamisalat!$C$898:$S$898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B899" s="9" t="str">
        <f>CONCATENATE("Osaamisalat!$C$",ROW(),":","$S$",ROW())</f>
        <v>Osaamisalat!$C$899:$S$899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B900" s="9" t="str">
        <f>CONCATENATE("Osaamisalat!$C$",ROW(),":","$S$",ROW())</f>
        <v>Osaamisalat!$C$900:$S$900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B901" s="9" t="str">
        <f>CONCATENATE("Osaamisalat!$C$",ROW(),":","$S$",ROW())</f>
        <v>Osaamisalat!$C$901:$S$901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B902" s="9" t="str">
        <f>CONCATENATE("Osaamisalat!$C$",ROW(),":","$S$",ROW())</f>
        <v>Osaamisalat!$C$902:$S$902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B903" s="9" t="str">
        <f>CONCATENATE("Osaamisalat!$C$",ROW(),":","$S$",ROW())</f>
        <v>Osaamisalat!$C$903:$S$903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B904" s="9" t="str">
        <f>CONCATENATE("Osaamisalat!$C$",ROW(),":","$S$",ROW())</f>
        <v>Osaamisalat!$C$904:$S$904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B905" s="9" t="str">
        <f>CONCATENATE("Osaamisalat!$C$",ROW(),":","$S$",ROW())</f>
        <v>Osaamisalat!$C$905:$S$905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B906" s="9" t="str">
        <f>CONCATENATE("Osaamisalat!$C$",ROW(),":","$S$",ROW())</f>
        <v>Osaamisalat!$C$906:$S$906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B907" s="9" t="str">
        <f>CONCATENATE("Osaamisalat!$C$",ROW(),":","$S$",ROW())</f>
        <v>Osaamisalat!$C$907:$S$907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B908" s="9" t="str">
        <f>CONCATENATE("Osaamisalat!$C$",ROW(),":","$S$",ROW())</f>
        <v>Osaamisalat!$C$908:$S$908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B909" s="9" t="str">
        <f>CONCATENATE("Osaamisalat!$C$",ROW(),":","$S$",ROW())</f>
        <v>Osaamisalat!$C$909:$S$909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ref="A899:A962" si="0">CONCATENATE("Osaamisalat!$C$",ROW(),":","$S$",ROW())</f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0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0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0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0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0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0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0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0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0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0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0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0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0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0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0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0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0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0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0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0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0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0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0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0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0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0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0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0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0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0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0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0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0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0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0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0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0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0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0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0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0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0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0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0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0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0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0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0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0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0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0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0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2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2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2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2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2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2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2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2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2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2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2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2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2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2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2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2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2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2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2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2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2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2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2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2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2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2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2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2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2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2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2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2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2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2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2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2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2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2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2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2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2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2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2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2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2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2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2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2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2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2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2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2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2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2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2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2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2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2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2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2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2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2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2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2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3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3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3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3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3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3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3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3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3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3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3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3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3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3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3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3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3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3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3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3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3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3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3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3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3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3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3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3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3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3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3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3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3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3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3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3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3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3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3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3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3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3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3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3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3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3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3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3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3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3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3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3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3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3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3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3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3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3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3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3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3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3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3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3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4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4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4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4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4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4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4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4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4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4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4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4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4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4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4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4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4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4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4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4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4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4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4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4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4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4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4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4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4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4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4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4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4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4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4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4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4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4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4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4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4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4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4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4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4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4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4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4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4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4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4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4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4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4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4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4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4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4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4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4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4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4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4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4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5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5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5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5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5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5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5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5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5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5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5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5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5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5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5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5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5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5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5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5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5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5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5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5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5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5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5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5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5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5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5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5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5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5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5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5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5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5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5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5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5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5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5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5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5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5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5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5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5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5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5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5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5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5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5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5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5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5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5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5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5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5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5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5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6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6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6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6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6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6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6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6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6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6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6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6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6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6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6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6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6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6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6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6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6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6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6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6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6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6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6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6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6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6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6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6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6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6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6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6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6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6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6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6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6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6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6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6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6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6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6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6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6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6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6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6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6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6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6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6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6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6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6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6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6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6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6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6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7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7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7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7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7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7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7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7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7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7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7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7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7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7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7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7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7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7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7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7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7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7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7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7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7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7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7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7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7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7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7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7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7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7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7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7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7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7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7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7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7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7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7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7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7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7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7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7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7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7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7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7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7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7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7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7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7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7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7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7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7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7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7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7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8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8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8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8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8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8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8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8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8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8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8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8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8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8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8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8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8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8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8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8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8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8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8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8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8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8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8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8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8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8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8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8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8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8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8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8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8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8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8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8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8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8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8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8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8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8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8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8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2016-08-17T11:48:18Z</dcterms:created>
  <dcterms:modified xsi:type="dcterms:W3CDTF">2016-10-24T10:05:55Z</dcterms:modified>
  <cp:category/>
</cp:coreProperties>
</file>