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xr:revisionPtr revIDLastSave="0" documentId="8_{B8AEB523-92DF-4F21-A8E4-1555ED4FEEB1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dataset" sheetId="1" r:id="rId1"/>
    <sheet name="Sheet5" sheetId="7" r:id="rId2"/>
    <sheet name="Sheet2" sheetId="3" r:id="rId3"/>
    <sheet name="Sheet3" sheetId="4" r:id="rId4"/>
    <sheet name="Sheet4" sheetId="5" r:id="rId5"/>
    <sheet name="Sheet1" sheetId="6" r:id="rId6"/>
  </sheets>
  <calcPr calcId="191028"/>
  <pivotCaches>
    <pivotCache cacheId="79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<sst xmlns="http://schemas.openxmlformats.org/spreadsheetml/2006/main" count="3358" uniqueCount="1048">
  <si>
    <t>Transaction ID</t>
  </si>
  <si>
    <t>Date</t>
  </si>
  <si>
    <t>Quarterly Periods</t>
  </si>
  <si>
    <t>Customer ID</t>
  </si>
  <si>
    <t>Gender</t>
  </si>
  <si>
    <t>Age</t>
  </si>
  <si>
    <t>Age Group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</si>
  <si>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</si>
  <si>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</si>
  <si>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</si>
  <si>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</si>
  <si>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</si>
  <si>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</si>
  <si>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</si>
  <si>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</si>
  <si>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</si>
  <si>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</si>
  <si>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</si>
  <si>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</si>
  <si>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</si>
  <si>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</si>
  <si>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</si>
  <si>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</si>
  <si>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</si>
  <si>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</si>
  <si>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</si>
  <si>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</si>
  <si>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</si>
  <si>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</si>
  <si>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</si>
  <si>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</si>
  <si>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</si>
  <si>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</si>
  <si>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</si>
  <si>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</si>
  <si>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</si>
  <si>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</si>
  <si>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</si>
  <si>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</si>
  <si>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</si>
  <si>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</si>
  <si>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</si>
  <si>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</si>
  <si>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</si>
  <si>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</si>
  <si>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</si>
  <si>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</si>
  <si>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</si>
  <si>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</si>
  <si>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</si>
  <si>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</si>
  <si>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</si>
  <si>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</si>
  <si>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</si>
  <si>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</si>
  <si>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</si>
  <si>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</si>
  <si>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</si>
  <si>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</si>
  <si>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</si>
  <si>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</si>
  <si>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</si>
  <si>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</si>
  <si>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</si>
  <si>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</si>
  <si>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</si>
  <si>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</si>
  <si>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</si>
  <si>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</si>
  <si>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</si>
  <si>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</si>
  <si>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</si>
  <si>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</si>
  <si>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</si>
  <si>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</si>
  <si>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</si>
  <si>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</si>
  <si>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</si>
  <si>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</si>
  <si>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</si>
  <si>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</si>
  <si>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</si>
  <si>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</si>
  <si>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</si>
  <si>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</si>
  <si>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</si>
  <si>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</si>
  <si>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</si>
  <si>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</si>
  <si>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</si>
  <si>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</si>
  <si>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</si>
  <si>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</si>
  <si>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</si>
  <si>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</si>
  <si>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</si>
  <si>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</si>
  <si>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</si>
  <si>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</si>
  <si>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</si>
  <si>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</si>
  <si>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</si>
  <si>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</si>
  <si>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</si>
  <si>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</si>
  <si>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</si>
  <si>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</si>
  <si>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</si>
  <si>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</si>
  <si>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</si>
  <si>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</si>
  <si>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</si>
  <si>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</si>
  <si>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</si>
  <si>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</si>
  <si>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</si>
  <si>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</si>
  <si>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</si>
  <si>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</si>
  <si>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</si>
  <si>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</si>
  <si>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</si>
  <si>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</si>
  <si>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</si>
  <si>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</si>
  <si>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</si>
  <si>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</si>
  <si>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</si>
  <si>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</si>
  <si>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</si>
  <si>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</si>
  <si>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</si>
  <si>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</si>
  <si>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</si>
  <si>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</si>
  <si>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</si>
  <si>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</si>
  <si>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</si>
  <si>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</si>
  <si>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</si>
  <si>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</si>
  <si>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</si>
  <si>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</si>
  <si>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</si>
  <si>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</si>
  <si>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</si>
  <si>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</si>
  <si>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</si>
  <si>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</si>
  <si>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</si>
  <si>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</si>
  <si>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</si>
  <si>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</si>
  <si>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</si>
  <si>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</si>
  <si>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</si>
  <si>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</si>
  <si>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</si>
  <si>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</si>
  <si>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</si>
  <si>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</si>
  <si>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</si>
  <si>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</si>
  <si>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</si>
  <si>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</si>
  <si>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</si>
  <si>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</si>
  <si>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</si>
  <si>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</si>
  <si>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</si>
  <si>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</si>
  <si>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</si>
  <si>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</si>
  <si>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</si>
  <si>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</si>
  <si>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</si>
  <si>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</si>
  <si>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</si>
  <si>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</si>
  <si>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</si>
  <si>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</si>
  <si>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</si>
  <si>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</si>
  <si>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</si>
  <si>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</si>
  <si>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</si>
  <si>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</si>
  <si>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</si>
  <si>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</si>
  <si>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</si>
  <si>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</si>
  <si>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</si>
  <si>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</si>
  <si>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</si>
  <si>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</si>
  <si>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</si>
  <si>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</si>
  <si>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</si>
  <si>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</si>
  <si>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</si>
  <si>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</si>
  <si>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</si>
  <si>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</si>
  <si>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</si>
  <si>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</si>
  <si>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</si>
  <si>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</si>
  <si>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</si>
  <si>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</si>
  <si>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</si>
  <si>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</si>
  <si>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</si>
  <si>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</si>
  <si>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</si>
  <si>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</si>
  <si>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</si>
  <si>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</si>
  <si>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</si>
  <si>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</si>
  <si>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</si>
  <si>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</si>
  <si>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</si>
  <si>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</si>
  <si>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</si>
  <si>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</si>
  <si>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</si>
  <si>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</si>
  <si>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</si>
  <si>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</si>
  <si>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</si>
  <si>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</si>
  <si>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</si>
  <si>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</si>
  <si>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</si>
  <si>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</si>
  <si>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</si>
  <si>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</si>
  <si>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</si>
  <si>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</si>
  <si>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</si>
  <si>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</si>
  <si>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</si>
  <si>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</si>
  <si>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</si>
  <si>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</si>
  <si>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</si>
  <si>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</si>
  <si>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</si>
  <si>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</si>
  <si>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</si>
  <si>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</si>
  <si>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</si>
  <si>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</si>
  <si>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</si>
  <si>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</si>
  <si>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</si>
  <si>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</si>
  <si>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</si>
  <si>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</si>
  <si>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</si>
  <si>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</si>
  <si>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</si>
  <si>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</si>
  <si>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</si>
  <si>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</si>
  <si>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</si>
  <si>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</si>
  <si>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</si>
  <si>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</si>
  <si>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</si>
  <si>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</si>
  <si>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</si>
  <si>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</si>
  <si>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</si>
  <si>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</si>
  <si>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</si>
  <si>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</si>
  <si>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</si>
  <si>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</si>
  <si>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</si>
  <si>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</si>
  <si>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</si>
  <si>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</si>
  <si>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</si>
  <si>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</si>
  <si>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</si>
  <si>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</si>
  <si>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</si>
  <si>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</si>
  <si>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</si>
  <si>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</si>
  <si>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</si>
  <si>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</si>
  <si>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</si>
  <si>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</si>
  <si>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</si>
  <si>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</si>
  <si>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</si>
  <si>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</si>
  <si>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</si>
  <si>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</si>
  <si>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</si>
  <si>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</si>
  <si>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</si>
  <si>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</si>
  <si>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</si>
  <si>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</si>
  <si>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</si>
  <si>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</si>
  <si>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</si>
  <si>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</si>
  <si>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</si>
  <si>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</si>
  <si>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</si>
  <si>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</si>
  <si>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</si>
  <si>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</si>
  <si>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</si>
  <si>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</si>
  <si>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</si>
  <si>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</si>
  <si>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</si>
  <si>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</si>
  <si>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</si>
  <si>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</si>
  <si>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</si>
  <si>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</si>
  <si>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</si>
  <si>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</si>
  <si>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</si>
  <si>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</si>
  <si>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</si>
  <si>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</si>
  <si>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</si>
  <si>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</si>
  <si>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</si>
  <si>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</si>
  <si>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</si>
  <si>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</si>
  <si>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</si>
  <si>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</si>
  <si>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</si>
  <si>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</si>
  <si>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</si>
  <si>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</si>
  <si>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</si>
  <si>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</si>
  <si>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</si>
  <si>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</si>
  <si>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</si>
  <si>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</si>
  <si>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</si>
  <si>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</si>
  <si>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</si>
  <si>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</si>
  <si>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</si>
  <si>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</si>
  <si>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</si>
  <si>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</si>
  <si>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</si>
  <si>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</si>
  <si>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</si>
  <si>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</si>
  <si>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</si>
  <si>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</si>
  <si>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</si>
  <si>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</si>
  <si>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</si>
  <si>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</si>
  <si>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</si>
  <si>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</si>
  <si>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</si>
  <si>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</si>
  <si>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</si>
  <si>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</si>
  <si>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</si>
  <si>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</si>
  <si>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</si>
  <si>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</si>
  <si>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</si>
  <si>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</si>
  <si>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</si>
  <si>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</si>
  <si>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</si>
  <si>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</si>
  <si>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</si>
  <si>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</si>
  <si>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</si>
  <si>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</si>
  <si>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</si>
  <si>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</si>
  <si>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</si>
  <si>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</si>
  <si>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</si>
  <si>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</si>
  <si>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</si>
  <si>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</si>
  <si>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</si>
  <si>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</si>
  <si>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</si>
  <si>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</si>
  <si>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</si>
  <si>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</si>
  <si>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</si>
  <si>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</si>
  <si>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</si>
  <si>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</si>
  <si>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</si>
  <si>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</si>
  <si>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</si>
  <si>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</si>
  <si>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</si>
  <si>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</si>
  <si>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</si>
  <si>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</si>
  <si>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</si>
  <si>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</si>
  <si>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</si>
  <si>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</si>
  <si>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</si>
  <si>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</si>
  <si>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</si>
  <si>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</si>
  <si>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</si>
  <si>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</si>
  <si>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</si>
  <si>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</si>
  <si>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</si>
  <si>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</si>
  <si>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</si>
  <si>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</si>
  <si>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</si>
  <si>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</si>
  <si>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</si>
  <si>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</si>
  <si>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</si>
  <si>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</si>
  <si>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</si>
  <si>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</si>
  <si>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</si>
  <si>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</si>
  <si>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</si>
  <si>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</si>
  <si>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</si>
  <si>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</si>
  <si>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</si>
  <si>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</si>
  <si>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</si>
  <si>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</si>
  <si>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</si>
  <si>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</si>
  <si>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</si>
  <si>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</si>
  <si>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</si>
  <si>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</si>
  <si>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</si>
  <si>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</si>
  <si>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</si>
  <si>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</si>
  <si>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</si>
  <si>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</si>
  <si>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</si>
  <si>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</si>
  <si>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</si>
  <si>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</si>
  <si>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</si>
  <si>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</si>
  <si>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</si>
  <si>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</si>
  <si>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</si>
  <si>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</si>
  <si>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</si>
  <si>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</si>
  <si>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</si>
  <si>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</si>
  <si>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</si>
  <si>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</si>
  <si>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</si>
  <si>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</si>
  <si>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</si>
  <si>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</si>
  <si>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</si>
  <si>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</si>
  <si>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</si>
  <si>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</si>
  <si>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</si>
  <si>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</si>
  <si>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</si>
  <si>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</si>
  <si>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</si>
  <si>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</si>
  <si>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</si>
  <si>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</si>
  <si>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</si>
  <si>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</si>
  <si>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</si>
  <si>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</si>
  <si>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</si>
  <si>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</si>
  <si>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</si>
  <si>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</si>
  <si>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</si>
  <si>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</si>
  <si>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</si>
  <si>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</si>
  <si>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</si>
  <si>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</si>
  <si>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</si>
  <si>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</si>
  <si>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</si>
  <si>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</si>
  <si>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</si>
  <si>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</si>
  <si>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</si>
  <si>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</si>
  <si>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</si>
  <si>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</si>
  <si>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</si>
  <si>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</si>
  <si>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</si>
  <si>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</si>
  <si>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</si>
  <si>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</si>
  <si>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</si>
  <si>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</si>
  <si>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</si>
  <si>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</si>
  <si>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</si>
  <si>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</si>
  <si>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</si>
  <si>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</si>
  <si>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</si>
  <si>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</si>
  <si>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</si>
  <si>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</si>
  <si>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</si>
  <si>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</si>
  <si>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</si>
  <si>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</si>
  <si>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</si>
  <si>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</si>
  <si>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</si>
  <si>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</si>
  <si>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</si>
  <si>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</si>
  <si>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</si>
  <si>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</si>
  <si>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</si>
  <si>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</si>
  <si>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</si>
  <si>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</si>
  <si>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</si>
  <si>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</si>
  <si>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</si>
  <si>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</si>
  <si>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</si>
  <si>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</si>
  <si>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</si>
  <si>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</si>
  <si>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</si>
  <si>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</si>
  <si>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</si>
  <si>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</si>
  <si>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</si>
  <si>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</si>
  <si>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</si>
  <si>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</si>
  <si>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</si>
  <si>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</si>
  <si>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</si>
  <si>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</si>
  <si>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</si>
  <si>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</si>
  <si>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</si>
  <si>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</si>
  <si>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</si>
  <si>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</si>
  <si>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</si>
  <si>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</si>
  <si>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</si>
  <si>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</si>
  <si>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</si>
  <si>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</si>
  <si>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</si>
  <si>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</si>
  <si>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</si>
  <si>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</si>
  <si>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</si>
  <si>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</si>
  <si>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</si>
  <si>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</si>
  <si>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</si>
  <si>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</si>
  <si>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</si>
  <si>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</si>
  <si>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</si>
  <si>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</si>
  <si>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</si>
  <si>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</si>
  <si>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</si>
  <si>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</si>
  <si>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</si>
  <si>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</si>
  <si>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</si>
  <si>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</si>
  <si>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</si>
  <si>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</si>
  <si>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</si>
  <si>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</si>
  <si>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</si>
  <si>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</si>
  <si>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</si>
  <si>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</si>
  <si>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</si>
  <si>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</si>
  <si>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</si>
  <si>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</si>
  <si>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</si>
  <si>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</si>
  <si>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</si>
  <si>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</si>
  <si>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</si>
  <si>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</si>
  <si>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</si>
  <si>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</si>
  <si>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</si>
  <si>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</si>
  <si>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</si>
  <si>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</si>
  <si>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</si>
  <si>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</si>
  <si>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</si>
  <si>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</si>
  <si>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</si>
  <si>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</si>
  <si>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</si>
  <si>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</si>
  <si>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</si>
  <si>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</si>
  <si>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</si>
  <si>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</si>
  <si>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</si>
  <si>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</si>
  <si>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</si>
  <si>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</si>
  <si>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</si>
  <si>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</si>
  <si>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</si>
  <si>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</si>
  <si>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</si>
  <si>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</si>
  <si>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</si>
  <si>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</si>
  <si>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</si>
  <si>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</si>
  <si>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</si>
  <si>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</si>
  <si>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</si>
  <si>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</si>
  <si>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</si>
  <si>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</si>
  <si>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</si>
  <si>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</si>
  <si>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</si>
  <si>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</si>
  <si>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</si>
  <si>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</si>
  <si>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</si>
  <si>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</si>
  <si>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</si>
  <si>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</si>
  <si>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</si>
  <si>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</si>
  <si>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</si>
  <si>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</si>
  <si>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</si>
  <si>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</si>
  <si>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</si>
  <si>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</si>
  <si>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</si>
  <si>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</si>
  <si>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</si>
  <si>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</si>
  <si>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</si>
  <si>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</si>
  <si>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</si>
  <si>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</si>
  <si>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</si>
  <si>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</si>
  <si>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</si>
  <si>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</si>
  <si>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</si>
  <si>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</si>
  <si>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</si>
  <si>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</si>
  <si>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</si>
  <si>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</si>
  <si>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</si>
  <si>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</si>
  <si>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</si>
  <si>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</si>
  <si>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</si>
  <si>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</si>
  <si>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</si>
  <si>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</si>
  <si>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</si>
  <si>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</si>
  <si>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</si>
  <si>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</si>
  <si>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</si>
  <si>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</si>
  <si>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</si>
  <si>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</si>
  <si>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</si>
  <si>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</si>
  <si>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</si>
  <si>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</si>
  <si>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</si>
  <si>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</si>
  <si>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</si>
  <si>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</si>
  <si>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</si>
  <si>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</si>
  <si>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</si>
  <si>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</si>
  <si>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</si>
  <si>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</si>
  <si>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</si>
  <si>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</si>
  <si>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</si>
  <si>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</si>
  <si>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</si>
  <si>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</si>
  <si>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</si>
  <si>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</si>
  <si>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</si>
  <si>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</si>
  <si>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</si>
  <si>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</si>
  <si>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</si>
  <si>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</si>
  <si>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</si>
  <si>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</si>
  <si>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</si>
  <si>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</si>
  <si>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</si>
  <si>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</si>
  <si>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</si>
  <si>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</si>
  <si>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</si>
  <si>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</si>
  <si>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</si>
  <si>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</si>
  <si>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</si>
  <si>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</si>
  <si>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</si>
  <si>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</si>
  <si>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</si>
  <si>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</si>
  <si>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</si>
  <si>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</si>
  <si>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</si>
  <si>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</si>
  <si>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</si>
  <si>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</si>
  <si>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</si>
  <si>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</si>
  <si>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</si>
  <si>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</si>
  <si>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</si>
  <si>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</si>
  <si>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</si>
  <si>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</si>
  <si>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</si>
  <si>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</si>
  <si>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</si>
  <si>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</si>
  <si>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</si>
  <si>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</si>
  <si>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</si>
  <si>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</si>
  <si>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</si>
  <si>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</si>
  <si>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</si>
  <si>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</si>
  <si>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</si>
  <si>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</si>
  <si>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</si>
  <si>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</si>
  <si>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</si>
  <si>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</si>
  <si>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</si>
  <si>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</si>
  <si>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</si>
  <si>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</si>
  <si>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</si>
  <si>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</si>
  <si>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</si>
  <si>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</si>
  <si>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</si>
  <si>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</si>
  <si>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</si>
  <si>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</si>
  <si>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</si>
  <si>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</si>
  <si>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</si>
  <si>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</si>
  <si>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</si>
  <si>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</si>
  <si>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</si>
  <si>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</si>
  <si>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</si>
  <si>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</si>
  <si>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</si>
  <si>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</si>
  <si>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</si>
  <si>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</si>
  <si>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</si>
  <si>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</si>
  <si>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</si>
  <si>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</si>
  <si>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</si>
  <si>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</si>
  <si>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</si>
  <si>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</si>
  <si>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</si>
  <si>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</si>
  <si>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</si>
  <si>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</si>
  <si>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</si>
  <si>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</si>
  <si>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</si>
  <si>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</si>
  <si>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</si>
  <si>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</si>
  <si>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</si>
  <si>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</si>
  <si>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</si>
  <si>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</si>
  <si>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</si>
  <si>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</si>
  <si>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</si>
  <si>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</si>
  <si>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</si>
  <si>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</si>
  <si>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</si>
  <si>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</si>
  <si>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</si>
  <si>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</si>
  <si>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</si>
  <si>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</si>
  <si>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</si>
  <si>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</si>
  <si>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</si>
  <si>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</si>
  <si>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</si>
  <si>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</si>
  <si>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</si>
  <si>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</si>
  <si>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</si>
  <si>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</si>
  <si>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</si>
  <si>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</si>
  <si>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</si>
  <si>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</si>
  <si>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</si>
  <si>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</si>
  <si>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</si>
  <si>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</si>
  <si>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</si>
  <si>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</si>
  <si>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</si>
  <si>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</si>
  <si>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</si>
  <si>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</si>
  <si>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</si>
  <si>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</si>
  <si>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</si>
  <si>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</si>
  <si>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</si>
  <si>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</si>
  <si>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</si>
  <si>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</si>
  <si>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</si>
  <si>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</si>
  <si>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</si>
  <si>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</si>
  <si>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</si>
  <si>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</si>
  <si>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</si>
  <si>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</si>
  <si>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</si>
  <si>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</si>
  <si>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</si>
  <si>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</si>
  <si>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</si>
  <si>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</si>
  <si>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</si>
  <si>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</si>
  <si>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</si>
  <si>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</si>
  <si>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</si>
  <si>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</si>
  <si>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</si>
  <si>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</si>
  <si>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</si>
  <si>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</si>
  <si>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</si>
  <si>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</si>
  <si>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</si>
  <si>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</si>
  <si>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</si>
  <si>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</si>
  <si>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</si>
  <si>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</si>
  <si>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</si>
  <si>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</si>
  <si>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</si>
  <si>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</si>
  <si>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</si>
  <si>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</si>
  <si>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</si>
  <si>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</si>
  <si>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</si>
  <si>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</si>
  <si>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</si>
  <si>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</si>
  <si>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</si>
  <si>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</si>
  <si>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</si>
  <si>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</si>
  <si>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</si>
  <si>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</si>
  <si>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</si>
  <si>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</si>
  <si>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</si>
  <si>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</si>
  <si>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</si>
  <si>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</si>
  <si>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</si>
  <si>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</si>
  <si>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</si>
  <si>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</si>
  <si>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</si>
  <si>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</si>
  <si>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</si>
  <si>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</si>
  <si>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</si>
  <si>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</si>
  <si>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</si>
  <si>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</si>
  <si>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</si>
  <si>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</si>
  <si>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</si>
  <si>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</si>
  <si>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</si>
  <si>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</si>
  <si>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</si>
  <si>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</si>
  <si>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</si>
  <si>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</si>
  <si>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</si>
  <si>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</si>
  <si>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</si>
  <si>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</si>
  <si>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</si>
  <si>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</si>
  <si>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</si>
  <si>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</si>
  <si>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</si>
  <si>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</si>
  <si>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</si>
  <si>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</si>
  <si>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</si>
  <si>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</si>
  <si>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</si>
  <si>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</si>
  <si>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</si>
  <si>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</si>
  <si>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</si>
  <si>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</si>
  <si>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</si>
  <si>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</si>
  <si>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</si>
  <si>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</si>
  <si>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</si>
  <si>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</si>
  <si>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</si>
  <si>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</si>
  <si>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</si>
  <si>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</si>
  <si>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</si>
  <si>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</si>
  <si>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</si>
  <si>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</si>
  <si>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</si>
  <si>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</si>
  <si>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</si>
  <si>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</si>
  <si>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</si>
  <si>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</si>
  <si>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</si>
  <si>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</si>
  <si>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</si>
  <si>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</si>
  <si>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</si>
  <si>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</si>
  <si>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</si>
  <si>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</si>
  <si>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</si>
  <si>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</si>
  <si>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</si>
  <si>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</si>
  <si>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</si>
  <si>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</si>
  <si>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</si>
  <si>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Average of Price per Unit</t>
  </si>
  <si>
    <t>Max of Price per Unit</t>
  </si>
  <si>
    <t>Min of Price per Unit</t>
  </si>
  <si>
    <t>StdDev of Total Amount</t>
  </si>
  <si>
    <t>Grand Total</t>
  </si>
  <si>
    <t>Sum of Total Amount</t>
  </si>
  <si>
    <t>Sum of Total Amount2</t>
  </si>
  <si>
    <t>Sum of Quantity</t>
  </si>
  <si>
    <t>Sum of Quantity2</t>
  </si>
  <si>
    <t>Տեսակարար կշիռ %</t>
  </si>
  <si>
    <t>18-29</t>
  </si>
  <si>
    <t>18-29 Total</t>
  </si>
  <si>
    <t>30-39</t>
  </si>
  <si>
    <t>30-39 Total</t>
  </si>
  <si>
    <t>40-49</t>
  </si>
  <si>
    <t>40-49 Total</t>
  </si>
  <si>
    <t>50-59</t>
  </si>
  <si>
    <t>50-59 Total</t>
  </si>
  <si>
    <t>60-69</t>
  </si>
  <si>
    <t>Female Total</t>
  </si>
  <si>
    <t>60-69 Total</t>
  </si>
  <si>
    <t>Male Total</t>
  </si>
  <si>
    <t>Q1</t>
  </si>
  <si>
    <t xml:space="preserve">Q2 </t>
  </si>
  <si>
    <t xml:space="preserve">Q3 </t>
  </si>
  <si>
    <t xml:space="preserve">Q4 </t>
  </si>
  <si>
    <t xml:space="preserve"> </t>
  </si>
  <si>
    <t>Q1 Total</t>
  </si>
  <si>
    <t>Q2  Total</t>
  </si>
  <si>
    <t>Q3  Total</t>
  </si>
  <si>
    <t>Q4  Total</t>
  </si>
  <si>
    <t>Count of Transaction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</si>
</sst>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theme="1"/>
      <name val="Aptos Narrow"/>
      <family val="2"/>
      <scheme val="minor"/>
    </font>
    <font>
      <sz val="10"/>
      <color rgb="FF000000"/>
      <name val="Calibri"/>
      <charset val="1"/>
    </font>
    <font>
      <b/>
      <sz val="11"/>
      <color rgb="FF000000"/>
      <name val="Calibri"/>
      <charset val="1"/>
    </font>
    <font>
      <b/>
      <sz val="10"/>
      <color rgb="FF000000"/>
      <name val="Calibri"/>
      <charset val="1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3" fillId="2" borderId="0" xfId="0" applyFont="1" applyFill="1"/>
    <xf numFmtId="164" fontId="3" fillId="2" borderId="0" xfId="0" applyNumberFormat="1" applyFont="1" applyFill="1"/>
    <xf numFmtId="0" fontId="2" fillId="2" borderId="0" xfId="0" applyFont="1" applyFill="1" applyAlignment="1">
      <alignment wrapText="1"/>
    </xf>
    <xf numFmtId="0" fontId="0" fillId="0" borderId="0" xfId="0" pivotButton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4" fillId="0" borderId="1" xfId="0" pivotButton="1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10" fontId="4" fillId="0" borderId="1" xfId="0" applyNumberFormat="1" applyFont="1" applyBorder="1"/>
    <xf numFmtId="0" fontId="0" fillId="5" borderId="0" xfId="0" applyFill="1"/>
    <xf numFmtId="2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74"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alignment wrapText="1"/>
    </dxf>
    <dxf>
      <alignment wrapText="1"/>
    </dxf>
    <dxf>
      <numFmt numFmtId="2" formatCode="0.00"/>
    </dxf>
    <dxf>
      <alignment wrapText="1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0"/>
        </patternFill>
      </fill>
    </dxf>
    <dxf>
      <alignment wrapText="1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 ըստ ապրանքի տեսակի և սեռի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D5015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3D6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Sheet2!$H$3:$H$4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153D6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Sheet2!$G$5:$G$8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Sheet2!$H$5:$H$8</c:f>
              <c:numCache>
                <c:formatCode>0.00%</c:formatCode>
                <c:ptCount val="3"/>
                <c:pt idx="0">
                  <c:v>0.16410087719298247</c:v>
                </c:pt>
                <c:pt idx="1">
                  <c:v>0.17823464912280701</c:v>
                </c:pt>
                <c:pt idx="2">
                  <c:v>0.16827850877192982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D-440C-BACE-5092DFAC530E}"/>
            </c:ext>
          </c:extLst>
        </c:ser>
        <c:ser>
          <c:idx val="1"/>
          <c:order val="1"/>
          <c:tx>
            <c:strRef>
              <c:f>Sheet2!$I$3:$I$4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BD501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Sheet2!$G$5:$G$8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Sheet2!$I$5:$I$8</c:f>
              <c:numCache>
                <c:formatCode>0.00%</c:formatCode>
                <c:ptCount val="3"/>
                <c:pt idx="0">
                  <c:v>0.15062500000000001</c:v>
                </c:pt>
                <c:pt idx="1">
                  <c:v>0.16294956140350877</c:v>
                </c:pt>
                <c:pt idx="2">
                  <c:v>0.17581140350877192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CD-440C-BACE-5092DFAC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410184"/>
        <c:axId val="1775420424"/>
      </c:barChart>
      <c:catAx>
        <c:axId val="177541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20424"/>
        <c:crosses val="autoZero"/>
        <c:auto val="1"/>
        <c:lblAlgn val="ctr"/>
        <c:lblOffset val="100"/>
        <c:noMultiLvlLbl val="0"/>
      </c:catAx>
      <c:valAx>
        <c:axId val="17754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1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2.xlsx]Sheet2!PivotTable16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Sheet2!$AE$107:$AE$108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Sheet2!$AC$109:$AD$121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Q1</c:v>
                  </c:pt>
                  <c:pt idx="2">
                    <c:v>Q2 </c:v>
                  </c:pt>
                  <c:pt idx="4">
                    <c:v>Q3 </c:v>
                  </c:pt>
                  <c:pt idx="6">
                    <c:v>Q4 </c:v>
                  </c:pt>
                </c:lvl>
              </c:multiLvlStrCache>
            </c:multiLvlStrRef>
          </c:cat>
          <c:val>
            <c:numRef>
              <c:f>Sheet2!$AE$109:$AE$121</c:f>
              <c:numCache>
                <c:formatCode>0.00%</c:formatCode>
                <c:ptCount val="8"/>
                <c:pt idx="0">
                  <c:v>4.5723684210526319E-2</c:v>
                </c:pt>
                <c:pt idx="1">
                  <c:v>3.8728070175438598E-2</c:v>
                </c:pt>
                <c:pt idx="2">
                  <c:v>4.4846491228070176E-2</c:v>
                </c:pt>
                <c:pt idx="3">
                  <c:v>3.2675438596491226E-2</c:v>
                </c:pt>
                <c:pt idx="4">
                  <c:v>3.3037280701754386E-2</c:v>
                </c:pt>
                <c:pt idx="5">
                  <c:v>3.757675438596491E-2</c:v>
                </c:pt>
                <c:pt idx="6">
                  <c:v>4.0493421052631581E-2</c:v>
                </c:pt>
                <c:pt idx="7">
                  <c:v>4.1644736842105262E-2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0-41B7-BAC3-A0C24C27C8EF}"/>
            </c:ext>
          </c:extLst>
        </c:ser>
        <c:ser>
          <c:idx val="1"/>
          <c:order val="1"/>
          <c:tx>
            <c:strRef>
              <c:f>Sheet2!$AF$107:$AF$108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Sheet2!$AC$109:$AD$121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Q1</c:v>
                  </c:pt>
                  <c:pt idx="2">
                    <c:v>Q2 </c:v>
                  </c:pt>
                  <c:pt idx="4">
                    <c:v>Q3 </c:v>
                  </c:pt>
                  <c:pt idx="6">
                    <c:v>Q4 </c:v>
                  </c:pt>
                </c:lvl>
              </c:multiLvlStrCache>
            </c:multiLvlStrRef>
          </c:cat>
          <c:val>
            <c:numRef>
              <c:f>Sheet2!$AF$109:$AF$121</c:f>
              <c:numCache>
                <c:formatCode>0.00%</c:formatCode>
                <c:ptCount val="8"/>
                <c:pt idx="0">
                  <c:v>3.6710526315789471E-2</c:v>
                </c:pt>
                <c:pt idx="1">
                  <c:v>5.7039473684210529E-2</c:v>
                </c:pt>
                <c:pt idx="2">
                  <c:v>4.3782894736842104E-2</c:v>
                </c:pt>
                <c:pt idx="3">
                  <c:v>4.736842105263158E-2</c:v>
                </c:pt>
                <c:pt idx="4">
                  <c:v>4.6359649122807017E-2</c:v>
                </c:pt>
                <c:pt idx="5">
                  <c:v>2.0921052631578948E-2</c:v>
                </c:pt>
                <c:pt idx="6">
                  <c:v>5.1381578947368424E-2</c:v>
                </c:pt>
                <c:pt idx="7">
                  <c:v>3.7620614035087721E-2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90-41B7-BAC3-A0C24C27C8EF}"/>
            </c:ext>
          </c:extLst>
        </c:ser>
        <c:ser>
          <c:idx val="2"/>
          <c:order val="2"/>
          <c:tx>
            <c:strRef>
              <c:f>Sheet2!$AG$107:$AG$108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Sheet2!$AC$109:$AD$121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Q1</c:v>
                  </c:pt>
                  <c:pt idx="2">
                    <c:v>Q2 </c:v>
                  </c:pt>
                  <c:pt idx="4">
                    <c:v>Q3 </c:v>
                  </c:pt>
                  <c:pt idx="6">
                    <c:v>Q4 </c:v>
                  </c:pt>
                </c:lvl>
              </c:multiLvlStrCache>
            </c:multiLvlStrRef>
          </c:cat>
          <c:val>
            <c:numRef>
              <c:f>Sheet2!$AG$109:$AG$121</c:f>
              <c:numCache>
                <c:formatCode>0.00%</c:formatCode>
                <c:ptCount val="8"/>
                <c:pt idx="0">
                  <c:v>3.2565789473684208E-2</c:v>
                </c:pt>
                <c:pt idx="1">
                  <c:v>3.0526315789473683E-2</c:v>
                </c:pt>
                <c:pt idx="2">
                  <c:v>3.8793859649122804E-2</c:v>
                </c:pt>
                <c:pt idx="3">
                  <c:v>6.3881578947368414E-2</c:v>
                </c:pt>
                <c:pt idx="4">
                  <c:v>4.2313596491228067E-2</c:v>
                </c:pt>
                <c:pt idx="5">
                  <c:v>3.0416666666666668E-2</c:v>
                </c:pt>
                <c:pt idx="6">
                  <c:v>5.460526315789474E-2</c:v>
                </c:pt>
                <c:pt idx="7">
                  <c:v>5.0986842105263157E-2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90-41B7-BAC3-A0C24C27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903432"/>
        <c:axId val="114434568"/>
      </c:barChart>
      <c:catAx>
        <c:axId val="147690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34568"/>
        <c:crosses val="autoZero"/>
        <c:auto val="1"/>
        <c:lblAlgn val="ctr"/>
        <c:lblOffset val="100"/>
        <c:noMultiLvlLbl val="0"/>
      </c:catAx>
      <c:valAx>
        <c:axId val="11443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0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Sheet2!$B$13:$B$14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Sheet2!$B$15</c:f>
              <c:numCache>
                <c:formatCode>General</c:formatCode>
                <c:ptCount val="1"/>
                <c:pt idx="0">
                  <c:v>143515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1-465B-847D-7AA906FE9838}"/>
            </c:ext>
          </c:extLst>
        </c:ser>
        <c:ser>
          <c:idx val="1"/>
          <c:order val="1"/>
          <c:tx>
            <c:strRef>
              <c:f>Sheet2!$C$13:$C$14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Sheet2!$C$15</c:f>
              <c:numCache>
                <c:formatCode>General</c:formatCode>
                <c:ptCount val="1"/>
                <c:pt idx="0">
                  <c:v>155580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1-465B-847D-7AA906FE9838}"/>
            </c:ext>
          </c:extLst>
        </c:ser>
        <c:ser>
          <c:idx val="2"/>
          <c:order val="2"/>
          <c:tx>
            <c:strRef>
              <c:f>Sheet2!$D$13:$D$14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Sheet2!$D$15</c:f>
              <c:numCache>
                <c:formatCode>General</c:formatCode>
                <c:ptCount val="1"/>
                <c:pt idx="0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E1-465B-847D-7AA906FE9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2487"/>
        <c:axId val="21014535"/>
      </c:barChart>
      <c:catAx>
        <c:axId val="21012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535"/>
        <c:crosses val="autoZero"/>
        <c:auto val="1"/>
        <c:lblAlgn val="ctr"/>
        <c:lblOffset val="100"/>
        <c:noMultiLvlLbl val="0"/>
      </c:catAx>
      <c:valAx>
        <c:axId val="210145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Տղամարդկանց նախընտրությունը՝ ըստ տարիքի և ապրանքային կատեգորիաների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Sheet2!$W$67:$W$68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Sheet2!$U$69:$V$81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Sheet2!$W$69:$W$81</c:f>
              <c:numCache>
                <c:formatCode>0.00%</c:formatCode>
                <c:ptCount val="10"/>
                <c:pt idx="0">
                  <c:v>4.3092105263157897E-2</c:v>
                </c:pt>
                <c:pt idx="1">
                  <c:v>4.1743421052631575E-2</c:v>
                </c:pt>
                <c:pt idx="2">
                  <c:v>3.5383771929824559E-2</c:v>
                </c:pt>
                <c:pt idx="3">
                  <c:v>3.9155701754385965E-2</c:v>
                </c:pt>
                <c:pt idx="4">
                  <c:v>4.7258771929824563E-3</c:v>
                </c:pt>
                <c:pt idx="5">
                  <c:v>4.7697368421052634E-2</c:v>
                </c:pt>
                <c:pt idx="6">
                  <c:v>3.1469298245614036E-2</c:v>
                </c:pt>
                <c:pt idx="7">
                  <c:v>4.0592105263157895E-2</c:v>
                </c:pt>
                <c:pt idx="8">
                  <c:v>2.3267543859649124E-2</c:v>
                </c:pt>
                <c:pt idx="9">
                  <c:v>7.5986842105263156E-3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9-427D-81E1-67E8219CAB65}"/>
            </c:ext>
          </c:extLst>
        </c:ser>
        <c:ser>
          <c:idx val="1"/>
          <c:order val="1"/>
          <c:tx>
            <c:strRef>
              <c:f>Sheet2!$X$67:$X$68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Sheet2!$U$69:$V$81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Sheet2!$X$69:$X$81</c:f>
              <c:numCache>
                <c:formatCode>0.00%</c:formatCode>
                <c:ptCount val="10"/>
                <c:pt idx="0">
                  <c:v>5.3114035087719301E-2</c:v>
                </c:pt>
                <c:pt idx="1">
                  <c:v>2.6052631578947369E-2</c:v>
                </c:pt>
                <c:pt idx="2">
                  <c:v>4.4057017543859649E-2</c:v>
                </c:pt>
                <c:pt idx="3">
                  <c:v>3.1293859649122804E-2</c:v>
                </c:pt>
                <c:pt idx="4">
                  <c:v>2.3717105263157894E-2</c:v>
                </c:pt>
                <c:pt idx="5">
                  <c:v>4.8092105263157894E-2</c:v>
                </c:pt>
                <c:pt idx="6">
                  <c:v>4.0482456140350877E-2</c:v>
                </c:pt>
                <c:pt idx="7">
                  <c:v>2.6162280701754387E-2</c:v>
                </c:pt>
                <c:pt idx="8">
                  <c:v>3.875E-2</c:v>
                </c:pt>
                <c:pt idx="9">
                  <c:v>9.4627192982456136E-3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9-427D-81E1-67E8219CAB65}"/>
            </c:ext>
          </c:extLst>
        </c:ser>
        <c:ser>
          <c:idx val="2"/>
          <c:order val="2"/>
          <c:tx>
            <c:strRef>
              <c:f>Sheet2!$Y$67:$Y$68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Sheet2!$U$69:$V$81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Sheet2!$Y$69:$Y$81</c:f>
              <c:numCache>
                <c:formatCode>0.00%</c:formatCode>
                <c:ptCount val="10"/>
                <c:pt idx="0">
                  <c:v>4.3103070175438594E-2</c:v>
                </c:pt>
                <c:pt idx="1">
                  <c:v>4.0197368421052634E-2</c:v>
                </c:pt>
                <c:pt idx="2">
                  <c:v>2.6491228070175437E-2</c:v>
                </c:pt>
                <c:pt idx="3">
                  <c:v>4.067982456140351E-2</c:v>
                </c:pt>
                <c:pt idx="4">
                  <c:v>1.780701754385965E-2</c:v>
                </c:pt>
                <c:pt idx="5">
                  <c:v>3.4978070175438594E-2</c:v>
                </c:pt>
                <c:pt idx="6">
                  <c:v>3.1293859649122804E-2</c:v>
                </c:pt>
                <c:pt idx="7">
                  <c:v>3.206140350877193E-2</c:v>
                </c:pt>
                <c:pt idx="8">
                  <c:v>4.2510964912280701E-2</c:v>
                </c:pt>
                <c:pt idx="9">
                  <c:v>3.4967105263157897E-2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9-427D-81E1-67E8219C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9071880"/>
        <c:axId val="909073928"/>
      </c:barChart>
      <c:catAx>
        <c:axId val="9090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73928"/>
        <c:crosses val="autoZero"/>
        <c:auto val="1"/>
        <c:lblAlgn val="ctr"/>
        <c:lblOffset val="100"/>
        <c:noMultiLvlLbl val="0"/>
      </c:catAx>
      <c:valAx>
        <c:axId val="90907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71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Կանանց նախընտրությունը՝ ըստ տարիքի և ապրանքային կատեգորիաների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49ED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5E6A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Sheet2!$AD$81:$AD$82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rgbClr val="4D93D9"/>
            </a:solidFill>
            <a:ln>
              <a:noFill/>
            </a:ln>
            <a:effectLst/>
          </c:spPr>
          <c:invertIfNegative val="0"/>
          <c:cat>
            <c:multiLvlStrRef>
              <c:f>Sheet2!$AB$83:$AC$89</c:f>
              <c:multiLvlStrCache>
                <c:ptCount val="5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Sheet2!$AD$83:$AD$89</c:f>
              <c:numCache>
                <c:formatCode>0.00%</c:formatCode>
                <c:ptCount val="5"/>
                <c:pt idx="0">
                  <c:v>8.4392716028173859E-2</c:v>
                </c:pt>
                <c:pt idx="1">
                  <c:v>8.1751417282253908E-2</c:v>
                </c:pt>
                <c:pt idx="2">
                  <c:v>6.9296512626696449E-2</c:v>
                </c:pt>
                <c:pt idx="3">
                  <c:v>7.6683559525854664E-2</c:v>
                </c:pt>
                <c:pt idx="4">
                  <c:v>9.2552825974918391E-3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0-4570-ACBA-1AB7869D7A22}"/>
            </c:ext>
          </c:extLst>
        </c:ser>
        <c:ser>
          <c:idx val="1"/>
          <c:order val="1"/>
          <c:tx>
            <c:strRef>
              <c:f>Sheet2!$AE$81:$AE$82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rgbClr val="E49EDD"/>
            </a:solidFill>
            <a:ln>
              <a:noFill/>
            </a:ln>
            <a:effectLst/>
          </c:spPr>
          <c:invertIfNegative val="0"/>
          <c:cat>
            <c:multiLvlStrRef>
              <c:f>Sheet2!$AB$83:$AC$89</c:f>
              <c:multiLvlStrCache>
                <c:ptCount val="5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Sheet2!$AE$83:$AE$89</c:f>
              <c:numCache>
                <c:formatCode>0.00%</c:formatCode>
                <c:ptCount val="5"/>
                <c:pt idx="0">
                  <c:v>0.10401992784744889</c:v>
                </c:pt>
                <c:pt idx="1">
                  <c:v>5.1022161140697478E-2</c:v>
                </c:pt>
                <c:pt idx="2">
                  <c:v>8.628242570005154E-2</c:v>
                </c:pt>
                <c:pt idx="3">
                  <c:v>6.1286720494760354E-2</c:v>
                </c:pt>
                <c:pt idx="4">
                  <c:v>4.6448204775811713E-2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30-4570-ACBA-1AB7869D7A22}"/>
            </c:ext>
          </c:extLst>
        </c:ser>
        <c:ser>
          <c:idx val="2"/>
          <c:order val="2"/>
          <c:tx>
            <c:strRef>
              <c:f>Sheet2!$AF$81:$AF$82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rgbClr val="B5E6A2"/>
            </a:solidFill>
            <a:ln>
              <a:noFill/>
            </a:ln>
            <a:effectLst/>
          </c:spPr>
          <c:invertIfNegative val="0"/>
          <c:cat>
            <c:multiLvlStrRef>
              <c:f>Sheet2!$AB$83:$AC$89</c:f>
              <c:multiLvlStrCache>
                <c:ptCount val="5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Sheet2!$AF$83:$AF$89</c:f>
              <c:numCache>
                <c:formatCode>0.00%</c:formatCode>
                <c:ptCount val="5"/>
                <c:pt idx="0">
                  <c:v>8.4414190001717918E-2</c:v>
                </c:pt>
                <c:pt idx="1">
                  <c:v>7.8723587012540799E-2</c:v>
                </c:pt>
                <c:pt idx="2">
                  <c:v>5.1881120082460055E-2</c:v>
                </c:pt>
                <c:pt idx="3">
                  <c:v>7.966844184847964E-2</c:v>
                </c:pt>
                <c:pt idx="4">
                  <c:v>3.4873733035560898E-2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30-4570-ACBA-1AB7869D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2901256"/>
        <c:axId val="1942903304"/>
      </c:barChart>
      <c:catAx>
        <c:axId val="194290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03304"/>
        <c:crosses val="autoZero"/>
        <c:auto val="1"/>
        <c:lblAlgn val="ctr"/>
        <c:lblOffset val="100"/>
        <c:noMultiLvlLbl val="0"/>
      </c:catAx>
      <c:valAx>
        <c:axId val="194290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01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2.xlsx]Sheet3!PivotTable17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Transaction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307</c:v>
                </c:pt>
                <c:pt idx="1">
                  <c:v>351</c:v>
                </c:pt>
                <c:pt idx="2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E-44F3-96E3-E442214C876D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Price per 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Sheet3!$C$4:$C$7</c:f>
              <c:numCache>
                <c:formatCode>0.00</c:formatCode>
                <c:ptCount val="3"/>
                <c:pt idx="0">
                  <c:v>184.05537459283389</c:v>
                </c:pt>
                <c:pt idx="1">
                  <c:v>174.28774928774928</c:v>
                </c:pt>
                <c:pt idx="2">
                  <c:v>181.90058479532163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E-44F3-96E3-E442214C8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overlap val="-27"/>
        <c:axId val="1881839112"/>
        <c:axId val="1881841160"/>
      </c:barChart>
      <c:catAx>
        <c:axId val="188183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41160"/>
        <c:crosses val="autoZero"/>
        <c:auto val="1"/>
        <c:lblAlgn val="ctr"/>
        <c:lblOffset val="100"/>
        <c:noMultiLvlLbl val="0"/>
      </c:catAx>
      <c:valAx>
        <c:axId val="18818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3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2.xlsx]Sheet3!PivotTable18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Sheet3!$B$26:$B$27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Sheet3!$A$28:$A$33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Sheet3!$B$28:$B$33</c:f>
              <c:numCache>
                <c:formatCode>General</c:formatCode>
                <c:ptCount val="5"/>
                <c:pt idx="0">
                  <c:v>63</c:v>
                </c:pt>
                <c:pt idx="1">
                  <c:v>56</c:v>
                </c:pt>
                <c:pt idx="2">
                  <c:v>67</c:v>
                </c:pt>
                <c:pt idx="3">
                  <c:v>53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D-41B4-8AF5-6894986A7517}"/>
            </c:ext>
          </c:extLst>
        </c:ser>
        <c:ser>
          <c:idx val="1"/>
          <c:order val="1"/>
          <c:tx>
            <c:strRef>
              <c:f>Sheet3!$C$26:$C$27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Sheet3!$A$28:$A$33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Sheet3!$C$28:$C$33</c:f>
              <c:numCache>
                <c:formatCode>General</c:formatCode>
                <c:ptCount val="5"/>
                <c:pt idx="0">
                  <c:v>75</c:v>
                </c:pt>
                <c:pt idx="1">
                  <c:v>65</c:v>
                </c:pt>
                <c:pt idx="2">
                  <c:v>75</c:v>
                </c:pt>
                <c:pt idx="3">
                  <c:v>72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D-41B4-8AF5-6894986A7517}"/>
            </c:ext>
          </c:extLst>
        </c:ser>
        <c:ser>
          <c:idx val="2"/>
          <c:order val="2"/>
          <c:tx>
            <c:strRef>
              <c:f>Sheet3!$D$26:$D$27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Sheet3!$A$28:$A$33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Sheet3!$D$28:$D$33</c:f>
              <c:numCache>
                <c:formatCode>General</c:formatCode>
                <c:ptCount val="5"/>
                <c:pt idx="0">
                  <c:v>72</c:v>
                </c:pt>
                <c:pt idx="1">
                  <c:v>62</c:v>
                </c:pt>
                <c:pt idx="2">
                  <c:v>69</c:v>
                </c:pt>
                <c:pt idx="3">
                  <c:v>72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BD-41B4-8AF5-6894986A7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42867720"/>
        <c:axId val="1102319624"/>
      </c:barChart>
      <c:valAx>
        <c:axId val="110231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67720"/>
        <c:crosses val="autoZero"/>
        <c:crossBetween val="between"/>
      </c:valAx>
      <c:catAx>
        <c:axId val="1042867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19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Sheet3!$U$6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Sheet3!$T$7:$T$10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Sheet3!$U$7:$U$10</c:f>
              <c:numCache>
                <c:formatCode>0.00</c:formatCode>
                <c:ptCount val="3"/>
                <c:pt idx="0">
                  <c:v>184.05537459283389</c:v>
                </c:pt>
                <c:pt idx="1">
                  <c:v>174.28774928774928</c:v>
                </c:pt>
                <c:pt idx="2">
                  <c:v>181.90058479532163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20-A0D5-CEC4D5E4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7799"/>
        <c:axId val="51291143"/>
      </c:lineChart>
      <c:catAx>
        <c:axId val="51297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1143"/>
        <c:crosses val="autoZero"/>
        <c:auto val="1"/>
        <c:lblAlgn val="ctr"/>
        <c:lblOffset val="100"/>
        <c:noMultiLvlLbl val="0"/>
      </c:catAx>
      <c:valAx>
        <c:axId val="51291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7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Sheet3!$B$54:$B$55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Sheet3!$A$56:$A$59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Sheet3!$B$56:$B$59</c:f>
              <c:numCache>
                <c:formatCode>General</c:formatCode>
                <c:ptCount val="3"/>
                <c:pt idx="0">
                  <c:v>74</c:v>
                </c:pt>
                <c:pt idx="1">
                  <c:v>88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1-44ED-B932-DE4414260A66}"/>
            </c:ext>
          </c:extLst>
        </c:ser>
        <c:ser>
          <c:idx val="1"/>
          <c:order val="1"/>
          <c:tx>
            <c:strRef>
              <c:f>Sheet3!$C$54:$C$55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Sheet3!$A$56:$A$59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Sheet3!$C$56:$C$59</c:f>
              <c:numCache>
                <c:formatCode>General</c:formatCode>
                <c:ptCount val="3"/>
                <c:pt idx="0">
                  <c:v>75</c:v>
                </c:pt>
                <c:pt idx="1">
                  <c:v>80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1-44ED-B932-DE4414260A66}"/>
            </c:ext>
          </c:extLst>
        </c:ser>
        <c:ser>
          <c:idx val="2"/>
          <c:order val="2"/>
          <c:tx>
            <c:strRef>
              <c:f>Sheet3!$D$54:$D$55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Sheet3!$A$56:$A$59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Sheet3!$D$56:$D$59</c:f>
              <c:numCache>
                <c:formatCode>General</c:formatCode>
                <c:ptCount val="3"/>
                <c:pt idx="0">
                  <c:v>85</c:v>
                </c:pt>
                <c:pt idx="1">
                  <c:v>86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71-44ED-B932-DE4414260A66}"/>
            </c:ext>
          </c:extLst>
        </c:ser>
        <c:ser>
          <c:idx val="3"/>
          <c:order val="3"/>
          <c:tx>
            <c:strRef>
              <c:f>Sheet3!$E$54:$E$55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Sheet3!$A$56:$A$59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Sheet3!$E$56:$E$59</c:f>
              <c:numCache>
                <c:formatCode>General</c:formatCode>
                <c:ptCount val="3"/>
                <c:pt idx="0">
                  <c:v>73</c:v>
                </c:pt>
                <c:pt idx="1">
                  <c:v>97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71-44ED-B932-DE441426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6295"/>
        <c:axId val="49837575"/>
      </c:barChart>
      <c:catAx>
        <c:axId val="27276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7575"/>
        <c:crosses val="autoZero"/>
        <c:auto val="1"/>
        <c:lblAlgn val="ctr"/>
        <c:lblOffset val="100"/>
        <c:noMultiLvlLbl val="0"/>
      </c:catAx>
      <c:valAx>
        <c:axId val="4983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2.xlsx]Sheet3!PivotTable22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Sheet3!$U$33:$U$34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Sheet3!$U$35:$U$38</c:f>
              <c:numCache>
                <c:formatCode>0.00%</c:formatCode>
                <c:ptCount val="3"/>
                <c:pt idx="0">
                  <c:v>2.5723684210526315E-2</c:v>
                </c:pt>
                <c:pt idx="1">
                  <c:v>3.5339912280701755E-2</c:v>
                </c:pt>
                <c:pt idx="2">
                  <c:v>3.7192982456140354E-2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1-428A-BBE3-6C722E297883}"/>
            </c:ext>
          </c:extLst>
        </c:ser>
        <c:ser>
          <c:idx val="1"/>
          <c:order val="1"/>
          <c:tx>
            <c:strRef>
              <c:f>Sheet3!$V$33:$V$34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Sheet3!$V$35:$V$38</c:f>
              <c:numCache>
                <c:formatCode>0.00%</c:formatCode>
                <c:ptCount val="3"/>
                <c:pt idx="0">
                  <c:v>6.56359649122807E-2</c:v>
                </c:pt>
                <c:pt idx="1">
                  <c:v>5.4100877192982455E-2</c:v>
                </c:pt>
                <c:pt idx="2">
                  <c:v>5.8004385964912281E-2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6B-4666-A104-EBCCE45BF581}"/>
            </c:ext>
          </c:extLst>
        </c:ser>
        <c:ser>
          <c:idx val="2"/>
          <c:order val="2"/>
          <c:tx>
            <c:strRef>
              <c:f>Sheet3!$W$33:$W$34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Sheet3!$W$35:$W$38</c:f>
              <c:numCache>
                <c:formatCode>0.00%</c:formatCode>
                <c:ptCount val="3"/>
                <c:pt idx="0">
                  <c:v>0.114375</c:v>
                </c:pt>
                <c:pt idx="1">
                  <c:v>0.10595394736842105</c:v>
                </c:pt>
                <c:pt idx="2">
                  <c:v>9.6085526315789468E-2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6B-4666-A104-EBCCE45BF581}"/>
            </c:ext>
          </c:extLst>
        </c:ser>
        <c:ser>
          <c:idx val="3"/>
          <c:order val="3"/>
          <c:tx>
            <c:strRef>
              <c:f>Sheet3!$X$33:$X$34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Sheet3!$X$35:$X$38</c:f>
              <c:numCache>
                <c:formatCode>0.00%</c:formatCode>
                <c:ptCount val="3"/>
                <c:pt idx="0">
                  <c:v>0.10899122807017544</c:v>
                </c:pt>
                <c:pt idx="1">
                  <c:v>0.14578947368421052</c:v>
                </c:pt>
                <c:pt idx="2">
                  <c:v>0.15280701754385964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6B-4666-A104-EBCCE45BF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470855"/>
        <c:axId val="419490823"/>
      </c:barChart>
      <c:catAx>
        <c:axId val="419470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0823"/>
        <c:crosses val="autoZero"/>
        <c:auto val="1"/>
        <c:lblAlgn val="ctr"/>
        <c:lblOffset val="100"/>
        <c:noMultiLvlLbl val="0"/>
      </c:catAx>
      <c:valAx>
        <c:axId val="419490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70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Sheet3!$U$59:$U$60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Sheet3!$T$61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Sheet3!$U$61</c:f>
              <c:numCache>
                <c:formatCode>General</c:formatCode>
                <c:ptCount val="1"/>
                <c:pt idx="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EBA9-40E1-B4BF-BFB000C66110}"/>
            </c:ext>
          </c:extLst>
        </c:ser>
        <c:ser>
          <c:idx val="1"/>
          <c:order val="1"/>
          <c:tx>
            <c:strRef>
              <c:f>Sheet3!$V$59:$V$60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Sheet3!$T$61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Sheet3!$V$61</c:f>
              <c:numCache>
                <c:formatCode>General</c:formatCode>
                <c:ptCount val="1"/>
                <c:pt idx="0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E-EBA9-40E1-B4BF-BFB000C66110}"/>
            </c:ext>
          </c:extLst>
        </c:ser>
        <c:ser>
          <c:idx val="2"/>
          <c:order val="2"/>
          <c:tx>
            <c:strRef>
              <c:f>Sheet3!$W$59:$W$60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Sheet3!$T$61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Sheet3!$W$61</c:f>
              <c:numCache>
                <c:formatCode>General</c:formatCode>
                <c:ptCount val="1"/>
                <c:pt idx="0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F-EBA9-40E1-B4BF-BFB000C66110}"/>
            </c:ext>
          </c:extLst>
        </c:ser>
        <c:ser>
          <c:idx val="3"/>
          <c:order val="3"/>
          <c:tx>
            <c:strRef>
              <c:f>Sheet3!$X$59:$X$60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Sheet3!$T$61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Sheet3!$X$61</c:f>
              <c:numCache>
                <c:formatCode>General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0-EBA9-40E1-B4BF-BFB000C6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1308552"/>
        <c:axId val="215330824"/>
      </c:barChart>
      <c:catAx>
        <c:axId val="129130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30824"/>
        <c:crosses val="autoZero"/>
        <c:auto val="1"/>
        <c:lblAlgn val="ctr"/>
        <c:lblOffset val="100"/>
        <c:noMultiLvlLbl val="0"/>
      </c:catAx>
      <c:valAx>
        <c:axId val="215330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3085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Վաճարված ապրանքի քանակը՝ ըստ ապրանքի տեսակի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Sheet2!$B$32:$B$33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Sheet2!$B$34</c:f>
              <c:numCache>
                <c:formatCode>General</c:formatCode>
                <c:ptCount val="1"/>
                <c:pt idx="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1-483C-9D9F-912CB26A1606}"/>
            </c:ext>
          </c:extLst>
        </c:ser>
        <c:ser>
          <c:idx val="1"/>
          <c:order val="1"/>
          <c:tx>
            <c:strRef>
              <c:f>Sheet2!$C$32:$C$33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Sheet2!$C$34</c:f>
              <c:numCache>
                <c:formatCode>General</c:formatCode>
                <c:ptCount val="1"/>
                <c:pt idx="0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C6-4F3E-AA5A-635B9BB07E3A}"/>
            </c:ext>
          </c:extLst>
        </c:ser>
        <c:ser>
          <c:idx val="2"/>
          <c:order val="2"/>
          <c:tx>
            <c:strRef>
              <c:f>Sheet2!$D$32:$D$33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Sheet2!$D$34</c:f>
              <c:numCache>
                <c:formatCode>General</c:formatCode>
                <c:ptCount val="1"/>
                <c:pt idx="0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C6-4F3E-AA5A-635B9BB0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783880"/>
        <c:axId val="1456640007"/>
      </c:barChart>
      <c:catAx>
        <c:axId val="177678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40007"/>
        <c:crosses val="autoZero"/>
        <c:auto val="1"/>
        <c:lblAlgn val="ctr"/>
        <c:lblOffset val="100"/>
        <c:noMultiLvlLbl val="0"/>
      </c:catAx>
      <c:valAx>
        <c:axId val="1456640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8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Sheet3!$U$91:$U$92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Sheet3!$T$93:$T$98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Sheet3!$U$93:$U$98</c:f>
              <c:numCache>
                <c:formatCode>General</c:formatCode>
                <c:ptCount val="5"/>
                <c:pt idx="0">
                  <c:v>63</c:v>
                </c:pt>
                <c:pt idx="1">
                  <c:v>56</c:v>
                </c:pt>
                <c:pt idx="2">
                  <c:v>67</c:v>
                </c:pt>
                <c:pt idx="3">
                  <c:v>53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F-44D4-BFB5-CC963C961BCA}"/>
            </c:ext>
          </c:extLst>
        </c:ser>
        <c:ser>
          <c:idx val="1"/>
          <c:order val="1"/>
          <c:tx>
            <c:strRef>
              <c:f>Sheet3!$V$91:$V$92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Sheet3!$T$93:$T$98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Sheet3!$V$93:$V$98</c:f>
              <c:numCache>
                <c:formatCode>General</c:formatCode>
                <c:ptCount val="5"/>
                <c:pt idx="0">
                  <c:v>75</c:v>
                </c:pt>
                <c:pt idx="1">
                  <c:v>65</c:v>
                </c:pt>
                <c:pt idx="2">
                  <c:v>75</c:v>
                </c:pt>
                <c:pt idx="3">
                  <c:v>72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CC-40C0-9786-8D67D1E7A0D0}"/>
            </c:ext>
          </c:extLst>
        </c:ser>
        <c:ser>
          <c:idx val="2"/>
          <c:order val="2"/>
          <c:tx>
            <c:strRef>
              <c:f>Sheet3!$W$91:$W$92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Sheet3!$T$93:$T$98</c:f>
              <c:strCache>
                <c:ptCount val="5"/>
                <c:pt idx="0">
                  <c:v>25</c:v>
                </c:pt>
                <c:pt idx="1">
                  <c:v>30</c:v>
                </c:pt>
                <c:pt idx="2">
                  <c:v>50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Sheet3!$W$93:$W$98</c:f>
              <c:numCache>
                <c:formatCode>General</c:formatCode>
                <c:ptCount val="5"/>
                <c:pt idx="0">
                  <c:v>72</c:v>
                </c:pt>
                <c:pt idx="1">
                  <c:v>62</c:v>
                </c:pt>
                <c:pt idx="2">
                  <c:v>69</c:v>
                </c:pt>
                <c:pt idx="3">
                  <c:v>72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CC-40C0-9786-8D67D1E7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822535"/>
        <c:axId val="1652824583"/>
      </c:barChart>
      <c:catAx>
        <c:axId val="1652822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24583"/>
        <c:crosses val="autoZero"/>
        <c:auto val="1"/>
        <c:lblAlgn val="ctr"/>
        <c:lblOffset val="100"/>
        <c:noMultiLvlLbl val="0"/>
      </c:catAx>
      <c:valAx>
        <c:axId val="1652824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22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Sheet3!$AR$7</c:f>
              <c:strCache>
                <c:ptCount val="1"/>
                <c:pt idx="0">
                  <c:v>Average of Price per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Sheet3!$AQ$8:$AQ$12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Sheet3!$AR$8:$AR$12</c:f>
              <c:numCache>
                <c:formatCode>0.00</c:formatCode>
                <c:ptCount val="4"/>
                <c:pt idx="0">
                  <c:v>177.09486166007906</c:v>
                </c:pt>
                <c:pt idx="1">
                  <c:v>166.76954732510288</c:v>
                </c:pt>
                <c:pt idx="2">
                  <c:v>199.56431535269709</c:v>
                </c:pt>
                <c:pt idx="3">
                  <c:v>176.67300380228136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C-47AC-95FC-88DC63F0880A}"/>
            </c:ext>
          </c:extLst>
        </c:ser>
        <c:ser>
          <c:idx val="1"/>
          <c:order val="1"/>
          <c:tx>
            <c:strRef>
              <c:f>Sheet3!$AS$7</c:f>
              <c:strCache>
                <c:ptCount val="1"/>
                <c:pt idx="0">
                  <c:v>Count of Transaction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Sheet3!$AQ$8:$AQ$12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Sheet3!$AS$8:$AS$12</c:f>
              <c:numCache>
                <c:formatCode>General</c:formatCode>
                <c:ptCount val="4"/>
                <c:pt idx="0">
                  <c:v>253</c:v>
                </c:pt>
                <c:pt idx="1">
                  <c:v>243</c:v>
                </c:pt>
                <c:pt idx="2">
                  <c:v>241</c:v>
                </c:pt>
                <c:pt idx="3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C-47AC-95FC-88DC63F0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135047"/>
        <c:axId val="1983735815"/>
      </c:barChart>
      <c:catAx>
        <c:axId val="1634135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35815"/>
        <c:crosses val="autoZero"/>
        <c:auto val="1"/>
        <c:lblAlgn val="ctr"/>
        <c:lblOffset val="100"/>
        <c:noMultiLvlLbl val="0"/>
      </c:catAx>
      <c:valAx>
        <c:axId val="198373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135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Sheet3!$U$66:$U$67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Sheet3!$T$68:$T$69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Sheet3!$U$68:$U$69</c:f>
              <c:numCache>
                <c:formatCode>0.00%</c:formatCode>
                <c:ptCount val="1"/>
                <c:pt idx="0">
                  <c:v>0.20158102766798419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9-4B6F-A150-70F9E3C3A5B4}"/>
            </c:ext>
          </c:extLst>
        </c:ser>
        <c:ser>
          <c:idx val="1"/>
          <c:order val="1"/>
          <c:tx>
            <c:strRef>
              <c:f>Sheet3!$V$66:$V$67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Sheet3!$T$68:$T$69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Sheet3!$V$68:$V$69</c:f>
              <c:numCache>
                <c:formatCode>0.00%</c:formatCode>
                <c:ptCount val="1"/>
                <c:pt idx="0">
                  <c:v>0.20158102766798419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29-4B6F-A150-70F9E3C3A5B4}"/>
            </c:ext>
          </c:extLst>
        </c:ser>
        <c:ser>
          <c:idx val="2"/>
          <c:order val="2"/>
          <c:tx>
            <c:strRef>
              <c:f>Sheet3!$W$66:$W$67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Sheet3!$T$68:$T$69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Sheet3!$W$68:$W$69</c:f>
              <c:numCache>
                <c:formatCode>0.00%</c:formatCode>
                <c:ptCount val="1"/>
                <c:pt idx="0">
                  <c:v>0.2134387351778656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29-4B6F-A150-70F9E3C3A5B4}"/>
            </c:ext>
          </c:extLst>
        </c:ser>
        <c:ser>
          <c:idx val="3"/>
          <c:order val="3"/>
          <c:tx>
            <c:strRef>
              <c:f>Sheet3!$X$66:$X$67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Sheet3!$T$68:$T$69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Sheet3!$X$68:$X$69</c:f>
              <c:numCache>
                <c:formatCode>0.00%</c:formatCode>
                <c:ptCount val="1"/>
                <c:pt idx="0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29-4B6F-A150-70F9E3C3A5B4}"/>
            </c:ext>
          </c:extLst>
        </c:ser>
        <c:ser>
          <c:idx val="4"/>
          <c:order val="4"/>
          <c:tx>
            <c:strRef>
              <c:f>Sheet3!$Y$66:$Y$67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Sheet3!$T$68:$T$69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Sheet3!$Y$68:$Y$69</c:f>
              <c:numCache>
                <c:formatCode>0.00%</c:formatCode>
                <c:ptCount val="1"/>
                <c:pt idx="0">
                  <c:v>0.20158102766798419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29-4B6F-A150-70F9E3C3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512968"/>
        <c:axId val="1641480200"/>
      </c:barChart>
      <c:catAx>
        <c:axId val="164151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80200"/>
        <c:crosses val="autoZero"/>
        <c:auto val="1"/>
        <c:lblAlgn val="ctr"/>
        <c:lblOffset val="100"/>
        <c:noMultiLvlLbl val="0"/>
      </c:catAx>
      <c:valAx>
        <c:axId val="16414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1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Sheet3!$U$72:$U$73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Sheet3!$T$74:$T$75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Sheet3!$U$74:$U$75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F-4A4A-8CE7-D80AA50A0FDB}"/>
            </c:ext>
          </c:extLst>
        </c:ser>
        <c:ser>
          <c:idx val="1"/>
          <c:order val="1"/>
          <c:tx>
            <c:strRef>
              <c:f>Sheet3!$V$72:$V$73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Sheet3!$T$74:$T$75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Sheet3!$V$74:$V$75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F-4A4A-8CE7-D80AA50A0FDB}"/>
            </c:ext>
          </c:extLst>
        </c:ser>
        <c:ser>
          <c:idx val="2"/>
          <c:order val="2"/>
          <c:tx>
            <c:strRef>
              <c:f>Sheet3!$W$72:$W$73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Sheet3!$T$74:$T$75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Sheet3!$W$74:$W$75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6F-4A4A-8CE7-D80AA50A0FDB}"/>
            </c:ext>
          </c:extLst>
        </c:ser>
        <c:ser>
          <c:idx val="3"/>
          <c:order val="3"/>
          <c:tx>
            <c:strRef>
              <c:f>Sheet3!$X$72:$X$73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Sheet3!$T$74:$T$75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Sheet3!$X$74:$X$75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6F-4A4A-8CE7-D80AA50A0FDB}"/>
            </c:ext>
          </c:extLst>
        </c:ser>
        <c:ser>
          <c:idx val="4"/>
          <c:order val="4"/>
          <c:tx>
            <c:strRef>
              <c:f>Sheet3!$Y$72:$Y$73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Sheet3!$T$74:$T$75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f>Sheet3!$Y$74:$Y$75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6F-4A4A-8CE7-D80AA50A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7976840"/>
        <c:axId val="1257978888"/>
      </c:barChart>
      <c:catAx>
        <c:axId val="1257976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78888"/>
        <c:crosses val="autoZero"/>
        <c:auto val="1"/>
        <c:lblAlgn val="ctr"/>
        <c:lblOffset val="100"/>
        <c:noMultiLvlLbl val="0"/>
      </c:catAx>
      <c:valAx>
        <c:axId val="125797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7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2.xlsx]Sheet3!PivotTable22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Sheet3!$U$33:$U$34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Sheet3!$U$35:$U$38</c:f>
              <c:numCache>
                <c:formatCode>0.00%</c:formatCode>
                <c:ptCount val="3"/>
                <c:pt idx="0">
                  <c:v>2.5723684210526315E-2</c:v>
                </c:pt>
                <c:pt idx="1">
                  <c:v>3.5339912280701755E-2</c:v>
                </c:pt>
                <c:pt idx="2">
                  <c:v>3.7192982456140354E-2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4-45DF-9884-5AC6768240CF}"/>
            </c:ext>
          </c:extLst>
        </c:ser>
        <c:ser>
          <c:idx val="1"/>
          <c:order val="1"/>
          <c:tx>
            <c:strRef>
              <c:f>Sheet3!$V$33:$V$34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Sheet3!$V$35:$V$38</c:f>
              <c:numCache>
                <c:formatCode>0.00%</c:formatCode>
                <c:ptCount val="3"/>
                <c:pt idx="0">
                  <c:v>6.56359649122807E-2</c:v>
                </c:pt>
                <c:pt idx="1">
                  <c:v>5.4100877192982455E-2</c:v>
                </c:pt>
                <c:pt idx="2">
                  <c:v>5.8004385964912281E-2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4-45DF-9884-5AC6768240CF}"/>
            </c:ext>
          </c:extLst>
        </c:ser>
        <c:ser>
          <c:idx val="2"/>
          <c:order val="2"/>
          <c:tx>
            <c:strRef>
              <c:f>Sheet3!$W$33:$W$34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Sheet3!$W$35:$W$38</c:f>
              <c:numCache>
                <c:formatCode>0.00%</c:formatCode>
                <c:ptCount val="3"/>
                <c:pt idx="0">
                  <c:v>0.114375</c:v>
                </c:pt>
                <c:pt idx="1">
                  <c:v>0.10595394736842105</c:v>
                </c:pt>
                <c:pt idx="2">
                  <c:v>9.6085526315789468E-2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4-45DF-9884-5AC6768240CF}"/>
            </c:ext>
          </c:extLst>
        </c:ser>
        <c:ser>
          <c:idx val="3"/>
          <c:order val="3"/>
          <c:tx>
            <c:strRef>
              <c:f>Sheet3!$X$33:$X$34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Sheet3!$T$35:$T$38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Sheet3!$X$35:$X$38</c:f>
              <c:numCache>
                <c:formatCode>0.00%</c:formatCode>
                <c:ptCount val="3"/>
                <c:pt idx="0">
                  <c:v>0.10899122807017544</c:v>
                </c:pt>
                <c:pt idx="1">
                  <c:v>0.14578947368421052</c:v>
                </c:pt>
                <c:pt idx="2">
                  <c:v>0.15280701754385964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4-45DF-9884-5AC67682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980808"/>
        <c:axId val="889135111"/>
      </c:barChart>
      <c:catAx>
        <c:axId val="189998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35111"/>
        <c:crosses val="autoZero"/>
        <c:auto val="1"/>
        <c:lblAlgn val="ctr"/>
        <c:lblOffset val="100"/>
        <c:noMultiLvlLbl val="0"/>
      </c:catAx>
      <c:valAx>
        <c:axId val="889135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980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2.xlsx]Sheet4!PivotTable18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Եկամուտն՝ ըստ սեռերի</a:t>
            </a:r>
          </a:p>
        </c:rich>
      </c:tx>
      <c:layout>
        <c:manualLayout>
          <c:xMode val="edge"/>
          <c:yMode val="edge"/>
          <c:x val="0.32114724789836052"/>
          <c:y val="3.6585365853658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Sheet4!$B$5</c:f>
              <c:numCache>
                <c:formatCode>General</c:formatCode>
                <c:ptCount val="1"/>
                <c:pt idx="0">
                  <c:v>232840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D-4514-AFEB-268408D391AD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Sheet4!$C$5</c:f>
              <c:numCache>
                <c:formatCode>General</c:formatCode>
                <c:ptCount val="1"/>
                <c:pt idx="0">
                  <c:v>223160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4D-4514-AFEB-268408D3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7651207"/>
        <c:axId val="304711687"/>
      </c:barChart>
      <c:catAx>
        <c:axId val="297651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11687"/>
        <c:crosses val="autoZero"/>
        <c:auto val="1"/>
        <c:lblAlgn val="ctr"/>
        <c:lblOffset val="100"/>
        <c:noMultiLvlLbl val="0"/>
      </c:catAx>
      <c:valAx>
        <c:axId val="304711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51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2.xlsx]Sheet4!PivotTable21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Sheet4!$B$25:$B$26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Sheet4!$B$27:$B$30</c:f>
              <c:numCache>
                <c:formatCode>General</c:formatCode>
                <c:ptCount val="3"/>
                <c:pt idx="0">
                  <c:v>38510</c:v>
                </c:pt>
                <c:pt idx="1">
                  <c:v>42750</c:v>
                </c:pt>
                <c:pt idx="2">
                  <c:v>28770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4-4FFA-9733-90187698A9F5}"/>
            </c:ext>
          </c:extLst>
        </c:ser>
        <c:ser>
          <c:idx val="1"/>
          <c:order val="1"/>
          <c:tx>
            <c:strRef>
              <c:f>Sheet4!$C$25:$C$26</c:f>
              <c:strCache>
                <c:ptCount val="1"/>
                <c:pt idx="0">
                  <c:v>Q2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Sheet4!$C$27:$C$30</c:f>
              <c:numCache>
                <c:formatCode>General</c:formatCode>
                <c:ptCount val="3"/>
                <c:pt idx="0">
                  <c:v>35350</c:v>
                </c:pt>
                <c:pt idx="1">
                  <c:v>41565</c:v>
                </c:pt>
                <c:pt idx="2">
                  <c:v>46820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4-4FFA-9733-90187698A9F5}"/>
            </c:ext>
          </c:extLst>
        </c:ser>
        <c:ser>
          <c:idx val="2"/>
          <c:order val="2"/>
          <c:tx>
            <c:strRef>
              <c:f>Sheet4!$D$25:$D$26</c:f>
              <c:strCache>
                <c:ptCount val="1"/>
                <c:pt idx="0">
                  <c:v>Q3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Sheet4!$D$27:$D$30</c:f>
              <c:numCache>
                <c:formatCode>General</c:formatCode>
                <c:ptCount val="3"/>
                <c:pt idx="0">
                  <c:v>32200</c:v>
                </c:pt>
                <c:pt idx="1">
                  <c:v>30680</c:v>
                </c:pt>
                <c:pt idx="2">
                  <c:v>33165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34-4FFA-9733-90187698A9F5}"/>
            </c:ext>
          </c:extLst>
        </c:ser>
        <c:ser>
          <c:idx val="3"/>
          <c:order val="3"/>
          <c:tx>
            <c:strRef>
              <c:f>Sheet4!$E$25:$E$26</c:f>
              <c:strCache>
                <c:ptCount val="1"/>
                <c:pt idx="0">
                  <c:v>Q4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Sheet4!$A$27:$A$30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Sheet4!$E$27:$E$30</c:f>
              <c:numCache>
                <c:formatCode>General</c:formatCode>
                <c:ptCount val="3"/>
                <c:pt idx="0">
                  <c:v>37455</c:v>
                </c:pt>
                <c:pt idx="1">
                  <c:v>40585</c:v>
                </c:pt>
                <c:pt idx="2">
                  <c:v>48150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34-4FFA-9733-90187698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422663"/>
        <c:axId val="364432391"/>
      </c:barChart>
      <c:catAx>
        <c:axId val="364422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32391"/>
        <c:crosses val="autoZero"/>
        <c:auto val="1"/>
        <c:lblAlgn val="ctr"/>
        <c:lblOffset val="100"/>
        <c:noMultiLvlLbl val="0"/>
      </c:catAx>
      <c:valAx>
        <c:axId val="364432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22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143515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1-450E-BA53-DEE2F1ABE66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155580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D1-450E-BA53-DEE2F1ABE66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D1-450E-BA53-DEE2F1AB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538568"/>
        <c:axId val="1137540616"/>
      </c:barChart>
      <c:catAx>
        <c:axId val="113753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40616"/>
        <c:crosses val="autoZero"/>
        <c:auto val="1"/>
        <c:lblAlgn val="ctr"/>
        <c:lblOffset val="100"/>
        <c:noMultiLvlLbl val="0"/>
      </c:catAx>
      <c:valAx>
        <c:axId val="113754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53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Sheet1!$B$16:$B$17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Sheet1!$B$18</c:f>
              <c:numCache>
                <c:formatCode>General</c:formatCode>
                <c:ptCount val="1"/>
                <c:pt idx="0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4-46AF-80A5-990FCF6087F1}"/>
            </c:ext>
          </c:extLst>
        </c:ser>
        <c:ser>
          <c:idx val="1"/>
          <c:order val="1"/>
          <c:tx>
            <c:strRef>
              <c:f>Sheet1!$C$16:$C$17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Sheet1!$C$18</c:f>
              <c:numCache>
                <c:formatCode>General</c:formatCode>
                <c:ptCount val="1"/>
                <c:pt idx="0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4-46AF-80A5-990FCF6087F1}"/>
            </c:ext>
          </c:extLst>
        </c:ser>
        <c:ser>
          <c:idx val="2"/>
          <c:order val="2"/>
          <c:tx>
            <c:strRef>
              <c:f>Sheet1!$D$16:$D$17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Sheet1!$D$18</c:f>
              <c:numCache>
                <c:formatCode>General</c:formatCode>
                <c:ptCount val="1"/>
                <c:pt idx="0">
                  <c:v>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54-46AF-80A5-990FCF60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071559"/>
        <c:axId val="20242440"/>
      </c:barChart>
      <c:catAx>
        <c:axId val="1714071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40"/>
        <c:crosses val="autoZero"/>
        <c:auto val="1"/>
        <c:lblAlgn val="ctr"/>
        <c:lblOffset val="100"/>
        <c:noMultiLvlLbl val="0"/>
      </c:catAx>
      <c:valAx>
        <c:axId val="202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71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 ըստ ապրանքի տեսակի, սեռի և տարիքային խմբի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Sheet2!$C$59:$C$60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Sheet2!$A$61:$B$76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18-29</c:v>
                  </c:pt>
                  <c:pt idx="2">
                    <c:v>30-39</c:v>
                  </c:pt>
                  <c:pt idx="4">
                    <c:v>40-49</c:v>
                  </c:pt>
                  <c:pt idx="6">
                    <c:v>50-59</c:v>
                  </c:pt>
                  <c:pt idx="8">
                    <c:v>60-69</c:v>
                  </c:pt>
                </c:lvl>
              </c:multiLvlStrCache>
            </c:multiLvlStrRef>
          </c:cat>
          <c:val>
            <c:numRef>
              <c:f>Sheet2!$C$61:$C$76</c:f>
              <c:numCache>
                <c:formatCode>General</c:formatCode>
                <c:ptCount val="10"/>
                <c:pt idx="0">
                  <c:v>19650</c:v>
                </c:pt>
                <c:pt idx="1">
                  <c:v>21750</c:v>
                </c:pt>
                <c:pt idx="2">
                  <c:v>19035</c:v>
                </c:pt>
                <c:pt idx="3">
                  <c:v>14350</c:v>
                </c:pt>
                <c:pt idx="4">
                  <c:v>16135</c:v>
                </c:pt>
                <c:pt idx="5">
                  <c:v>18510</c:v>
                </c:pt>
                <c:pt idx="6">
                  <c:v>17855</c:v>
                </c:pt>
                <c:pt idx="7">
                  <c:v>10610</c:v>
                </c:pt>
                <c:pt idx="8">
                  <c:v>2155</c:v>
                </c:pt>
                <c:pt idx="9">
                  <c:v>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C-4FE0-A4F1-4E88C7FECAF8}"/>
            </c:ext>
          </c:extLst>
        </c:ser>
        <c:ser>
          <c:idx val="1"/>
          <c:order val="1"/>
          <c:tx>
            <c:strRef>
              <c:f>Sheet2!$D$59:$D$60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Sheet2!$A$61:$B$76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18-29</c:v>
                  </c:pt>
                  <c:pt idx="2">
                    <c:v>30-39</c:v>
                  </c:pt>
                  <c:pt idx="4">
                    <c:v>40-49</c:v>
                  </c:pt>
                  <c:pt idx="6">
                    <c:v>50-59</c:v>
                  </c:pt>
                  <c:pt idx="8">
                    <c:v>60-69</c:v>
                  </c:pt>
                </c:lvl>
              </c:multiLvlStrCache>
            </c:multiLvlStrRef>
          </c:cat>
          <c:val>
            <c:numRef>
              <c:f>Sheet2!$D$61:$D$76</c:f>
              <c:numCache>
                <c:formatCode>General</c:formatCode>
                <c:ptCount val="10"/>
                <c:pt idx="0">
                  <c:v>24220</c:v>
                </c:pt>
                <c:pt idx="1">
                  <c:v>21930</c:v>
                </c:pt>
                <c:pt idx="2">
                  <c:v>11880</c:v>
                </c:pt>
                <c:pt idx="3">
                  <c:v>18460</c:v>
                </c:pt>
                <c:pt idx="4">
                  <c:v>20090</c:v>
                </c:pt>
                <c:pt idx="5">
                  <c:v>11930</c:v>
                </c:pt>
                <c:pt idx="6">
                  <c:v>14270</c:v>
                </c:pt>
                <c:pt idx="7">
                  <c:v>17670</c:v>
                </c:pt>
                <c:pt idx="8">
                  <c:v>10815</c:v>
                </c:pt>
                <c:pt idx="9">
                  <c:v>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C-4FE0-A4F1-4E88C7FECAF8}"/>
            </c:ext>
          </c:extLst>
        </c:ser>
        <c:ser>
          <c:idx val="2"/>
          <c:order val="2"/>
          <c:tx>
            <c:strRef>
              <c:f>Sheet2!$E$59:$E$60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Sheet2!$A$61:$B$76</c:f>
              <c:multiLvlStrCache>
                <c:ptCount val="10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</c:lvl>
                <c:lvl>
                  <c:pt idx="0">
                    <c:v>18-29</c:v>
                  </c:pt>
                  <c:pt idx="2">
                    <c:v>30-39</c:v>
                  </c:pt>
                  <c:pt idx="4">
                    <c:v>40-49</c:v>
                  </c:pt>
                  <c:pt idx="6">
                    <c:v>50-59</c:v>
                  </c:pt>
                  <c:pt idx="8">
                    <c:v>60-69</c:v>
                  </c:pt>
                </c:lvl>
              </c:multiLvlStrCache>
            </c:multiLvlStrRef>
          </c:cat>
          <c:val>
            <c:numRef>
              <c:f>Sheet2!$E$61:$E$76</c:f>
              <c:numCache>
                <c:formatCode>General</c:formatCode>
                <c:ptCount val="10"/>
                <c:pt idx="0">
                  <c:v>19655</c:v>
                </c:pt>
                <c:pt idx="1">
                  <c:v>15950</c:v>
                </c:pt>
                <c:pt idx="2">
                  <c:v>18330</c:v>
                </c:pt>
                <c:pt idx="3">
                  <c:v>14270</c:v>
                </c:pt>
                <c:pt idx="4">
                  <c:v>12080</c:v>
                </c:pt>
                <c:pt idx="5">
                  <c:v>14620</c:v>
                </c:pt>
                <c:pt idx="6">
                  <c:v>18550</c:v>
                </c:pt>
                <c:pt idx="7">
                  <c:v>19385</c:v>
                </c:pt>
                <c:pt idx="8">
                  <c:v>8120</c:v>
                </c:pt>
                <c:pt idx="9">
                  <c:v>15945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C-4FE0-A4F1-4E88C7FE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31560"/>
        <c:axId val="564653064"/>
      </c:barChart>
      <c:catAx>
        <c:axId val="56463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3064"/>
        <c:crosses val="autoZero"/>
        <c:auto val="1"/>
        <c:lblAlgn val="ctr"/>
        <c:lblOffset val="100"/>
        <c:noMultiLvlLbl val="0"/>
      </c:catAx>
      <c:valAx>
        <c:axId val="564653064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3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 ըստ ապրանքի տեսակի և սեռի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Sheet2!$Q$3:$Q$4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Sheet2!$P$5:$P$7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Sheet2!$Q$5:$Q$7</c:f>
              <c:numCache>
                <c:formatCode>0.00%</c:formatCode>
                <c:ptCount val="2"/>
                <c:pt idx="0">
                  <c:v>0.32137948806047073</c:v>
                </c:pt>
                <c:pt idx="1">
                  <c:v>0.3077836529844058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6-4685-AC89-7587BC26A708}"/>
            </c:ext>
          </c:extLst>
        </c:ser>
        <c:ser>
          <c:idx val="1"/>
          <c:order val="1"/>
          <c:tx>
            <c:strRef>
              <c:f>Sheet2!$R$3:$R$4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Sheet2!$P$5:$P$7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Sheet2!$R$5:$R$7</c:f>
              <c:numCache>
                <c:formatCode>0.00%</c:formatCode>
                <c:ptCount val="2"/>
                <c:pt idx="0">
                  <c:v>0.34905943995876998</c:v>
                </c:pt>
                <c:pt idx="1">
                  <c:v>0.33296737766624845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6-4685-AC89-7587BC26A708}"/>
            </c:ext>
          </c:extLst>
        </c:ser>
        <c:ser>
          <c:idx val="2"/>
          <c:order val="2"/>
          <c:tx>
            <c:strRef>
              <c:f>Sheet2!$S$3:$S$4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Sheet2!$P$5:$P$7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Sheet2!$S$5:$S$7</c:f>
              <c:numCache>
                <c:formatCode>0.00%</c:formatCode>
                <c:ptCount val="2"/>
                <c:pt idx="0">
                  <c:v>0.32956107198075935</c:v>
                </c:pt>
                <c:pt idx="1">
                  <c:v>0.35924896934934575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F6-4685-AC89-7587BC26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9702024"/>
        <c:axId val="1709179912"/>
      </c:barChart>
      <c:catAx>
        <c:axId val="163970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79912"/>
        <c:crosses val="autoZero"/>
        <c:auto val="1"/>
        <c:lblAlgn val="ctr"/>
        <c:lblOffset val="100"/>
        <c:noMultiLvlLbl val="0"/>
      </c:catAx>
      <c:valAx>
        <c:axId val="17091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y-AM"/>
              <a:t>Եկամուտն ըստ սեռերի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D93D9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Sheet2!$W$11:$W$12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Sheet2!$W$13</c:f>
              <c:numCache>
                <c:formatCode>0.00%</c:formatCode>
                <c:ptCount val="1"/>
                <c:pt idx="0">
                  <c:v>0.5106140350877193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C2-4BFA-9E76-066AA85CDAFB}"/>
            </c:ext>
          </c:extLst>
        </c:ser>
        <c:ser>
          <c:idx val="1"/>
          <c:order val="1"/>
          <c:tx>
            <c:strRef>
              <c:f>Sheet2!$X$11:$X$12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Sheet2!$V$13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Sheet2!$X$13</c:f>
              <c:numCache>
                <c:formatCode>0.00%</c:formatCode>
                <c:ptCount val="1"/>
                <c:pt idx="0">
                  <c:v>0.4893859649122807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C2-4BFA-9E76-066AA85C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468552"/>
        <c:axId val="1711471112"/>
      </c:barChart>
      <c:catAx>
        <c:axId val="171146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71112"/>
        <c:crosses val="autoZero"/>
        <c:auto val="1"/>
        <c:lblAlgn val="ctr"/>
        <c:lblOffset val="100"/>
        <c:noMultiLvlLbl val="0"/>
      </c:catAx>
      <c:valAx>
        <c:axId val="1711471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6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Sheet2!$B$108:$B$109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Sheet2!$B$110</c:f>
              <c:numCache>
                <c:formatCode>General</c:formatCode>
                <c:ptCount val="1"/>
                <c:pt idx="0">
                  <c:v>110030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8-4EC1-AC1C-07BC66416903}"/>
            </c:ext>
          </c:extLst>
        </c:ser>
        <c:ser>
          <c:idx val="1"/>
          <c:order val="1"/>
          <c:tx>
            <c:strRef>
              <c:f>Sheet2!$C$108:$C$109</c:f>
              <c:strCache>
                <c:ptCount val="1"/>
                <c:pt idx="0">
                  <c:v>Q2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Sheet2!$C$110</c:f>
              <c:numCache>
                <c:formatCode>General</c:formatCode>
                <c:ptCount val="1"/>
                <c:pt idx="0">
                  <c:v>123735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58-4EC1-AC1C-07BC66416903}"/>
            </c:ext>
          </c:extLst>
        </c:ser>
        <c:ser>
          <c:idx val="2"/>
          <c:order val="2"/>
          <c:tx>
            <c:strRef>
              <c:f>Sheet2!$D$108:$D$109</c:f>
              <c:strCache>
                <c:ptCount val="1"/>
                <c:pt idx="0">
                  <c:v>Q3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Sheet2!$D$110</c:f>
              <c:numCache>
                <c:formatCode>General</c:formatCode>
                <c:ptCount val="1"/>
                <c:pt idx="0">
                  <c:v>96045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58-4EC1-AC1C-07BC66416903}"/>
            </c:ext>
          </c:extLst>
        </c:ser>
        <c:ser>
          <c:idx val="3"/>
          <c:order val="3"/>
          <c:tx>
            <c:strRef>
              <c:f>Sheet2!$E$108:$E$109</c:f>
              <c:strCache>
                <c:ptCount val="1"/>
                <c:pt idx="0">
                  <c:v>Q4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Sheet2!$E$110</c:f>
              <c:numCache>
                <c:formatCode>General</c:formatCode>
                <c:ptCount val="1"/>
                <c:pt idx="0">
                  <c:v>126190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58-4EC1-AC1C-07BC66416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297096"/>
        <c:axId val="1718299656"/>
      </c:barChart>
      <c:catAx>
        <c:axId val="171829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99656"/>
        <c:crosses val="autoZero"/>
        <c:auto val="1"/>
        <c:lblAlgn val="ctr"/>
        <c:lblOffset val="100"/>
        <c:noMultiLvlLbl val="0"/>
      </c:catAx>
      <c:valAx>
        <c:axId val="17182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9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A2F4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BD5015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2501C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Sheet2!$C$78:$C$79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A2F4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Sheet2!$A$80:$B$92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Sheet2!$C$80:$C$92</c:f>
              <c:numCache>
                <c:formatCode>0.00%</c:formatCode>
                <c:ptCount val="10"/>
                <c:pt idx="0">
                  <c:v>4.3092105263157897E-2</c:v>
                </c:pt>
                <c:pt idx="1">
                  <c:v>4.1743421052631575E-2</c:v>
                </c:pt>
                <c:pt idx="2">
                  <c:v>3.5383771929824559E-2</c:v>
                </c:pt>
                <c:pt idx="3">
                  <c:v>3.9155701754385965E-2</c:v>
                </c:pt>
                <c:pt idx="4">
                  <c:v>4.7258771929824563E-3</c:v>
                </c:pt>
                <c:pt idx="5">
                  <c:v>4.7697368421052634E-2</c:v>
                </c:pt>
                <c:pt idx="6">
                  <c:v>3.1469298245614036E-2</c:v>
                </c:pt>
                <c:pt idx="7">
                  <c:v>4.0592105263157895E-2</c:v>
                </c:pt>
                <c:pt idx="8">
                  <c:v>2.3267543859649124E-2</c:v>
                </c:pt>
                <c:pt idx="9">
                  <c:v>7.5986842105263156E-3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D-4758-A48F-0A45EB2A593C}"/>
            </c:ext>
          </c:extLst>
        </c:ser>
        <c:ser>
          <c:idx val="1"/>
          <c:order val="1"/>
          <c:tx>
            <c:strRef>
              <c:f>Sheet2!$D$78:$D$79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BD5015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Sheet2!$A$80:$B$92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Sheet2!$D$80:$D$92</c:f>
              <c:numCache>
                <c:formatCode>0.00%</c:formatCode>
                <c:ptCount val="10"/>
                <c:pt idx="0">
                  <c:v>5.3114035087719301E-2</c:v>
                </c:pt>
                <c:pt idx="1">
                  <c:v>2.6052631578947369E-2</c:v>
                </c:pt>
                <c:pt idx="2">
                  <c:v>4.4057017543859649E-2</c:v>
                </c:pt>
                <c:pt idx="3">
                  <c:v>3.1293859649122804E-2</c:v>
                </c:pt>
                <c:pt idx="4">
                  <c:v>2.3717105263157894E-2</c:v>
                </c:pt>
                <c:pt idx="5">
                  <c:v>4.8092105263157894E-2</c:v>
                </c:pt>
                <c:pt idx="6">
                  <c:v>4.0482456140350877E-2</c:v>
                </c:pt>
                <c:pt idx="7">
                  <c:v>2.6162280701754387E-2</c:v>
                </c:pt>
                <c:pt idx="8">
                  <c:v>3.875E-2</c:v>
                </c:pt>
                <c:pt idx="9">
                  <c:v>9.4627192982456136E-3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D-4758-A48F-0A45EB2A593C}"/>
            </c:ext>
          </c:extLst>
        </c:ser>
        <c:ser>
          <c:idx val="2"/>
          <c:order val="2"/>
          <c:tx>
            <c:strRef>
              <c:f>Sheet2!$E$78:$E$79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12501C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Sheet2!$A$80:$B$92</c:f>
              <c:multiLvlStrCache>
                <c:ptCount val="10"/>
                <c:lvl>
                  <c:pt idx="0">
                    <c:v>18-29</c:v>
                  </c:pt>
                  <c:pt idx="1">
                    <c:v>30-39</c:v>
                  </c:pt>
                  <c:pt idx="2">
                    <c:v>40-49</c:v>
                  </c:pt>
                  <c:pt idx="3">
                    <c:v>50-59</c:v>
                  </c:pt>
                  <c:pt idx="4">
                    <c:v>60-69</c:v>
                  </c:pt>
                  <c:pt idx="5">
                    <c:v>18-29</c:v>
                  </c:pt>
                  <c:pt idx="6">
                    <c:v>30-39</c:v>
                  </c:pt>
                  <c:pt idx="7">
                    <c:v>40-49</c:v>
                  </c:pt>
                  <c:pt idx="8">
                    <c:v>50-59</c:v>
                  </c:pt>
                  <c:pt idx="9">
                    <c:v>60-69</c:v>
                  </c:pt>
                </c:lvl>
                <c:lvl>
                  <c:pt idx="0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Sheet2!$E$80:$E$92</c:f>
              <c:numCache>
                <c:formatCode>0.00%</c:formatCode>
                <c:ptCount val="10"/>
                <c:pt idx="0">
                  <c:v>4.3103070175438594E-2</c:v>
                </c:pt>
                <c:pt idx="1">
                  <c:v>4.0197368421052634E-2</c:v>
                </c:pt>
                <c:pt idx="2">
                  <c:v>2.6491228070175437E-2</c:v>
                </c:pt>
                <c:pt idx="3">
                  <c:v>4.067982456140351E-2</c:v>
                </c:pt>
                <c:pt idx="4">
                  <c:v>1.780701754385965E-2</c:v>
                </c:pt>
                <c:pt idx="5">
                  <c:v>3.4978070175438594E-2</c:v>
                </c:pt>
                <c:pt idx="6">
                  <c:v>3.1293859649122804E-2</c:v>
                </c:pt>
                <c:pt idx="7">
                  <c:v>3.206140350877193E-2</c:v>
                </c:pt>
                <c:pt idx="8">
                  <c:v>4.2510964912280701E-2</c:v>
                </c:pt>
                <c:pt idx="9">
                  <c:v>3.4967105263157897E-2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79-478C-A840-A32154B2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722037256"/>
        <c:axId val="1722061832"/>
      </c:barChart>
      <c:catAx>
        <c:axId val="172203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61832"/>
        <c:crosses val="autoZero"/>
        <c:auto val="1"/>
        <c:lblAlgn val="ctr"/>
        <c:lblOffset val="100"/>
        <c:noMultiLvlLbl val="0"/>
      </c:catAx>
      <c:valAx>
        <c:axId val="17220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03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2.xlsx]Sheet2!PivotTable10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Sheet2!$P$105:$P$106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Sheet2!$O$107:$O$111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Sheet2!$P$107:$P$111</c:f>
              <c:numCache>
                <c:formatCode>General</c:formatCode>
                <c:ptCount val="4"/>
                <c:pt idx="0">
                  <c:v>38510</c:v>
                </c:pt>
                <c:pt idx="1">
                  <c:v>35350</c:v>
                </c:pt>
                <c:pt idx="2">
                  <c:v>32200</c:v>
                </c:pt>
                <c:pt idx="3">
                  <c:v>37455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D-44BB-B358-B3C827ABA802}"/>
            </c:ext>
          </c:extLst>
        </c:ser>
        <c:ser>
          <c:idx val="1"/>
          <c:order val="1"/>
          <c:tx>
            <c:strRef>
              <c:f>Sheet2!$Q$105:$Q$106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Sheet2!$O$107:$O$111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Sheet2!$Q$107:$Q$111</c:f>
              <c:numCache>
                <c:formatCode>General</c:formatCode>
                <c:ptCount val="4"/>
                <c:pt idx="0">
                  <c:v>42750</c:v>
                </c:pt>
                <c:pt idx="1">
                  <c:v>41565</c:v>
                </c:pt>
                <c:pt idx="2">
                  <c:v>30680</c:v>
                </c:pt>
                <c:pt idx="3">
                  <c:v>40585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D-44BB-B358-B3C827ABA802}"/>
            </c:ext>
          </c:extLst>
        </c:ser>
        <c:ser>
          <c:idx val="2"/>
          <c:order val="2"/>
          <c:tx>
            <c:strRef>
              <c:f>Sheet2!$R$105:$R$106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Sheet2!$O$107:$O$111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Sheet2!$R$107:$R$111</c:f>
              <c:numCache>
                <c:formatCode>General</c:formatCode>
                <c:ptCount val="4"/>
                <c:pt idx="0">
                  <c:v>28770</c:v>
                </c:pt>
                <c:pt idx="1">
                  <c:v>46820</c:v>
                </c:pt>
                <c:pt idx="2">
                  <c:v>33165</c:v>
                </c:pt>
                <c:pt idx="3">
                  <c:v>48150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CD-44BB-B358-B3C827ABA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28968"/>
        <c:axId val="1783531016"/>
      </c:barChart>
      <c:catAx>
        <c:axId val="178352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31016"/>
        <c:crosses val="autoZero"/>
        <c:auto val="1"/>
        <c:lblAlgn val="ctr"/>
        <c:lblOffset val="100"/>
        <c:noMultiLvlLbl val="0"/>
      </c:catAx>
      <c:valAx>
        <c:axId val="17835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2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2.xlsx]Sheet2!PivotTable15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Sheet2!$V$107:$V$108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Sheet2!$U$109:$U$113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Sheet2!$V$109:$V$113</c:f>
              <c:numCache>
                <c:formatCode>0.00%</c:formatCode>
                <c:ptCount val="4"/>
                <c:pt idx="0">
                  <c:v>8.4451754385964917E-2</c:v>
                </c:pt>
                <c:pt idx="1">
                  <c:v>7.7521929824561409E-2</c:v>
                </c:pt>
                <c:pt idx="2">
                  <c:v>7.0614035087719296E-2</c:v>
                </c:pt>
                <c:pt idx="3">
                  <c:v>8.2138157894736843E-2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0-4AA4-BB79-5EEAAB599291}"/>
            </c:ext>
          </c:extLst>
        </c:ser>
        <c:ser>
          <c:idx val="1"/>
          <c:order val="1"/>
          <c:tx>
            <c:strRef>
              <c:f>Sheet2!$W$107:$W$108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Sheet2!$U$109:$U$113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Sheet2!$W$109:$W$113</c:f>
              <c:numCache>
                <c:formatCode>0.00%</c:formatCode>
                <c:ptCount val="4"/>
                <c:pt idx="0">
                  <c:v>9.375E-2</c:v>
                </c:pt>
                <c:pt idx="1">
                  <c:v>9.1151315789473678E-2</c:v>
                </c:pt>
                <c:pt idx="2">
                  <c:v>6.7280701754385969E-2</c:v>
                </c:pt>
                <c:pt idx="3">
                  <c:v>8.9002192982456138E-2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0-4AA4-BB79-5EEAAB599291}"/>
            </c:ext>
          </c:extLst>
        </c:ser>
        <c:ser>
          <c:idx val="2"/>
          <c:order val="2"/>
          <c:tx>
            <c:strRef>
              <c:f>Sheet2!$X$107:$X$108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Sheet2!$U$109:$U$113</c:f>
              <c:strCache>
                <c:ptCount val="4"/>
                <c:pt idx="0">
                  <c:v>Q1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Sheet2!$X$109:$X$113</c:f>
              <c:numCache>
                <c:formatCode>0.00%</c:formatCode>
                <c:ptCount val="4"/>
                <c:pt idx="0">
                  <c:v>6.3092105263157894E-2</c:v>
                </c:pt>
                <c:pt idx="1">
                  <c:v>0.10267543859649123</c:v>
                </c:pt>
                <c:pt idx="2">
                  <c:v>7.2730263157894742E-2</c:v>
                </c:pt>
                <c:pt idx="3">
                  <c:v>0.10559210526315789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0-4AA4-BB79-5EEAAB59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2849800"/>
        <c:axId val="1042860552"/>
      </c:barChart>
      <c:catAx>
        <c:axId val="104284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60552"/>
        <c:crosses val="autoZero"/>
        <c:auto val="1"/>
        <c:lblAlgn val="ctr"/>
        <c:lblOffset val="100"/>
        <c:noMultiLvlLbl val="0"/>
      </c:catAx>
      <c:valAx>
        <c:axId val="104286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84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19050</xdr:rowOff>
    </xdr:from>
    <xdr:to>
      <xdr:col>13</xdr:col>
      <xdr:colOff>619125</xdr:colOff>
      <xdr:row>28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282332-869C-5369-5A53-2E261FFA2378}"/>
            </a:ext>
            <a:ext uri="{147F2762-F138-4A5C-976F-8EAC2B608ADB}">
              <a16:predDERef xmlns:a16="http://schemas.microsoft.com/office/drawing/2014/main" pred="{A584CE18-6F4B-92C7-A7A6-A67578D27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31</xdr:row>
      <xdr:rowOff>152400</xdr:rowOff>
    </xdr:from>
    <xdr:to>
      <xdr:col>9</xdr:col>
      <xdr:colOff>266700</xdr:colOff>
      <xdr:row>47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75C12E-FE90-4F51-B964-FC51ED5FF705}"/>
            </a:ext>
            <a:ext uri="{147F2762-F138-4A5C-976F-8EAC2B608ADB}">
              <a16:predDERef xmlns:a16="http://schemas.microsoft.com/office/drawing/2014/main" pred="{F7282332-869C-5369-5A53-2E261FFA2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79</xdr:row>
      <xdr:rowOff>28575</xdr:rowOff>
    </xdr:from>
    <xdr:to>
      <xdr:col>18</xdr:col>
      <xdr:colOff>361950</xdr:colOff>
      <xdr:row>97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A4B5AA-5B84-F598-8A66-2AC12B5F583F}"/>
            </a:ext>
            <a:ext uri="{147F2762-F138-4A5C-976F-8EAC2B608ADB}">
              <a16:predDERef xmlns:a16="http://schemas.microsoft.com/office/drawing/2014/main" pred="{0775C12E-FE90-4F51-B964-FC51ED5FF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66675</xdr:colOff>
      <xdr:row>9</xdr:row>
      <xdr:rowOff>9525</xdr:rowOff>
    </xdr:from>
    <xdr:to>
      <xdr:col>20</xdr:col>
      <xdr:colOff>1085850</xdr:colOff>
      <xdr:row>29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A86BD0-AC8B-BD33-758C-3C91F448EF71}"/>
            </a:ext>
            <a:ext uri="{147F2762-F138-4A5C-976F-8EAC2B608ADB}">
              <a16:predDERef xmlns:a16="http://schemas.microsoft.com/office/drawing/2014/main" pred="{F4A4B5AA-5B84-F598-8A66-2AC12B5F5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581025</xdr:colOff>
      <xdr:row>17</xdr:row>
      <xdr:rowOff>133350</xdr:rowOff>
    </xdr:from>
    <xdr:to>
      <xdr:col>28</xdr:col>
      <xdr:colOff>238125</xdr:colOff>
      <xdr:row>38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83D5CE4-A982-5A34-45C0-FF212A601EFC}"/>
            </a:ext>
            <a:ext uri="{147F2762-F138-4A5C-976F-8EAC2B608ADB}">
              <a16:predDERef xmlns:a16="http://schemas.microsoft.com/office/drawing/2014/main" pred="{3EA86BD0-AC8B-BD33-758C-3C91F448E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714375</xdr:colOff>
      <xdr:row>112</xdr:row>
      <xdr:rowOff>161925</xdr:rowOff>
    </xdr:from>
    <xdr:to>
      <xdr:col>13</xdr:col>
      <xdr:colOff>200025</xdr:colOff>
      <xdr:row>131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E7BA65-B941-FDA4-6401-58B12A305A4C}"/>
            </a:ext>
            <a:ext uri="{147F2762-F138-4A5C-976F-8EAC2B608ADB}">
              <a16:predDERef xmlns:a16="http://schemas.microsoft.com/office/drawing/2014/main" pred="{D83D5CE4-A982-5A34-45C0-FF212A601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121</xdr:row>
      <xdr:rowOff>180975</xdr:rowOff>
    </xdr:from>
    <xdr:to>
      <xdr:col>7</xdr:col>
      <xdr:colOff>685800</xdr:colOff>
      <xdr:row>143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43FAD7-4949-D083-F443-1D2EF5DD3629}"/>
            </a:ext>
            <a:ext uri="{147F2762-F138-4A5C-976F-8EAC2B608ADB}">
              <a16:predDERef xmlns:a16="http://schemas.microsoft.com/office/drawing/2014/main" pred="{EDE7BA65-B941-FDA4-6401-58B12A305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695325</xdr:colOff>
      <xdr:row>113</xdr:row>
      <xdr:rowOff>9525</xdr:rowOff>
    </xdr:from>
    <xdr:to>
      <xdr:col>21</xdr:col>
      <xdr:colOff>342900</xdr:colOff>
      <xdr:row>135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6DC91F1-0849-3D60-6308-88EF1EB36842}"/>
            </a:ext>
            <a:ext uri="{147F2762-F138-4A5C-976F-8EAC2B608ADB}">
              <a16:predDERef xmlns:a16="http://schemas.microsoft.com/office/drawing/2014/main" pred="{7943FAD7-4949-D083-F443-1D2EF5DD3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257175</xdr:colOff>
      <xdr:row>112</xdr:row>
      <xdr:rowOff>171450</xdr:rowOff>
    </xdr:from>
    <xdr:to>
      <xdr:col>27</xdr:col>
      <xdr:colOff>714375</xdr:colOff>
      <xdr:row>133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66C83E-2F70-5216-0E51-09286793320B}"/>
            </a:ext>
            <a:ext uri="{147F2762-F138-4A5C-976F-8EAC2B608ADB}">
              <a16:predDERef xmlns:a16="http://schemas.microsoft.com/office/drawing/2014/main" pred="{C6DC91F1-0849-3D60-6308-88EF1EB36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1619250</xdr:colOff>
      <xdr:row>121</xdr:row>
      <xdr:rowOff>171450</xdr:rowOff>
    </xdr:from>
    <xdr:to>
      <xdr:col>36</xdr:col>
      <xdr:colOff>371475</xdr:colOff>
      <xdr:row>145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9A1BDA6-5465-8B43-FC77-A3046EE3E922}"/>
            </a:ext>
            <a:ext uri="{147F2762-F138-4A5C-976F-8EAC2B608ADB}">
              <a16:predDERef xmlns:a16="http://schemas.microsoft.com/office/drawing/2014/main" pred="{5C66C83E-2F70-5216-0E51-092867933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1314450</xdr:colOff>
      <xdr:row>1</xdr:row>
      <xdr:rowOff>47625</xdr:rowOff>
    </xdr:from>
    <xdr:to>
      <xdr:col>31</xdr:col>
      <xdr:colOff>114300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68664-7931-4CA9-2235-35062687CA6C}"/>
            </a:ext>
            <a:ext uri="{147F2762-F138-4A5C-976F-8EAC2B608ADB}">
              <a16:predDERef xmlns:a16="http://schemas.microsoft.com/office/drawing/2014/main" pred="{69A1BDA6-5465-8B43-FC77-A3046EE3E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457200</xdr:colOff>
      <xdr:row>89</xdr:row>
      <xdr:rowOff>142875</xdr:rowOff>
    </xdr:from>
    <xdr:to>
      <xdr:col>26</xdr:col>
      <xdr:colOff>161925</xdr:colOff>
      <xdr:row>105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FFDB10-EA36-B7D3-2041-2D8407726702}"/>
            </a:ext>
            <a:ext uri="{147F2762-F138-4A5C-976F-8EAC2B608ADB}">
              <a16:predDERef xmlns:a16="http://schemas.microsoft.com/office/drawing/2014/main" pred="{CF068664-7931-4CA9-2235-35062687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1371600</xdr:colOff>
      <xdr:row>90</xdr:row>
      <xdr:rowOff>161925</xdr:rowOff>
    </xdr:from>
    <xdr:to>
      <xdr:col>31</xdr:col>
      <xdr:colOff>114300</xdr:colOff>
      <xdr:row>105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CB898-EB32-E00F-8CFD-92455F30AD69}"/>
            </a:ext>
            <a:ext uri="{147F2762-F138-4A5C-976F-8EAC2B608ADB}">
              <a16:predDERef xmlns:a16="http://schemas.microsoft.com/office/drawing/2014/main" pred="{00FFDB10-EA36-B7D3-2041-2D8407726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104775</xdr:rowOff>
    </xdr:from>
    <xdr:to>
      <xdr:col>17</xdr:col>
      <xdr:colOff>28575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246B8-C06C-B67F-FBD9-234A942C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123825</xdr:rowOff>
    </xdr:from>
    <xdr:to>
      <xdr:col>7</xdr:col>
      <xdr:colOff>219075</xdr:colOff>
      <xdr:row>50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7C82D7-1DD6-2BA0-7992-81A7DEFA9C77}"/>
            </a:ext>
            <a:ext uri="{147F2762-F138-4A5C-976F-8EAC2B608ADB}">
              <a16:predDERef xmlns:a16="http://schemas.microsoft.com/office/drawing/2014/main" pred="{3AB246B8-C06C-B67F-FBD9-234A942C3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295275</xdr:colOff>
      <xdr:row>0</xdr:row>
      <xdr:rowOff>114300</xdr:rowOff>
    </xdr:from>
    <xdr:to>
      <xdr:col>40</xdr:col>
      <xdr:colOff>247650</xdr:colOff>
      <xdr:row>24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1C160-6F3E-A816-3CF3-D6982FD58612}"/>
            </a:ext>
            <a:ext uri="{147F2762-F138-4A5C-976F-8EAC2B608ADB}">
              <a16:predDERef xmlns:a16="http://schemas.microsoft.com/office/drawing/2014/main" pred="{207C82D7-1DD6-2BA0-7992-81A7DEFA9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60</xdr:row>
      <xdr:rowOff>142875</xdr:rowOff>
    </xdr:from>
    <xdr:to>
      <xdr:col>10</xdr:col>
      <xdr:colOff>838200</xdr:colOff>
      <xdr:row>84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75C1D0-7C51-2294-9B65-BDE22E87BB89}"/>
            </a:ext>
            <a:ext uri="{147F2762-F138-4A5C-976F-8EAC2B608ADB}">
              <a16:predDERef xmlns:a16="http://schemas.microsoft.com/office/drawing/2014/main" pred="{9A31C160-6F3E-A816-3CF3-D6982FD58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76200</xdr:colOff>
      <xdr:row>35</xdr:row>
      <xdr:rowOff>0</xdr:rowOff>
    </xdr:from>
    <xdr:to>
      <xdr:col>35</xdr:col>
      <xdr:colOff>228600</xdr:colOff>
      <xdr:row>54</xdr:row>
      <xdr:rowOff>361950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8DBB5B-79D9-903D-DC18-CDF38BFC12A0}"/>
            </a:ext>
            <a:ext uri="{147F2762-F138-4A5C-976F-8EAC2B608ADB}">
              <a16:predDERef xmlns:a16="http://schemas.microsoft.com/office/drawing/2014/main" pred="{AB75C1D0-7C51-2294-9B65-BDE22E87B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76200</xdr:colOff>
      <xdr:row>68</xdr:row>
      <xdr:rowOff>38100</xdr:rowOff>
    </xdr:from>
    <xdr:to>
      <xdr:col>57</xdr:col>
      <xdr:colOff>66675</xdr:colOff>
      <xdr:row>101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4FEC5-A816-004D-6CF9-5A9E703E013B}"/>
            </a:ext>
            <a:ext uri="{147F2762-F138-4A5C-976F-8EAC2B608ADB}">
              <a16:predDERef xmlns:a16="http://schemas.microsoft.com/office/drawing/2014/main" pred="{808DBB5B-79D9-903D-DC18-CDF38BFC1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561975</xdr:colOff>
      <xdr:row>98</xdr:row>
      <xdr:rowOff>180975</xdr:rowOff>
    </xdr:from>
    <xdr:to>
      <xdr:col>29</xdr:col>
      <xdr:colOff>847725</xdr:colOff>
      <xdr:row>123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7F4E9D-030F-9661-EEAF-2CE5BD01A033}"/>
            </a:ext>
            <a:ext uri="{147F2762-F138-4A5C-976F-8EAC2B608ADB}">
              <a16:predDERef xmlns:a16="http://schemas.microsoft.com/office/drawing/2014/main" pred="{9AB4FEC5-A816-004D-6CF9-5A9E703E0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13</xdr:row>
      <xdr:rowOff>19050</xdr:rowOff>
    </xdr:from>
    <xdr:to>
      <xdr:col>47</xdr:col>
      <xdr:colOff>438150</xdr:colOff>
      <xdr:row>27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5E6F8D-46E2-140B-F29D-BCF1FE85934B}"/>
            </a:ext>
            <a:ext uri="{147F2762-F138-4A5C-976F-8EAC2B608ADB}">
              <a16:predDERef xmlns:a16="http://schemas.microsoft.com/office/drawing/2014/main" pred="{927F4E9D-030F-9661-EEAF-2CE5BD01A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190500</xdr:colOff>
      <xdr:row>54</xdr:row>
      <xdr:rowOff>657225</xdr:rowOff>
    </xdr:from>
    <xdr:to>
      <xdr:col>19</xdr:col>
      <xdr:colOff>123825</xdr:colOff>
      <xdr:row>69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053DDA-E22E-EA21-D2AA-CC5B9B83D381}"/>
            </a:ext>
            <a:ext uri="{147F2762-F138-4A5C-976F-8EAC2B608ADB}">
              <a16:predDERef xmlns:a16="http://schemas.microsoft.com/office/drawing/2014/main" pred="{515E6F8D-46E2-140B-F29D-BCF1FE85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1066800</xdr:colOff>
      <xdr:row>70</xdr:row>
      <xdr:rowOff>0</xdr:rowOff>
    </xdr:from>
    <xdr:to>
      <xdr:col>18</xdr:col>
      <xdr:colOff>485775</xdr:colOff>
      <xdr:row>84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170A682-CE05-DE12-4AB6-DA5CFF866D97}"/>
            </a:ext>
            <a:ext uri="{147F2762-F138-4A5C-976F-8EAC2B608ADB}">
              <a16:predDERef xmlns:a16="http://schemas.microsoft.com/office/drawing/2014/main" pred="{C4053DDA-E22E-EA21-D2AA-CC5B9B83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571500</xdr:colOff>
      <xdr:row>35</xdr:row>
      <xdr:rowOff>133350</xdr:rowOff>
    </xdr:from>
    <xdr:to>
      <xdr:col>37</xdr:col>
      <xdr:colOff>400050</xdr:colOff>
      <xdr:row>62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7CE598-754D-9BFD-EE36-12517FD308B7}"/>
            </a:ext>
            <a:ext uri="{147F2762-F138-4A5C-976F-8EAC2B608ADB}">
              <a16:predDERef xmlns:a16="http://schemas.microsoft.com/office/drawing/2014/main" pred="{1170A682-CE05-DE12-4AB6-DA5CFF866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180975</xdr:rowOff>
    </xdr:from>
    <xdr:to>
      <xdr:col>11</xdr:col>
      <xdr:colOff>85725</xdr:colOff>
      <xdr:row>18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A1A32-A50D-027C-B1A6-4550DBBE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22</xdr:row>
      <xdr:rowOff>9525</xdr:rowOff>
    </xdr:from>
    <xdr:to>
      <xdr:col>13</xdr:col>
      <xdr:colOff>476250</xdr:colOff>
      <xdr:row>36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896FCF-465E-D2BA-2453-53D7291164E2}"/>
            </a:ext>
            <a:ext uri="{147F2762-F138-4A5C-976F-8EAC2B608ADB}">
              <a16:predDERef xmlns:a16="http://schemas.microsoft.com/office/drawing/2014/main" pred="{657A1A32-A50D-027C-B1A6-4550DBBE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85725</xdr:rowOff>
    </xdr:from>
    <xdr:to>
      <xdr:col>10</xdr:col>
      <xdr:colOff>133350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07C81-4B3D-EC53-3702-2F82465EA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15</xdr:row>
      <xdr:rowOff>9525</xdr:rowOff>
    </xdr:from>
    <xdr:to>
      <xdr:col>10</xdr:col>
      <xdr:colOff>466725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786E8-EAAE-9A95-D269-E9309DF62BD9}"/>
            </a:ext>
            <a:ext uri="{147F2762-F138-4A5C-976F-8EAC2B608ADB}">
              <a16:predDERef xmlns:a16="http://schemas.microsoft.com/office/drawing/2014/main" pred="{44607C81-4B3D-EC53-3702-2F82465EA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1.568364930557" createdVersion="8" refreshedVersion="8" minRefreshableVersion="3" recordCount="1000" xr:uid="{868F149A-C069-462B-9CF3-FF96C22F3AAA}">
  <cacheSource type="worksheet">
    <worksheetSource ref="A1:K1001" sheet="dataset"/>
  </cacheSource>
  <cacheFields count="11">
    <cacheField name="Transaction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ate" numFmtId="164">
      <sharedItems containsSemiMixedTypes="0" containsNonDate="0" containsDate="1" containsString="0" minDate="2023-01-01T00:00:00" maxDate="2024-01-02T00:00:00"/>
    </cacheField>
    <cacheField name="Quarterly Periods" numFmtId="164">
      <sharedItems containsNonDate="0" count="4">
        <s v="Q4 "/>
        <s v="Q1"/>
        <s v="Q2 "/>
        <s v="Q3 "/>
      </sharedItems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/>
    </cacheField>
    <cacheField name="Age Group" numFmtId="0">
      <sharedItems count="5">
        <s v="30-39"/>
        <s v="18-29"/>
        <s v="50-59"/>
        <s v="40-49"/>
        <s v="60-69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0">
      <sharedItems containsSemiMixedTypes="0" containsString="0" containsNumber="1" containsInteger="1" minValue="25" maxValue="500" count="5">
        <n v="50"/>
        <n v="500"/>
        <n v="30"/>
        <n v="25"/>
        <n v="300"/>
      </sharedItems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d v="2023-11-24T00:00:00"/>
    <x v="0"/>
    <s v="CUST001"/>
    <x v="0"/>
    <n v="34"/>
    <x v="0"/>
    <x v="0"/>
    <x v="0"/>
    <x v="0"/>
    <n v="150"/>
  </r>
  <r>
    <x v="1"/>
    <d v="2023-02-27T00:00:00"/>
    <x v="1"/>
    <s v="CUST002"/>
    <x v="1"/>
    <n v="26"/>
    <x v="1"/>
    <x v="1"/>
    <x v="1"/>
    <x v="1"/>
    <n v="1000"/>
  </r>
  <r>
    <x v="2"/>
    <d v="2023-01-13T00:00:00"/>
    <x v="1"/>
    <s v="CUST003"/>
    <x v="0"/>
    <n v="50"/>
    <x v="2"/>
    <x v="2"/>
    <x v="2"/>
    <x v="2"/>
    <n v="30"/>
  </r>
  <r>
    <x v="3"/>
    <d v="2023-05-21T00:00:00"/>
    <x v="2"/>
    <s v="CUST004"/>
    <x v="0"/>
    <n v="37"/>
    <x v="0"/>
    <x v="1"/>
    <x v="2"/>
    <x v="1"/>
    <n v="500"/>
  </r>
  <r>
    <x v="4"/>
    <d v="2023-05-06T00:00:00"/>
    <x v="2"/>
    <s v="CUST005"/>
    <x v="0"/>
    <n v="30"/>
    <x v="0"/>
    <x v="0"/>
    <x v="1"/>
    <x v="0"/>
    <n v="100"/>
  </r>
  <r>
    <x v="5"/>
    <d v="2023-04-25T00:00:00"/>
    <x v="2"/>
    <s v="CUST006"/>
    <x v="1"/>
    <n v="45"/>
    <x v="3"/>
    <x v="0"/>
    <x v="2"/>
    <x v="2"/>
    <n v="30"/>
  </r>
  <r>
    <x v="6"/>
    <d v="2023-03-13T00:00:00"/>
    <x v="1"/>
    <s v="CUST007"/>
    <x v="0"/>
    <n v="46"/>
    <x v="3"/>
    <x v="1"/>
    <x v="1"/>
    <x v="3"/>
    <n v="50"/>
  </r>
  <r>
    <x v="7"/>
    <d v="2023-02-22T00:00:00"/>
    <x v="1"/>
    <s v="CUST008"/>
    <x v="0"/>
    <n v="30"/>
    <x v="0"/>
    <x v="2"/>
    <x v="3"/>
    <x v="3"/>
    <n v="100"/>
  </r>
  <r>
    <x v="8"/>
    <d v="2023-12-13T00:00:00"/>
    <x v="0"/>
    <s v="CUST009"/>
    <x v="0"/>
    <n v="63"/>
    <x v="4"/>
    <x v="2"/>
    <x v="1"/>
    <x v="4"/>
    <n v="600"/>
  </r>
  <r>
    <x v="9"/>
    <d v="2023-10-07T00:00:00"/>
    <x v="0"/>
    <s v="CUST010"/>
    <x v="1"/>
    <n v="52"/>
    <x v="2"/>
    <x v="1"/>
    <x v="3"/>
    <x v="0"/>
    <n v="200"/>
  </r>
  <r>
    <x v="10"/>
    <d v="2023-02-14T00:00:00"/>
    <x v="1"/>
    <s v="CUST011"/>
    <x v="0"/>
    <n v="23"/>
    <x v="1"/>
    <x v="1"/>
    <x v="1"/>
    <x v="0"/>
    <n v="100"/>
  </r>
  <r>
    <x v="11"/>
    <d v="2023-10-30T00:00:00"/>
    <x v="0"/>
    <s v="CUST012"/>
    <x v="0"/>
    <n v="35"/>
    <x v="0"/>
    <x v="0"/>
    <x v="0"/>
    <x v="3"/>
    <n v="75"/>
  </r>
  <r>
    <x v="12"/>
    <d v="2023-08-05T00:00:00"/>
    <x v="3"/>
    <s v="CUST013"/>
    <x v="0"/>
    <n v="22"/>
    <x v="1"/>
    <x v="2"/>
    <x v="0"/>
    <x v="1"/>
    <n v="1500"/>
  </r>
  <r>
    <x v="13"/>
    <d v="2023-01-17T00:00:00"/>
    <x v="1"/>
    <s v="CUST014"/>
    <x v="0"/>
    <n v="64"/>
    <x v="4"/>
    <x v="1"/>
    <x v="3"/>
    <x v="2"/>
    <n v="120"/>
  </r>
  <r>
    <x v="14"/>
    <d v="2023-01-16T00:00:00"/>
    <x v="1"/>
    <s v="CUST015"/>
    <x v="1"/>
    <n v="42"/>
    <x v="3"/>
    <x v="2"/>
    <x v="3"/>
    <x v="1"/>
    <n v="2000"/>
  </r>
  <r>
    <x v="15"/>
    <d v="2023-02-17T00:00:00"/>
    <x v="1"/>
    <s v="CUST016"/>
    <x v="0"/>
    <n v="19"/>
    <x v="1"/>
    <x v="1"/>
    <x v="0"/>
    <x v="1"/>
    <n v="1500"/>
  </r>
  <r>
    <x v="16"/>
    <d v="2023-04-22T00:00:00"/>
    <x v="2"/>
    <s v="CUST017"/>
    <x v="1"/>
    <n v="27"/>
    <x v="1"/>
    <x v="1"/>
    <x v="3"/>
    <x v="3"/>
    <n v="100"/>
  </r>
  <r>
    <x v="17"/>
    <d v="2023-04-30T00:00:00"/>
    <x v="2"/>
    <s v="CUST018"/>
    <x v="1"/>
    <n v="47"/>
    <x v="3"/>
    <x v="2"/>
    <x v="1"/>
    <x v="3"/>
    <n v="50"/>
  </r>
  <r>
    <x v="18"/>
    <d v="2023-09-16T00:00:00"/>
    <x v="3"/>
    <s v="CUST019"/>
    <x v="1"/>
    <n v="62"/>
    <x v="4"/>
    <x v="1"/>
    <x v="1"/>
    <x v="3"/>
    <n v="50"/>
  </r>
  <r>
    <x v="19"/>
    <d v="2023-11-05T00:00:00"/>
    <x v="0"/>
    <s v="CUST020"/>
    <x v="0"/>
    <n v="22"/>
    <x v="1"/>
    <x v="1"/>
    <x v="0"/>
    <x v="4"/>
    <n v="900"/>
  </r>
  <r>
    <x v="20"/>
    <d v="2023-01-14T00:00:00"/>
    <x v="1"/>
    <s v="CUST021"/>
    <x v="1"/>
    <n v="50"/>
    <x v="2"/>
    <x v="0"/>
    <x v="2"/>
    <x v="1"/>
    <n v="500"/>
  </r>
  <r>
    <x v="21"/>
    <d v="2023-10-15T00:00:00"/>
    <x v="0"/>
    <s v="CUST022"/>
    <x v="0"/>
    <n v="18"/>
    <x v="1"/>
    <x v="1"/>
    <x v="1"/>
    <x v="0"/>
    <n v="100"/>
  </r>
  <r>
    <x v="22"/>
    <d v="2023-04-12T00:00:00"/>
    <x v="2"/>
    <s v="CUST023"/>
    <x v="1"/>
    <n v="35"/>
    <x v="0"/>
    <x v="1"/>
    <x v="3"/>
    <x v="2"/>
    <n v="120"/>
  </r>
  <r>
    <x v="23"/>
    <d v="2023-11-29T00:00:00"/>
    <x v="0"/>
    <s v="CUST024"/>
    <x v="1"/>
    <n v="49"/>
    <x v="3"/>
    <x v="1"/>
    <x v="2"/>
    <x v="4"/>
    <n v="300"/>
  </r>
  <r>
    <x v="24"/>
    <d v="2023-12-26T00:00:00"/>
    <x v="0"/>
    <s v="CUST025"/>
    <x v="1"/>
    <n v="64"/>
    <x v="4"/>
    <x v="0"/>
    <x v="2"/>
    <x v="0"/>
    <n v="50"/>
  </r>
  <r>
    <x v="25"/>
    <d v="2023-10-07T00:00:00"/>
    <x v="0"/>
    <s v="CUST026"/>
    <x v="1"/>
    <n v="28"/>
    <x v="1"/>
    <x v="2"/>
    <x v="1"/>
    <x v="1"/>
    <n v="1000"/>
  </r>
  <r>
    <x v="26"/>
    <d v="2023-08-03T00:00:00"/>
    <x v="3"/>
    <s v="CUST027"/>
    <x v="1"/>
    <n v="38"/>
    <x v="0"/>
    <x v="0"/>
    <x v="1"/>
    <x v="3"/>
    <n v="50"/>
  </r>
  <r>
    <x v="27"/>
    <d v="2023-04-23T00:00:00"/>
    <x v="2"/>
    <s v="CUST028"/>
    <x v="1"/>
    <n v="43"/>
    <x v="3"/>
    <x v="0"/>
    <x v="2"/>
    <x v="1"/>
    <n v="500"/>
  </r>
  <r>
    <x v="28"/>
    <d v="2023-08-18T00:00:00"/>
    <x v="3"/>
    <s v="CUST029"/>
    <x v="1"/>
    <n v="42"/>
    <x v="3"/>
    <x v="2"/>
    <x v="2"/>
    <x v="2"/>
    <n v="30"/>
  </r>
  <r>
    <x v="29"/>
    <d v="2023-10-29T00:00:00"/>
    <x v="0"/>
    <s v="CUST030"/>
    <x v="1"/>
    <n v="39"/>
    <x v="0"/>
    <x v="0"/>
    <x v="0"/>
    <x v="4"/>
    <n v="900"/>
  </r>
  <r>
    <x v="30"/>
    <d v="2023-05-23T00:00:00"/>
    <x v="2"/>
    <s v="CUST031"/>
    <x v="0"/>
    <n v="44"/>
    <x v="3"/>
    <x v="2"/>
    <x v="3"/>
    <x v="4"/>
    <n v="1200"/>
  </r>
  <r>
    <x v="31"/>
    <d v="2023-01-04T00:00:00"/>
    <x v="1"/>
    <s v="CUST032"/>
    <x v="0"/>
    <n v="30"/>
    <x v="0"/>
    <x v="0"/>
    <x v="0"/>
    <x v="2"/>
    <n v="90"/>
  </r>
  <r>
    <x v="32"/>
    <d v="2023-03-23T00:00:00"/>
    <x v="1"/>
    <s v="CUST033"/>
    <x v="1"/>
    <n v="50"/>
    <x v="2"/>
    <x v="2"/>
    <x v="1"/>
    <x v="0"/>
    <n v="100"/>
  </r>
  <r>
    <x v="33"/>
    <d v="2023-12-24T00:00:00"/>
    <x v="0"/>
    <s v="CUST034"/>
    <x v="1"/>
    <n v="51"/>
    <x v="2"/>
    <x v="1"/>
    <x v="0"/>
    <x v="0"/>
    <n v="150"/>
  </r>
  <r>
    <x v="34"/>
    <d v="2023-08-05T00:00:00"/>
    <x v="3"/>
    <s v="CUST035"/>
    <x v="1"/>
    <n v="58"/>
    <x v="2"/>
    <x v="0"/>
    <x v="0"/>
    <x v="4"/>
    <n v="900"/>
  </r>
  <r>
    <x v="35"/>
    <d v="2023-06-24T00:00:00"/>
    <x v="2"/>
    <s v="CUST036"/>
    <x v="0"/>
    <n v="52"/>
    <x v="2"/>
    <x v="0"/>
    <x v="0"/>
    <x v="4"/>
    <n v="900"/>
  </r>
  <r>
    <x v="36"/>
    <d v="2023-05-23T00:00:00"/>
    <x v="2"/>
    <s v="CUST037"/>
    <x v="1"/>
    <n v="18"/>
    <x v="1"/>
    <x v="0"/>
    <x v="0"/>
    <x v="3"/>
    <n v="75"/>
  </r>
  <r>
    <x v="37"/>
    <d v="2023-03-21T00:00:00"/>
    <x v="1"/>
    <s v="CUST038"/>
    <x v="0"/>
    <n v="38"/>
    <x v="0"/>
    <x v="0"/>
    <x v="3"/>
    <x v="0"/>
    <n v="200"/>
  </r>
  <r>
    <x v="38"/>
    <d v="2023-04-21T00:00:00"/>
    <x v="2"/>
    <s v="CUST039"/>
    <x v="0"/>
    <n v="23"/>
    <x v="1"/>
    <x v="1"/>
    <x v="3"/>
    <x v="2"/>
    <n v="120"/>
  </r>
  <r>
    <x v="39"/>
    <d v="2023-06-22T00:00:00"/>
    <x v="2"/>
    <s v="CUST040"/>
    <x v="0"/>
    <n v="45"/>
    <x v="3"/>
    <x v="0"/>
    <x v="2"/>
    <x v="0"/>
    <n v="50"/>
  </r>
  <r>
    <x v="40"/>
    <d v="2023-02-22T00:00:00"/>
    <x v="1"/>
    <s v="CUST041"/>
    <x v="0"/>
    <n v="34"/>
    <x v="0"/>
    <x v="1"/>
    <x v="1"/>
    <x v="3"/>
    <n v="50"/>
  </r>
  <r>
    <x v="41"/>
    <d v="2023-02-17T00:00:00"/>
    <x v="1"/>
    <s v="CUST042"/>
    <x v="0"/>
    <n v="22"/>
    <x v="1"/>
    <x v="1"/>
    <x v="0"/>
    <x v="4"/>
    <n v="900"/>
  </r>
  <r>
    <x v="42"/>
    <d v="2023-07-14T00:00:00"/>
    <x v="3"/>
    <s v="CUST043"/>
    <x v="1"/>
    <n v="48"/>
    <x v="3"/>
    <x v="1"/>
    <x v="2"/>
    <x v="4"/>
    <n v="300"/>
  </r>
  <r>
    <x v="43"/>
    <d v="2023-02-19T00:00:00"/>
    <x v="1"/>
    <s v="CUST044"/>
    <x v="1"/>
    <n v="22"/>
    <x v="1"/>
    <x v="1"/>
    <x v="2"/>
    <x v="3"/>
    <n v="25"/>
  </r>
  <r>
    <x v="44"/>
    <d v="2023-07-03T00:00:00"/>
    <x v="3"/>
    <s v="CUST045"/>
    <x v="1"/>
    <n v="55"/>
    <x v="2"/>
    <x v="2"/>
    <x v="2"/>
    <x v="2"/>
    <n v="30"/>
  </r>
  <r>
    <x v="45"/>
    <d v="2023-06-26T00:00:00"/>
    <x v="2"/>
    <s v="CUST046"/>
    <x v="1"/>
    <n v="20"/>
    <x v="1"/>
    <x v="2"/>
    <x v="3"/>
    <x v="4"/>
    <n v="1200"/>
  </r>
  <r>
    <x v="46"/>
    <d v="2023-11-06T00:00:00"/>
    <x v="0"/>
    <s v="CUST047"/>
    <x v="1"/>
    <n v="40"/>
    <x v="3"/>
    <x v="0"/>
    <x v="0"/>
    <x v="1"/>
    <n v="1500"/>
  </r>
  <r>
    <x v="47"/>
    <d v="2023-05-16T00:00:00"/>
    <x v="2"/>
    <s v="CUST048"/>
    <x v="0"/>
    <n v="54"/>
    <x v="2"/>
    <x v="2"/>
    <x v="0"/>
    <x v="4"/>
    <n v="900"/>
  </r>
  <r>
    <x v="48"/>
    <d v="2023-01-23T00:00:00"/>
    <x v="1"/>
    <s v="CUST049"/>
    <x v="1"/>
    <n v="54"/>
    <x v="2"/>
    <x v="2"/>
    <x v="1"/>
    <x v="1"/>
    <n v="1000"/>
  </r>
  <r>
    <x v="49"/>
    <d v="2023-08-24T00:00:00"/>
    <x v="3"/>
    <s v="CUST050"/>
    <x v="1"/>
    <n v="27"/>
    <x v="1"/>
    <x v="0"/>
    <x v="0"/>
    <x v="3"/>
    <n v="75"/>
  </r>
  <r>
    <x v="50"/>
    <d v="2023-10-02T00:00:00"/>
    <x v="0"/>
    <s v="CUST051"/>
    <x v="0"/>
    <n v="27"/>
    <x v="1"/>
    <x v="0"/>
    <x v="0"/>
    <x v="3"/>
    <n v="75"/>
  </r>
  <r>
    <x v="51"/>
    <d v="2023-03-05T00:00:00"/>
    <x v="1"/>
    <s v="CUST052"/>
    <x v="1"/>
    <n v="36"/>
    <x v="0"/>
    <x v="0"/>
    <x v="2"/>
    <x v="4"/>
    <n v="300"/>
  </r>
  <r>
    <x v="52"/>
    <d v="2023-07-13T00:00:00"/>
    <x v="3"/>
    <s v="CUST053"/>
    <x v="0"/>
    <n v="34"/>
    <x v="0"/>
    <x v="2"/>
    <x v="1"/>
    <x v="0"/>
    <n v="100"/>
  </r>
  <r>
    <x v="53"/>
    <d v="2023-02-10T00:00:00"/>
    <x v="1"/>
    <s v="CUST054"/>
    <x v="1"/>
    <n v="38"/>
    <x v="0"/>
    <x v="2"/>
    <x v="0"/>
    <x v="1"/>
    <n v="1500"/>
  </r>
  <r>
    <x v="54"/>
    <d v="2023-10-10T00:00:00"/>
    <x v="0"/>
    <s v="CUST055"/>
    <x v="0"/>
    <n v="31"/>
    <x v="0"/>
    <x v="0"/>
    <x v="3"/>
    <x v="2"/>
    <n v="120"/>
  </r>
  <r>
    <x v="55"/>
    <d v="2023-05-31T00:00:00"/>
    <x v="2"/>
    <s v="CUST056"/>
    <x v="1"/>
    <n v="26"/>
    <x v="1"/>
    <x v="1"/>
    <x v="0"/>
    <x v="4"/>
    <n v="900"/>
  </r>
  <r>
    <x v="56"/>
    <d v="2023-11-18T00:00:00"/>
    <x v="0"/>
    <s v="CUST057"/>
    <x v="1"/>
    <n v="63"/>
    <x v="4"/>
    <x v="0"/>
    <x v="2"/>
    <x v="2"/>
    <n v="30"/>
  </r>
  <r>
    <x v="57"/>
    <d v="2023-11-13T00:00:00"/>
    <x v="0"/>
    <s v="CUST058"/>
    <x v="0"/>
    <n v="18"/>
    <x v="1"/>
    <x v="1"/>
    <x v="3"/>
    <x v="4"/>
    <n v="1200"/>
  </r>
  <r>
    <x v="58"/>
    <d v="2023-07-05T00:00:00"/>
    <x v="3"/>
    <s v="CUST059"/>
    <x v="0"/>
    <n v="62"/>
    <x v="4"/>
    <x v="1"/>
    <x v="2"/>
    <x v="0"/>
    <n v="50"/>
  </r>
  <r>
    <x v="59"/>
    <d v="2023-10-23T00:00:00"/>
    <x v="0"/>
    <s v="CUST060"/>
    <x v="0"/>
    <n v="30"/>
    <x v="0"/>
    <x v="0"/>
    <x v="0"/>
    <x v="0"/>
    <n v="150"/>
  </r>
  <r>
    <x v="60"/>
    <d v="2023-04-09T00:00:00"/>
    <x v="2"/>
    <s v="CUST061"/>
    <x v="0"/>
    <n v="21"/>
    <x v="1"/>
    <x v="0"/>
    <x v="3"/>
    <x v="0"/>
    <n v="200"/>
  </r>
  <r>
    <x v="61"/>
    <d v="2023-12-27T00:00:00"/>
    <x v="0"/>
    <s v="CUST062"/>
    <x v="0"/>
    <n v="18"/>
    <x v="1"/>
    <x v="0"/>
    <x v="1"/>
    <x v="0"/>
    <n v="100"/>
  </r>
  <r>
    <x v="62"/>
    <d v="2023-02-05T00:00:00"/>
    <x v="1"/>
    <s v="CUST063"/>
    <x v="0"/>
    <n v="57"/>
    <x v="2"/>
    <x v="2"/>
    <x v="1"/>
    <x v="3"/>
    <n v="50"/>
  </r>
  <r>
    <x v="63"/>
    <d v="2023-01-24T00:00:00"/>
    <x v="1"/>
    <s v="CUST064"/>
    <x v="0"/>
    <n v="49"/>
    <x v="3"/>
    <x v="1"/>
    <x v="3"/>
    <x v="3"/>
    <n v="100"/>
  </r>
  <r>
    <x v="64"/>
    <d v="2023-12-05T00:00:00"/>
    <x v="0"/>
    <s v="CUST065"/>
    <x v="0"/>
    <n v="51"/>
    <x v="2"/>
    <x v="2"/>
    <x v="3"/>
    <x v="1"/>
    <n v="2000"/>
  </r>
  <r>
    <x v="65"/>
    <d v="2023-04-27T00:00:00"/>
    <x v="2"/>
    <s v="CUST066"/>
    <x v="1"/>
    <n v="45"/>
    <x v="3"/>
    <x v="2"/>
    <x v="2"/>
    <x v="2"/>
    <n v="30"/>
  </r>
  <r>
    <x v="66"/>
    <d v="2023-05-29T00:00:00"/>
    <x v="2"/>
    <s v="CUST067"/>
    <x v="1"/>
    <n v="48"/>
    <x v="3"/>
    <x v="0"/>
    <x v="3"/>
    <x v="4"/>
    <n v="1200"/>
  </r>
  <r>
    <x v="67"/>
    <d v="2023-02-10T00:00:00"/>
    <x v="1"/>
    <s v="CUST068"/>
    <x v="0"/>
    <n v="25"/>
    <x v="1"/>
    <x v="2"/>
    <x v="2"/>
    <x v="4"/>
    <n v="300"/>
  </r>
  <r>
    <x v="68"/>
    <d v="2023-04-30T00:00:00"/>
    <x v="2"/>
    <s v="CUST069"/>
    <x v="1"/>
    <n v="56"/>
    <x v="2"/>
    <x v="0"/>
    <x v="0"/>
    <x v="3"/>
    <n v="75"/>
  </r>
  <r>
    <x v="69"/>
    <d v="2023-02-21T00:00:00"/>
    <x v="1"/>
    <s v="CUST070"/>
    <x v="1"/>
    <n v="43"/>
    <x v="3"/>
    <x v="1"/>
    <x v="2"/>
    <x v="4"/>
    <n v="300"/>
  </r>
  <r>
    <x v="70"/>
    <d v="2023-07-14T00:00:00"/>
    <x v="3"/>
    <s v="CUST071"/>
    <x v="1"/>
    <n v="51"/>
    <x v="2"/>
    <x v="0"/>
    <x v="3"/>
    <x v="3"/>
    <n v="100"/>
  </r>
  <r>
    <x v="71"/>
    <d v="2023-05-23T00:00:00"/>
    <x v="2"/>
    <s v="CUST072"/>
    <x v="1"/>
    <n v="20"/>
    <x v="1"/>
    <x v="2"/>
    <x v="3"/>
    <x v="1"/>
    <n v="2000"/>
  </r>
  <r>
    <x v="72"/>
    <d v="2023-08-21T00:00:00"/>
    <x v="3"/>
    <s v="CUST073"/>
    <x v="0"/>
    <n v="29"/>
    <x v="1"/>
    <x v="2"/>
    <x v="0"/>
    <x v="2"/>
    <n v="90"/>
  </r>
  <r>
    <x v="73"/>
    <d v="2023-11-22T00:00:00"/>
    <x v="0"/>
    <s v="CUST074"/>
    <x v="1"/>
    <n v="18"/>
    <x v="1"/>
    <x v="0"/>
    <x v="3"/>
    <x v="1"/>
    <n v="2000"/>
  </r>
  <r>
    <x v="74"/>
    <d v="2023-07-06T00:00:00"/>
    <x v="3"/>
    <s v="CUST075"/>
    <x v="0"/>
    <n v="61"/>
    <x v="4"/>
    <x v="0"/>
    <x v="3"/>
    <x v="0"/>
    <n v="200"/>
  </r>
  <r>
    <x v="75"/>
    <d v="2023-03-25T00:00:00"/>
    <x v="1"/>
    <s v="CUST076"/>
    <x v="1"/>
    <n v="22"/>
    <x v="1"/>
    <x v="2"/>
    <x v="1"/>
    <x v="0"/>
    <n v="100"/>
  </r>
  <r>
    <x v="76"/>
    <d v="2023-07-09T00:00:00"/>
    <x v="3"/>
    <s v="CUST077"/>
    <x v="1"/>
    <n v="47"/>
    <x v="3"/>
    <x v="1"/>
    <x v="1"/>
    <x v="0"/>
    <n v="100"/>
  </r>
  <r>
    <x v="77"/>
    <d v="2023-07-01T00:00:00"/>
    <x v="3"/>
    <s v="CUST078"/>
    <x v="1"/>
    <n v="47"/>
    <x v="3"/>
    <x v="1"/>
    <x v="0"/>
    <x v="1"/>
    <n v="1500"/>
  </r>
  <r>
    <x v="78"/>
    <d v="2023-04-18T00:00:00"/>
    <x v="2"/>
    <s v="CUST079"/>
    <x v="0"/>
    <n v="34"/>
    <x v="0"/>
    <x v="0"/>
    <x v="2"/>
    <x v="4"/>
    <n v="300"/>
  </r>
  <r>
    <x v="79"/>
    <d v="2023-12-10T00:00:00"/>
    <x v="0"/>
    <s v="CUST080"/>
    <x v="1"/>
    <n v="64"/>
    <x v="4"/>
    <x v="1"/>
    <x v="1"/>
    <x v="2"/>
    <n v="60"/>
  </r>
  <r>
    <x v="80"/>
    <d v="2023-05-17T00:00:00"/>
    <x v="2"/>
    <s v="CUST081"/>
    <x v="0"/>
    <n v="40"/>
    <x v="3"/>
    <x v="2"/>
    <x v="2"/>
    <x v="0"/>
    <n v="50"/>
  </r>
  <r>
    <x v="81"/>
    <d v="2023-12-26T00:00:00"/>
    <x v="0"/>
    <s v="CUST082"/>
    <x v="1"/>
    <n v="32"/>
    <x v="0"/>
    <x v="0"/>
    <x v="3"/>
    <x v="0"/>
    <n v="200"/>
  </r>
  <r>
    <x v="82"/>
    <d v="2023-12-16T00:00:00"/>
    <x v="0"/>
    <s v="CUST083"/>
    <x v="0"/>
    <n v="54"/>
    <x v="2"/>
    <x v="2"/>
    <x v="1"/>
    <x v="0"/>
    <n v="100"/>
  </r>
  <r>
    <x v="83"/>
    <d v="2023-11-28T00:00:00"/>
    <x v="0"/>
    <s v="CUST084"/>
    <x v="1"/>
    <n v="38"/>
    <x v="0"/>
    <x v="2"/>
    <x v="0"/>
    <x v="2"/>
    <n v="90"/>
  </r>
  <r>
    <x v="84"/>
    <d v="2023-02-06T00:00:00"/>
    <x v="1"/>
    <s v="CUST085"/>
    <x v="0"/>
    <n v="31"/>
    <x v="0"/>
    <x v="1"/>
    <x v="0"/>
    <x v="0"/>
    <n v="150"/>
  </r>
  <r>
    <x v="85"/>
    <d v="2023-11-08T00:00:00"/>
    <x v="0"/>
    <s v="CUST086"/>
    <x v="0"/>
    <n v="19"/>
    <x v="1"/>
    <x v="0"/>
    <x v="0"/>
    <x v="2"/>
    <n v="90"/>
  </r>
  <r>
    <x v="86"/>
    <d v="2023-11-22T00:00:00"/>
    <x v="0"/>
    <s v="CUST087"/>
    <x v="1"/>
    <n v="28"/>
    <x v="1"/>
    <x v="0"/>
    <x v="1"/>
    <x v="0"/>
    <n v="100"/>
  </r>
  <r>
    <x v="87"/>
    <d v="2023-03-29T00:00:00"/>
    <x v="1"/>
    <s v="CUST088"/>
    <x v="0"/>
    <n v="56"/>
    <x v="2"/>
    <x v="1"/>
    <x v="2"/>
    <x v="1"/>
    <n v="500"/>
  </r>
  <r>
    <x v="88"/>
    <d v="2023-10-01T00:00:00"/>
    <x v="0"/>
    <s v="CUST089"/>
    <x v="1"/>
    <n v="55"/>
    <x v="2"/>
    <x v="2"/>
    <x v="3"/>
    <x v="1"/>
    <n v="2000"/>
  </r>
  <r>
    <x v="89"/>
    <d v="2023-05-06T00:00:00"/>
    <x v="2"/>
    <s v="CUST090"/>
    <x v="1"/>
    <n v="51"/>
    <x v="2"/>
    <x v="2"/>
    <x v="2"/>
    <x v="2"/>
    <n v="30"/>
  </r>
  <r>
    <x v="90"/>
    <d v="2023-03-25T00:00:00"/>
    <x v="1"/>
    <s v="CUST091"/>
    <x v="1"/>
    <n v="55"/>
    <x v="2"/>
    <x v="2"/>
    <x v="2"/>
    <x v="1"/>
    <n v="500"/>
  </r>
  <r>
    <x v="91"/>
    <d v="2023-08-25T00:00:00"/>
    <x v="3"/>
    <s v="CUST092"/>
    <x v="1"/>
    <n v="51"/>
    <x v="2"/>
    <x v="2"/>
    <x v="3"/>
    <x v="2"/>
    <n v="120"/>
  </r>
  <r>
    <x v="92"/>
    <d v="2023-07-14T00:00:00"/>
    <x v="3"/>
    <s v="CUST093"/>
    <x v="1"/>
    <n v="35"/>
    <x v="0"/>
    <x v="0"/>
    <x v="3"/>
    <x v="1"/>
    <n v="2000"/>
  </r>
  <r>
    <x v="93"/>
    <d v="2023-05-19T00:00:00"/>
    <x v="2"/>
    <s v="CUST094"/>
    <x v="1"/>
    <n v="47"/>
    <x v="3"/>
    <x v="0"/>
    <x v="1"/>
    <x v="1"/>
    <n v="1000"/>
  </r>
  <r>
    <x v="94"/>
    <d v="2023-11-24T00:00:00"/>
    <x v="0"/>
    <s v="CUST095"/>
    <x v="1"/>
    <n v="32"/>
    <x v="0"/>
    <x v="1"/>
    <x v="1"/>
    <x v="2"/>
    <n v="60"/>
  </r>
  <r>
    <x v="95"/>
    <d v="2023-12-19T00:00:00"/>
    <x v="0"/>
    <s v="CUST096"/>
    <x v="1"/>
    <n v="44"/>
    <x v="3"/>
    <x v="1"/>
    <x v="1"/>
    <x v="4"/>
    <n v="600"/>
  </r>
  <r>
    <x v="96"/>
    <d v="2023-10-13T00:00:00"/>
    <x v="0"/>
    <s v="CUST097"/>
    <x v="1"/>
    <n v="51"/>
    <x v="2"/>
    <x v="0"/>
    <x v="1"/>
    <x v="1"/>
    <n v="1000"/>
  </r>
  <r>
    <x v="97"/>
    <d v="2023-04-23T00:00:00"/>
    <x v="2"/>
    <s v="CUST098"/>
    <x v="1"/>
    <n v="55"/>
    <x v="2"/>
    <x v="0"/>
    <x v="1"/>
    <x v="0"/>
    <n v="100"/>
  </r>
  <r>
    <x v="98"/>
    <d v="2023-12-17T00:00:00"/>
    <x v="0"/>
    <s v="CUST099"/>
    <x v="1"/>
    <n v="50"/>
    <x v="2"/>
    <x v="2"/>
    <x v="3"/>
    <x v="4"/>
    <n v="1200"/>
  </r>
  <r>
    <x v="99"/>
    <d v="2023-06-16T00:00:00"/>
    <x v="2"/>
    <s v="CUST100"/>
    <x v="0"/>
    <n v="41"/>
    <x v="3"/>
    <x v="2"/>
    <x v="2"/>
    <x v="2"/>
    <n v="30"/>
  </r>
  <r>
    <x v="100"/>
    <d v="2023-01-29T00:00:00"/>
    <x v="1"/>
    <s v="CUST101"/>
    <x v="0"/>
    <n v="32"/>
    <x v="0"/>
    <x v="1"/>
    <x v="1"/>
    <x v="4"/>
    <n v="600"/>
  </r>
  <r>
    <x v="101"/>
    <d v="2023-04-28T00:00:00"/>
    <x v="2"/>
    <s v="CUST102"/>
    <x v="1"/>
    <n v="47"/>
    <x v="3"/>
    <x v="0"/>
    <x v="1"/>
    <x v="3"/>
    <n v="50"/>
  </r>
  <r>
    <x v="102"/>
    <d v="2023-01-17T00:00:00"/>
    <x v="1"/>
    <s v="CUST103"/>
    <x v="1"/>
    <n v="59"/>
    <x v="2"/>
    <x v="1"/>
    <x v="2"/>
    <x v="3"/>
    <n v="25"/>
  </r>
  <r>
    <x v="103"/>
    <d v="2023-06-11T00:00:00"/>
    <x v="2"/>
    <s v="CUST104"/>
    <x v="1"/>
    <n v="34"/>
    <x v="0"/>
    <x v="0"/>
    <x v="1"/>
    <x v="1"/>
    <n v="1000"/>
  </r>
  <r>
    <x v="104"/>
    <d v="2023-07-25T00:00:00"/>
    <x v="3"/>
    <s v="CUST105"/>
    <x v="1"/>
    <n v="22"/>
    <x v="1"/>
    <x v="2"/>
    <x v="2"/>
    <x v="1"/>
    <n v="500"/>
  </r>
  <r>
    <x v="105"/>
    <d v="2023-05-18T00:00:00"/>
    <x v="2"/>
    <s v="CUST106"/>
    <x v="1"/>
    <n v="46"/>
    <x v="3"/>
    <x v="1"/>
    <x v="2"/>
    <x v="0"/>
    <n v="50"/>
  </r>
  <r>
    <x v="106"/>
    <d v="2023-02-03T00:00:00"/>
    <x v="1"/>
    <s v="CUST107"/>
    <x v="1"/>
    <n v="21"/>
    <x v="1"/>
    <x v="1"/>
    <x v="3"/>
    <x v="4"/>
    <n v="1200"/>
  </r>
  <r>
    <x v="107"/>
    <d v="2023-04-19T00:00:00"/>
    <x v="2"/>
    <s v="CUST108"/>
    <x v="1"/>
    <n v="27"/>
    <x v="1"/>
    <x v="0"/>
    <x v="0"/>
    <x v="3"/>
    <n v="75"/>
  </r>
  <r>
    <x v="108"/>
    <d v="2023-10-18T00:00:00"/>
    <x v="0"/>
    <s v="CUST109"/>
    <x v="1"/>
    <n v="34"/>
    <x v="0"/>
    <x v="2"/>
    <x v="3"/>
    <x v="1"/>
    <n v="2000"/>
  </r>
  <r>
    <x v="109"/>
    <d v="2023-06-11T00:00:00"/>
    <x v="2"/>
    <s v="CUST110"/>
    <x v="0"/>
    <n v="27"/>
    <x v="1"/>
    <x v="1"/>
    <x v="0"/>
    <x v="4"/>
    <n v="900"/>
  </r>
  <r>
    <x v="110"/>
    <d v="2023-04-19T00:00:00"/>
    <x v="2"/>
    <s v="CUST111"/>
    <x v="1"/>
    <n v="34"/>
    <x v="0"/>
    <x v="2"/>
    <x v="0"/>
    <x v="1"/>
    <n v="1500"/>
  </r>
  <r>
    <x v="111"/>
    <d v="2023-12-02T00:00:00"/>
    <x v="0"/>
    <s v="CUST112"/>
    <x v="0"/>
    <n v="37"/>
    <x v="0"/>
    <x v="1"/>
    <x v="0"/>
    <x v="1"/>
    <n v="1500"/>
  </r>
  <r>
    <x v="112"/>
    <d v="2023-09-13T00:00:00"/>
    <x v="3"/>
    <s v="CUST113"/>
    <x v="1"/>
    <n v="41"/>
    <x v="3"/>
    <x v="2"/>
    <x v="1"/>
    <x v="3"/>
    <n v="50"/>
  </r>
  <r>
    <x v="113"/>
    <d v="2023-07-22T00:00:00"/>
    <x v="3"/>
    <s v="CUST114"/>
    <x v="1"/>
    <n v="22"/>
    <x v="1"/>
    <x v="0"/>
    <x v="3"/>
    <x v="3"/>
    <n v="100"/>
  </r>
  <r>
    <x v="114"/>
    <d v="2023-11-26T00:00:00"/>
    <x v="0"/>
    <s v="CUST115"/>
    <x v="0"/>
    <n v="51"/>
    <x v="2"/>
    <x v="1"/>
    <x v="0"/>
    <x v="1"/>
    <n v="1500"/>
  </r>
  <r>
    <x v="115"/>
    <d v="2023-08-23T00:00:00"/>
    <x v="3"/>
    <s v="CUST116"/>
    <x v="1"/>
    <n v="23"/>
    <x v="1"/>
    <x v="1"/>
    <x v="2"/>
    <x v="2"/>
    <n v="30"/>
  </r>
  <r>
    <x v="116"/>
    <d v="2023-03-15T00:00:00"/>
    <x v="1"/>
    <s v="CUST117"/>
    <x v="0"/>
    <n v="19"/>
    <x v="1"/>
    <x v="2"/>
    <x v="1"/>
    <x v="1"/>
    <n v="1000"/>
  </r>
  <r>
    <x v="117"/>
    <d v="2023-05-16T00:00:00"/>
    <x v="2"/>
    <s v="CUST118"/>
    <x v="1"/>
    <n v="30"/>
    <x v="0"/>
    <x v="2"/>
    <x v="3"/>
    <x v="1"/>
    <n v="2000"/>
  </r>
  <r>
    <x v="118"/>
    <d v="2023-03-13T00:00:00"/>
    <x v="1"/>
    <s v="CUST119"/>
    <x v="1"/>
    <n v="60"/>
    <x v="4"/>
    <x v="1"/>
    <x v="0"/>
    <x v="0"/>
    <n v="150"/>
  </r>
  <r>
    <x v="119"/>
    <d v="2023-05-07T00:00:00"/>
    <x v="2"/>
    <s v="CUST120"/>
    <x v="0"/>
    <n v="60"/>
    <x v="4"/>
    <x v="0"/>
    <x v="2"/>
    <x v="0"/>
    <n v="50"/>
  </r>
  <r>
    <x v="120"/>
    <d v="2023-10-15T00:00:00"/>
    <x v="0"/>
    <s v="CUST121"/>
    <x v="1"/>
    <n v="28"/>
    <x v="1"/>
    <x v="2"/>
    <x v="3"/>
    <x v="0"/>
    <n v="200"/>
  </r>
  <r>
    <x v="121"/>
    <d v="2023-10-03T00:00:00"/>
    <x v="0"/>
    <s v="CUST122"/>
    <x v="0"/>
    <n v="64"/>
    <x v="4"/>
    <x v="2"/>
    <x v="3"/>
    <x v="2"/>
    <n v="120"/>
  </r>
  <r>
    <x v="122"/>
    <d v="2023-05-15T00:00:00"/>
    <x v="2"/>
    <s v="CUST123"/>
    <x v="1"/>
    <n v="40"/>
    <x v="3"/>
    <x v="2"/>
    <x v="1"/>
    <x v="2"/>
    <n v="60"/>
  </r>
  <r>
    <x v="123"/>
    <d v="2023-10-27T00:00:00"/>
    <x v="0"/>
    <s v="CUST124"/>
    <x v="0"/>
    <n v="33"/>
    <x v="0"/>
    <x v="1"/>
    <x v="3"/>
    <x v="1"/>
    <n v="2000"/>
  </r>
  <r>
    <x v="124"/>
    <d v="2023-08-08T00:00:00"/>
    <x v="3"/>
    <s v="CUST125"/>
    <x v="0"/>
    <n v="48"/>
    <x v="3"/>
    <x v="1"/>
    <x v="1"/>
    <x v="0"/>
    <n v="100"/>
  </r>
  <r>
    <x v="125"/>
    <d v="2023-10-26T00:00:00"/>
    <x v="0"/>
    <s v="CUST126"/>
    <x v="1"/>
    <n v="28"/>
    <x v="1"/>
    <x v="1"/>
    <x v="0"/>
    <x v="2"/>
    <n v="90"/>
  </r>
  <r>
    <x v="126"/>
    <d v="2023-07-24T00:00:00"/>
    <x v="3"/>
    <s v="CUST127"/>
    <x v="1"/>
    <n v="33"/>
    <x v="0"/>
    <x v="1"/>
    <x v="1"/>
    <x v="3"/>
    <n v="50"/>
  </r>
  <r>
    <x v="127"/>
    <d v="2023-07-05T00:00:00"/>
    <x v="3"/>
    <s v="CUST128"/>
    <x v="0"/>
    <n v="25"/>
    <x v="1"/>
    <x v="0"/>
    <x v="2"/>
    <x v="1"/>
    <n v="500"/>
  </r>
  <r>
    <x v="128"/>
    <d v="2023-04-23T00:00:00"/>
    <x v="2"/>
    <s v="CUST129"/>
    <x v="1"/>
    <n v="21"/>
    <x v="1"/>
    <x v="0"/>
    <x v="1"/>
    <x v="4"/>
    <n v="600"/>
  </r>
  <r>
    <x v="129"/>
    <d v="2023-03-12T00:00:00"/>
    <x v="1"/>
    <s v="CUST130"/>
    <x v="1"/>
    <n v="57"/>
    <x v="2"/>
    <x v="1"/>
    <x v="2"/>
    <x v="1"/>
    <n v="500"/>
  </r>
  <r>
    <x v="130"/>
    <d v="2023-09-18T00:00:00"/>
    <x v="3"/>
    <s v="CUST131"/>
    <x v="1"/>
    <n v="21"/>
    <x v="1"/>
    <x v="0"/>
    <x v="1"/>
    <x v="4"/>
    <n v="600"/>
  </r>
  <r>
    <x v="131"/>
    <d v="2023-09-10T00:00:00"/>
    <x v="3"/>
    <s v="CUST132"/>
    <x v="0"/>
    <n v="42"/>
    <x v="3"/>
    <x v="2"/>
    <x v="3"/>
    <x v="0"/>
    <n v="200"/>
  </r>
  <r>
    <x v="132"/>
    <d v="2023-02-16T00:00:00"/>
    <x v="1"/>
    <s v="CUST133"/>
    <x v="0"/>
    <n v="20"/>
    <x v="1"/>
    <x v="2"/>
    <x v="0"/>
    <x v="4"/>
    <n v="900"/>
  </r>
  <r>
    <x v="133"/>
    <d v="2023-01-25T00:00:00"/>
    <x v="1"/>
    <s v="CUST134"/>
    <x v="0"/>
    <n v="49"/>
    <x v="3"/>
    <x v="2"/>
    <x v="2"/>
    <x v="0"/>
    <n v="50"/>
  </r>
  <r>
    <x v="134"/>
    <d v="2023-02-26T00:00:00"/>
    <x v="1"/>
    <s v="CUST135"/>
    <x v="0"/>
    <n v="20"/>
    <x v="1"/>
    <x v="1"/>
    <x v="1"/>
    <x v="3"/>
    <n v="50"/>
  </r>
  <r>
    <x v="135"/>
    <d v="2023-03-20T00:00:00"/>
    <x v="1"/>
    <s v="CUST136"/>
    <x v="0"/>
    <n v="44"/>
    <x v="3"/>
    <x v="2"/>
    <x v="1"/>
    <x v="4"/>
    <n v="600"/>
  </r>
  <r>
    <x v="136"/>
    <d v="2023-11-18T00:00:00"/>
    <x v="0"/>
    <s v="CUST137"/>
    <x v="0"/>
    <n v="46"/>
    <x v="3"/>
    <x v="0"/>
    <x v="1"/>
    <x v="1"/>
    <n v="1000"/>
  </r>
  <r>
    <x v="137"/>
    <d v="2023-03-23T00:00:00"/>
    <x v="1"/>
    <s v="CUST138"/>
    <x v="0"/>
    <n v="49"/>
    <x v="3"/>
    <x v="1"/>
    <x v="3"/>
    <x v="0"/>
    <n v="200"/>
  </r>
  <r>
    <x v="138"/>
    <d v="2023-12-15T00:00:00"/>
    <x v="0"/>
    <s v="CUST139"/>
    <x v="0"/>
    <n v="36"/>
    <x v="0"/>
    <x v="0"/>
    <x v="3"/>
    <x v="1"/>
    <n v="2000"/>
  </r>
  <r>
    <x v="139"/>
    <d v="2023-08-05T00:00:00"/>
    <x v="3"/>
    <s v="CUST140"/>
    <x v="0"/>
    <n v="38"/>
    <x v="0"/>
    <x v="2"/>
    <x v="2"/>
    <x v="2"/>
    <n v="30"/>
  </r>
  <r>
    <x v="140"/>
    <d v="2023-11-02T00:00:00"/>
    <x v="0"/>
    <s v="CUST141"/>
    <x v="1"/>
    <n v="22"/>
    <x v="1"/>
    <x v="2"/>
    <x v="2"/>
    <x v="0"/>
    <n v="50"/>
  </r>
  <r>
    <x v="141"/>
    <d v="2023-02-02T00:00:00"/>
    <x v="1"/>
    <s v="CUST142"/>
    <x v="0"/>
    <n v="35"/>
    <x v="0"/>
    <x v="2"/>
    <x v="3"/>
    <x v="4"/>
    <n v="1200"/>
  </r>
  <r>
    <x v="142"/>
    <d v="2023-07-17T00:00:00"/>
    <x v="3"/>
    <s v="CUST143"/>
    <x v="1"/>
    <n v="45"/>
    <x v="3"/>
    <x v="1"/>
    <x v="2"/>
    <x v="0"/>
    <n v="50"/>
  </r>
  <r>
    <x v="143"/>
    <d v="2023-07-15T00:00:00"/>
    <x v="3"/>
    <s v="CUST144"/>
    <x v="1"/>
    <n v="59"/>
    <x v="2"/>
    <x v="0"/>
    <x v="0"/>
    <x v="1"/>
    <n v="1500"/>
  </r>
  <r>
    <x v="144"/>
    <d v="2023-11-02T00:00:00"/>
    <x v="0"/>
    <s v="CUST145"/>
    <x v="1"/>
    <n v="39"/>
    <x v="0"/>
    <x v="1"/>
    <x v="0"/>
    <x v="3"/>
    <n v="75"/>
  </r>
  <r>
    <x v="145"/>
    <d v="2023-08-28T00:00:00"/>
    <x v="3"/>
    <s v="CUST146"/>
    <x v="0"/>
    <n v="38"/>
    <x v="0"/>
    <x v="1"/>
    <x v="3"/>
    <x v="0"/>
    <n v="200"/>
  </r>
  <r>
    <x v="146"/>
    <d v="2023-09-28T00:00:00"/>
    <x v="3"/>
    <s v="CUST147"/>
    <x v="0"/>
    <n v="23"/>
    <x v="1"/>
    <x v="2"/>
    <x v="2"/>
    <x v="4"/>
    <n v="300"/>
  </r>
  <r>
    <x v="147"/>
    <d v="2023-05-09T00:00:00"/>
    <x v="2"/>
    <s v="CUST148"/>
    <x v="0"/>
    <n v="18"/>
    <x v="1"/>
    <x v="1"/>
    <x v="1"/>
    <x v="2"/>
    <n v="60"/>
  </r>
  <r>
    <x v="148"/>
    <d v="2023-10-11T00:00:00"/>
    <x v="0"/>
    <s v="CUST149"/>
    <x v="0"/>
    <n v="22"/>
    <x v="1"/>
    <x v="1"/>
    <x v="0"/>
    <x v="3"/>
    <n v="75"/>
  </r>
  <r>
    <x v="149"/>
    <d v="2023-01-06T00:00:00"/>
    <x v="1"/>
    <s v="CUST150"/>
    <x v="1"/>
    <n v="58"/>
    <x v="2"/>
    <x v="2"/>
    <x v="3"/>
    <x v="2"/>
    <n v="120"/>
  </r>
  <r>
    <x v="150"/>
    <d v="2023-12-15T00:00:00"/>
    <x v="0"/>
    <s v="CUST151"/>
    <x v="0"/>
    <n v="29"/>
    <x v="1"/>
    <x v="1"/>
    <x v="2"/>
    <x v="0"/>
    <n v="50"/>
  </r>
  <r>
    <x v="151"/>
    <d v="2023-02-28T00:00:00"/>
    <x v="1"/>
    <s v="CUST152"/>
    <x v="0"/>
    <n v="43"/>
    <x v="3"/>
    <x v="2"/>
    <x v="3"/>
    <x v="1"/>
    <n v="2000"/>
  </r>
  <r>
    <x v="152"/>
    <d v="2023-12-16T00:00:00"/>
    <x v="0"/>
    <s v="CUST153"/>
    <x v="0"/>
    <n v="63"/>
    <x v="4"/>
    <x v="2"/>
    <x v="1"/>
    <x v="1"/>
    <n v="1000"/>
  </r>
  <r>
    <x v="153"/>
    <d v="2023-10-02T00:00:00"/>
    <x v="0"/>
    <s v="CUST154"/>
    <x v="0"/>
    <n v="51"/>
    <x v="2"/>
    <x v="2"/>
    <x v="0"/>
    <x v="4"/>
    <n v="900"/>
  </r>
  <r>
    <x v="154"/>
    <d v="2023-05-17T00:00:00"/>
    <x v="2"/>
    <s v="CUST155"/>
    <x v="0"/>
    <n v="31"/>
    <x v="0"/>
    <x v="2"/>
    <x v="3"/>
    <x v="1"/>
    <n v="2000"/>
  </r>
  <r>
    <x v="155"/>
    <d v="2023-11-25T00:00:00"/>
    <x v="0"/>
    <s v="CUST156"/>
    <x v="1"/>
    <n v="43"/>
    <x v="3"/>
    <x v="1"/>
    <x v="3"/>
    <x v="3"/>
    <n v="100"/>
  </r>
  <r>
    <x v="156"/>
    <d v="2023-06-24T00:00:00"/>
    <x v="2"/>
    <s v="CUST157"/>
    <x v="0"/>
    <n v="62"/>
    <x v="4"/>
    <x v="2"/>
    <x v="3"/>
    <x v="1"/>
    <n v="2000"/>
  </r>
  <r>
    <x v="157"/>
    <d v="2023-02-27T00:00:00"/>
    <x v="1"/>
    <s v="CUST158"/>
    <x v="1"/>
    <n v="44"/>
    <x v="3"/>
    <x v="2"/>
    <x v="1"/>
    <x v="4"/>
    <n v="600"/>
  </r>
  <r>
    <x v="158"/>
    <d v="2023-05-31T00:00:00"/>
    <x v="2"/>
    <s v="CUST159"/>
    <x v="0"/>
    <n v="26"/>
    <x v="1"/>
    <x v="1"/>
    <x v="3"/>
    <x v="0"/>
    <n v="200"/>
  </r>
  <r>
    <x v="159"/>
    <d v="2023-08-11T00:00:00"/>
    <x v="3"/>
    <s v="CUST160"/>
    <x v="1"/>
    <n v="43"/>
    <x v="3"/>
    <x v="1"/>
    <x v="1"/>
    <x v="0"/>
    <n v="100"/>
  </r>
  <r>
    <x v="160"/>
    <d v="2023-03-22T00:00:00"/>
    <x v="1"/>
    <s v="CUST161"/>
    <x v="0"/>
    <n v="64"/>
    <x v="4"/>
    <x v="0"/>
    <x v="1"/>
    <x v="1"/>
    <n v="1000"/>
  </r>
  <r>
    <x v="161"/>
    <d v="2023-08-21T00:00:00"/>
    <x v="3"/>
    <s v="CUST162"/>
    <x v="0"/>
    <n v="39"/>
    <x v="0"/>
    <x v="1"/>
    <x v="1"/>
    <x v="2"/>
    <n v="60"/>
  </r>
  <r>
    <x v="162"/>
    <d v="2023-01-02T00:00:00"/>
    <x v="1"/>
    <s v="CUST163"/>
    <x v="1"/>
    <n v="64"/>
    <x v="4"/>
    <x v="1"/>
    <x v="0"/>
    <x v="0"/>
    <n v="150"/>
  </r>
  <r>
    <x v="163"/>
    <d v="2023-05-15T00:00:00"/>
    <x v="2"/>
    <s v="CUST164"/>
    <x v="1"/>
    <n v="47"/>
    <x v="3"/>
    <x v="0"/>
    <x v="0"/>
    <x v="1"/>
    <n v="1500"/>
  </r>
  <r>
    <x v="164"/>
    <d v="2023-09-14T00:00:00"/>
    <x v="3"/>
    <s v="CUST165"/>
    <x v="1"/>
    <n v="60"/>
    <x v="4"/>
    <x v="1"/>
    <x v="3"/>
    <x v="4"/>
    <n v="1200"/>
  </r>
  <r>
    <x v="165"/>
    <d v="2023-04-02T00:00:00"/>
    <x v="2"/>
    <s v="CUST166"/>
    <x v="0"/>
    <n v="34"/>
    <x v="0"/>
    <x v="1"/>
    <x v="3"/>
    <x v="1"/>
    <n v="2000"/>
  </r>
  <r>
    <x v="166"/>
    <d v="2023-09-17T00:00:00"/>
    <x v="3"/>
    <s v="CUST167"/>
    <x v="1"/>
    <n v="43"/>
    <x v="3"/>
    <x v="1"/>
    <x v="0"/>
    <x v="0"/>
    <n v="150"/>
  </r>
  <r>
    <x v="167"/>
    <d v="2023-02-24T00:00:00"/>
    <x v="1"/>
    <s v="CUST168"/>
    <x v="0"/>
    <n v="53"/>
    <x v="2"/>
    <x v="1"/>
    <x v="2"/>
    <x v="4"/>
    <n v="300"/>
  </r>
  <r>
    <x v="168"/>
    <d v="2023-11-17T00:00:00"/>
    <x v="0"/>
    <s v="CUST169"/>
    <x v="0"/>
    <n v="18"/>
    <x v="1"/>
    <x v="0"/>
    <x v="0"/>
    <x v="1"/>
    <n v="1500"/>
  </r>
  <r>
    <x v="169"/>
    <d v="2023-06-02T00:00:00"/>
    <x v="2"/>
    <s v="CUST170"/>
    <x v="1"/>
    <n v="25"/>
    <x v="1"/>
    <x v="1"/>
    <x v="1"/>
    <x v="3"/>
    <n v="50"/>
  </r>
  <r>
    <x v="170"/>
    <d v="2023-11-24T00:00:00"/>
    <x v="0"/>
    <s v="CUST171"/>
    <x v="1"/>
    <n v="52"/>
    <x v="2"/>
    <x v="1"/>
    <x v="0"/>
    <x v="4"/>
    <n v="900"/>
  </r>
  <r>
    <x v="171"/>
    <d v="2023-09-17T00:00:00"/>
    <x v="3"/>
    <s v="CUST172"/>
    <x v="0"/>
    <n v="32"/>
    <x v="0"/>
    <x v="0"/>
    <x v="1"/>
    <x v="3"/>
    <n v="50"/>
  </r>
  <r>
    <x v="172"/>
    <d v="2023-11-08T00:00:00"/>
    <x v="0"/>
    <s v="CUST173"/>
    <x v="0"/>
    <n v="64"/>
    <x v="4"/>
    <x v="2"/>
    <x v="3"/>
    <x v="2"/>
    <n v="120"/>
  </r>
  <r>
    <x v="173"/>
    <d v="2023-04-12T00:00:00"/>
    <x v="2"/>
    <s v="CUST174"/>
    <x v="1"/>
    <n v="39"/>
    <x v="0"/>
    <x v="0"/>
    <x v="2"/>
    <x v="4"/>
    <n v="300"/>
  </r>
  <r>
    <x v="174"/>
    <d v="2023-03-20T00:00:00"/>
    <x v="1"/>
    <s v="CUST175"/>
    <x v="1"/>
    <n v="31"/>
    <x v="0"/>
    <x v="2"/>
    <x v="3"/>
    <x v="3"/>
    <n v="100"/>
  </r>
  <r>
    <x v="175"/>
    <d v="2023-07-11T00:00:00"/>
    <x v="3"/>
    <s v="CUST176"/>
    <x v="1"/>
    <n v="43"/>
    <x v="3"/>
    <x v="0"/>
    <x v="1"/>
    <x v="0"/>
    <n v="100"/>
  </r>
  <r>
    <x v="176"/>
    <d v="2023-03-24T00:00:00"/>
    <x v="1"/>
    <s v="CUST177"/>
    <x v="0"/>
    <n v="45"/>
    <x v="3"/>
    <x v="0"/>
    <x v="1"/>
    <x v="0"/>
    <n v="100"/>
  </r>
  <r>
    <x v="177"/>
    <d v="2023-10-04T00:00:00"/>
    <x v="0"/>
    <s v="CUST178"/>
    <x v="0"/>
    <n v="40"/>
    <x v="3"/>
    <x v="1"/>
    <x v="1"/>
    <x v="2"/>
    <n v="60"/>
  </r>
  <r>
    <x v="178"/>
    <d v="2023-09-29T00:00:00"/>
    <x v="3"/>
    <s v="CUST179"/>
    <x v="0"/>
    <n v="31"/>
    <x v="0"/>
    <x v="2"/>
    <x v="2"/>
    <x v="4"/>
    <n v="300"/>
  </r>
  <r>
    <x v="179"/>
    <d v="2023-01-01T00:00:00"/>
    <x v="1"/>
    <s v="CUST180"/>
    <x v="0"/>
    <n v="41"/>
    <x v="3"/>
    <x v="1"/>
    <x v="0"/>
    <x v="4"/>
    <n v="900"/>
  </r>
  <r>
    <x v="180"/>
    <d v="2023-11-03T00:00:00"/>
    <x v="0"/>
    <s v="CUST181"/>
    <x v="0"/>
    <n v="19"/>
    <x v="1"/>
    <x v="2"/>
    <x v="3"/>
    <x v="4"/>
    <n v="1200"/>
  </r>
  <r>
    <x v="181"/>
    <d v="2023-06-15T00:00:00"/>
    <x v="2"/>
    <s v="CUST182"/>
    <x v="0"/>
    <n v="62"/>
    <x v="4"/>
    <x v="0"/>
    <x v="3"/>
    <x v="2"/>
    <n v="120"/>
  </r>
  <r>
    <x v="182"/>
    <d v="2023-09-08T00:00:00"/>
    <x v="3"/>
    <s v="CUST183"/>
    <x v="1"/>
    <n v="43"/>
    <x v="3"/>
    <x v="0"/>
    <x v="0"/>
    <x v="4"/>
    <n v="900"/>
  </r>
  <r>
    <x v="183"/>
    <d v="2023-01-10T00:00:00"/>
    <x v="1"/>
    <s v="CUST184"/>
    <x v="0"/>
    <n v="31"/>
    <x v="0"/>
    <x v="2"/>
    <x v="3"/>
    <x v="0"/>
    <n v="200"/>
  </r>
  <r>
    <x v="184"/>
    <d v="2023-02-27T00:00:00"/>
    <x v="1"/>
    <s v="CUST185"/>
    <x v="0"/>
    <n v="24"/>
    <x v="1"/>
    <x v="1"/>
    <x v="2"/>
    <x v="3"/>
    <n v="25"/>
  </r>
  <r>
    <x v="185"/>
    <d v="2023-07-05T00:00:00"/>
    <x v="3"/>
    <s v="CUST186"/>
    <x v="0"/>
    <n v="20"/>
    <x v="1"/>
    <x v="1"/>
    <x v="3"/>
    <x v="0"/>
    <n v="200"/>
  </r>
  <r>
    <x v="186"/>
    <d v="2023-06-07T00:00:00"/>
    <x v="2"/>
    <s v="CUST187"/>
    <x v="1"/>
    <n v="64"/>
    <x v="4"/>
    <x v="1"/>
    <x v="1"/>
    <x v="0"/>
    <n v="100"/>
  </r>
  <r>
    <x v="187"/>
    <d v="2023-05-03T00:00:00"/>
    <x v="2"/>
    <s v="CUST188"/>
    <x v="0"/>
    <n v="40"/>
    <x v="3"/>
    <x v="1"/>
    <x v="0"/>
    <x v="3"/>
    <n v="75"/>
  </r>
  <r>
    <x v="188"/>
    <d v="2023-01-30T00:00:00"/>
    <x v="1"/>
    <s v="CUST189"/>
    <x v="0"/>
    <n v="63"/>
    <x v="4"/>
    <x v="0"/>
    <x v="2"/>
    <x v="0"/>
    <n v="50"/>
  </r>
  <r>
    <x v="189"/>
    <d v="2023-05-04T00:00:00"/>
    <x v="2"/>
    <s v="CUST190"/>
    <x v="1"/>
    <n v="60"/>
    <x v="4"/>
    <x v="0"/>
    <x v="0"/>
    <x v="2"/>
    <n v="90"/>
  </r>
  <r>
    <x v="190"/>
    <d v="2023-10-18T00:00:00"/>
    <x v="0"/>
    <s v="CUST191"/>
    <x v="0"/>
    <n v="64"/>
    <x v="4"/>
    <x v="0"/>
    <x v="2"/>
    <x v="3"/>
    <n v="25"/>
  </r>
  <r>
    <x v="191"/>
    <d v="2023-02-10T00:00:00"/>
    <x v="1"/>
    <s v="CUST192"/>
    <x v="0"/>
    <n v="62"/>
    <x v="4"/>
    <x v="0"/>
    <x v="1"/>
    <x v="0"/>
    <n v="100"/>
  </r>
  <r>
    <x v="192"/>
    <d v="2023-02-13T00:00:00"/>
    <x v="1"/>
    <s v="CUST193"/>
    <x v="0"/>
    <n v="35"/>
    <x v="0"/>
    <x v="0"/>
    <x v="0"/>
    <x v="1"/>
    <n v="1500"/>
  </r>
  <r>
    <x v="193"/>
    <d v="2023-09-06T00:00:00"/>
    <x v="3"/>
    <s v="CUST194"/>
    <x v="0"/>
    <n v="55"/>
    <x v="2"/>
    <x v="1"/>
    <x v="3"/>
    <x v="0"/>
    <n v="200"/>
  </r>
  <r>
    <x v="194"/>
    <d v="2023-02-05T00:00:00"/>
    <x v="1"/>
    <s v="CUST195"/>
    <x v="0"/>
    <n v="52"/>
    <x v="2"/>
    <x v="1"/>
    <x v="2"/>
    <x v="2"/>
    <n v="30"/>
  </r>
  <r>
    <x v="195"/>
    <d v="2023-09-30T00:00:00"/>
    <x v="3"/>
    <s v="CUST196"/>
    <x v="1"/>
    <n v="32"/>
    <x v="0"/>
    <x v="1"/>
    <x v="0"/>
    <x v="4"/>
    <n v="900"/>
  </r>
  <r>
    <x v="196"/>
    <d v="2023-03-06T00:00:00"/>
    <x v="1"/>
    <s v="CUST197"/>
    <x v="1"/>
    <n v="42"/>
    <x v="3"/>
    <x v="1"/>
    <x v="3"/>
    <x v="0"/>
    <n v="200"/>
  </r>
  <r>
    <x v="197"/>
    <d v="2023-03-07T00:00:00"/>
    <x v="1"/>
    <s v="CUST198"/>
    <x v="1"/>
    <n v="54"/>
    <x v="2"/>
    <x v="0"/>
    <x v="0"/>
    <x v="4"/>
    <n v="900"/>
  </r>
  <r>
    <x v="198"/>
    <d v="2023-12-04T00:00:00"/>
    <x v="0"/>
    <s v="CUST199"/>
    <x v="0"/>
    <n v="45"/>
    <x v="3"/>
    <x v="0"/>
    <x v="0"/>
    <x v="1"/>
    <n v="1500"/>
  </r>
  <r>
    <x v="199"/>
    <d v="2023-09-01T00:00:00"/>
    <x v="3"/>
    <s v="CUST200"/>
    <x v="0"/>
    <n v="27"/>
    <x v="1"/>
    <x v="0"/>
    <x v="0"/>
    <x v="0"/>
    <n v="150"/>
  </r>
  <r>
    <x v="200"/>
    <d v="2023-10-09T00:00:00"/>
    <x v="0"/>
    <s v="CUST201"/>
    <x v="0"/>
    <n v="56"/>
    <x v="2"/>
    <x v="2"/>
    <x v="2"/>
    <x v="3"/>
    <n v="25"/>
  </r>
  <r>
    <x v="201"/>
    <d v="2023-03-26T00:00:00"/>
    <x v="1"/>
    <s v="CUST202"/>
    <x v="1"/>
    <n v="34"/>
    <x v="0"/>
    <x v="1"/>
    <x v="3"/>
    <x v="4"/>
    <n v="1200"/>
  </r>
  <r>
    <x v="202"/>
    <d v="2023-05-16T00:00:00"/>
    <x v="2"/>
    <s v="CUST203"/>
    <x v="0"/>
    <n v="56"/>
    <x v="2"/>
    <x v="1"/>
    <x v="1"/>
    <x v="1"/>
    <n v="1000"/>
  </r>
  <r>
    <x v="203"/>
    <d v="2023-09-28T00:00:00"/>
    <x v="3"/>
    <s v="CUST204"/>
    <x v="0"/>
    <n v="39"/>
    <x v="0"/>
    <x v="0"/>
    <x v="2"/>
    <x v="3"/>
    <n v="25"/>
  </r>
  <r>
    <x v="204"/>
    <d v="2023-11-07T00:00:00"/>
    <x v="0"/>
    <s v="CUST205"/>
    <x v="1"/>
    <n v="43"/>
    <x v="3"/>
    <x v="1"/>
    <x v="2"/>
    <x v="3"/>
    <n v="25"/>
  </r>
  <r>
    <x v="205"/>
    <d v="2023-08-05T00:00:00"/>
    <x v="3"/>
    <s v="CUST206"/>
    <x v="0"/>
    <n v="61"/>
    <x v="4"/>
    <x v="1"/>
    <x v="2"/>
    <x v="3"/>
    <n v="25"/>
  </r>
  <r>
    <x v="206"/>
    <d v="2023-04-19T00:00:00"/>
    <x v="2"/>
    <s v="CUST207"/>
    <x v="1"/>
    <n v="42"/>
    <x v="3"/>
    <x v="0"/>
    <x v="1"/>
    <x v="3"/>
    <n v="50"/>
  </r>
  <r>
    <x v="207"/>
    <d v="2023-10-04T00:00:00"/>
    <x v="0"/>
    <s v="CUST208"/>
    <x v="1"/>
    <n v="34"/>
    <x v="0"/>
    <x v="2"/>
    <x v="3"/>
    <x v="0"/>
    <n v="200"/>
  </r>
  <r>
    <x v="208"/>
    <d v="2023-12-20T00:00:00"/>
    <x v="0"/>
    <s v="CUST209"/>
    <x v="1"/>
    <n v="30"/>
    <x v="0"/>
    <x v="2"/>
    <x v="3"/>
    <x v="0"/>
    <n v="200"/>
  </r>
  <r>
    <x v="209"/>
    <d v="2023-04-13T00:00:00"/>
    <x v="2"/>
    <s v="CUST210"/>
    <x v="0"/>
    <n v="37"/>
    <x v="0"/>
    <x v="2"/>
    <x v="3"/>
    <x v="0"/>
    <n v="200"/>
  </r>
  <r>
    <x v="210"/>
    <d v="2024-01-01T00:00:00"/>
    <x v="1"/>
    <s v="CUST211"/>
    <x v="0"/>
    <n v="42"/>
    <x v="3"/>
    <x v="0"/>
    <x v="0"/>
    <x v="1"/>
    <n v="1500"/>
  </r>
  <r>
    <x v="211"/>
    <d v="2023-06-09T00:00:00"/>
    <x v="2"/>
    <s v="CUST212"/>
    <x v="0"/>
    <n v="21"/>
    <x v="1"/>
    <x v="1"/>
    <x v="0"/>
    <x v="1"/>
    <n v="1500"/>
  </r>
  <r>
    <x v="212"/>
    <d v="2023-07-24T00:00:00"/>
    <x v="3"/>
    <s v="CUST213"/>
    <x v="0"/>
    <n v="27"/>
    <x v="1"/>
    <x v="0"/>
    <x v="0"/>
    <x v="1"/>
    <n v="1500"/>
  </r>
  <r>
    <x v="213"/>
    <d v="2023-12-10T00:00:00"/>
    <x v="0"/>
    <s v="CUST214"/>
    <x v="0"/>
    <n v="20"/>
    <x v="1"/>
    <x v="0"/>
    <x v="1"/>
    <x v="2"/>
    <n v="60"/>
  </r>
  <r>
    <x v="214"/>
    <d v="2023-11-29T00:00:00"/>
    <x v="0"/>
    <s v="CUST215"/>
    <x v="0"/>
    <n v="58"/>
    <x v="2"/>
    <x v="1"/>
    <x v="0"/>
    <x v="1"/>
    <n v="1500"/>
  </r>
  <r>
    <x v="215"/>
    <d v="2023-07-11T00:00:00"/>
    <x v="3"/>
    <s v="CUST216"/>
    <x v="0"/>
    <n v="62"/>
    <x v="4"/>
    <x v="2"/>
    <x v="1"/>
    <x v="0"/>
    <n v="100"/>
  </r>
  <r>
    <x v="216"/>
    <d v="2023-08-13T00:00:00"/>
    <x v="3"/>
    <s v="CUST217"/>
    <x v="1"/>
    <n v="35"/>
    <x v="0"/>
    <x v="2"/>
    <x v="3"/>
    <x v="0"/>
    <n v="200"/>
  </r>
  <r>
    <x v="217"/>
    <d v="2023-09-22T00:00:00"/>
    <x v="3"/>
    <s v="CUST218"/>
    <x v="0"/>
    <n v="64"/>
    <x v="4"/>
    <x v="0"/>
    <x v="0"/>
    <x v="2"/>
    <n v="90"/>
  </r>
  <r>
    <x v="218"/>
    <d v="2023-08-20T00:00:00"/>
    <x v="3"/>
    <s v="CUST219"/>
    <x v="1"/>
    <n v="53"/>
    <x v="2"/>
    <x v="2"/>
    <x v="0"/>
    <x v="2"/>
    <n v="90"/>
  </r>
  <r>
    <x v="219"/>
    <d v="2023-03-03T00:00:00"/>
    <x v="1"/>
    <s v="CUST220"/>
    <x v="0"/>
    <n v="64"/>
    <x v="4"/>
    <x v="0"/>
    <x v="2"/>
    <x v="1"/>
    <n v="500"/>
  </r>
  <r>
    <x v="220"/>
    <d v="2023-05-07T00:00:00"/>
    <x v="2"/>
    <s v="CUST221"/>
    <x v="0"/>
    <n v="39"/>
    <x v="0"/>
    <x v="0"/>
    <x v="1"/>
    <x v="4"/>
    <n v="600"/>
  </r>
  <r>
    <x v="221"/>
    <d v="2023-04-26T00:00:00"/>
    <x v="2"/>
    <s v="CUST222"/>
    <x v="0"/>
    <n v="51"/>
    <x v="2"/>
    <x v="1"/>
    <x v="3"/>
    <x v="2"/>
    <n v="120"/>
  </r>
  <r>
    <x v="222"/>
    <d v="2023-02-02T00:00:00"/>
    <x v="1"/>
    <s v="CUST223"/>
    <x v="1"/>
    <n v="64"/>
    <x v="4"/>
    <x v="1"/>
    <x v="2"/>
    <x v="3"/>
    <n v="25"/>
  </r>
  <r>
    <x v="223"/>
    <d v="2023-06-23T00:00:00"/>
    <x v="2"/>
    <s v="CUST224"/>
    <x v="1"/>
    <n v="25"/>
    <x v="1"/>
    <x v="1"/>
    <x v="2"/>
    <x v="0"/>
    <n v="50"/>
  </r>
  <r>
    <x v="224"/>
    <d v="2023-01-11T00:00:00"/>
    <x v="1"/>
    <s v="CUST225"/>
    <x v="1"/>
    <n v="57"/>
    <x v="2"/>
    <x v="0"/>
    <x v="3"/>
    <x v="3"/>
    <n v="100"/>
  </r>
  <r>
    <x v="225"/>
    <d v="2023-10-29T00:00:00"/>
    <x v="0"/>
    <s v="CUST226"/>
    <x v="1"/>
    <n v="61"/>
    <x v="4"/>
    <x v="1"/>
    <x v="2"/>
    <x v="0"/>
    <n v="50"/>
  </r>
  <r>
    <x v="226"/>
    <d v="2023-10-11T00:00:00"/>
    <x v="0"/>
    <s v="CUST227"/>
    <x v="0"/>
    <n v="36"/>
    <x v="0"/>
    <x v="2"/>
    <x v="1"/>
    <x v="0"/>
    <n v="100"/>
  </r>
  <r>
    <x v="227"/>
    <d v="2023-04-28T00:00:00"/>
    <x v="2"/>
    <s v="CUST228"/>
    <x v="1"/>
    <n v="59"/>
    <x v="2"/>
    <x v="2"/>
    <x v="1"/>
    <x v="2"/>
    <n v="60"/>
  </r>
  <r>
    <x v="228"/>
    <d v="2023-10-29T00:00:00"/>
    <x v="0"/>
    <s v="CUST229"/>
    <x v="0"/>
    <n v="58"/>
    <x v="2"/>
    <x v="0"/>
    <x v="0"/>
    <x v="2"/>
    <n v="90"/>
  </r>
  <r>
    <x v="229"/>
    <d v="2023-04-23T00:00:00"/>
    <x v="2"/>
    <s v="CUST230"/>
    <x v="0"/>
    <n v="54"/>
    <x v="2"/>
    <x v="0"/>
    <x v="2"/>
    <x v="3"/>
    <n v="25"/>
  </r>
  <r>
    <x v="230"/>
    <d v="2023-01-04T00:00:00"/>
    <x v="1"/>
    <s v="CUST231"/>
    <x v="1"/>
    <n v="23"/>
    <x v="1"/>
    <x v="1"/>
    <x v="0"/>
    <x v="0"/>
    <n v="150"/>
  </r>
  <r>
    <x v="231"/>
    <d v="2023-02-06T00:00:00"/>
    <x v="1"/>
    <s v="CUST232"/>
    <x v="1"/>
    <n v="43"/>
    <x v="3"/>
    <x v="0"/>
    <x v="2"/>
    <x v="3"/>
    <n v="25"/>
  </r>
  <r>
    <x v="232"/>
    <d v="2023-12-29T00:00:00"/>
    <x v="0"/>
    <s v="CUST233"/>
    <x v="1"/>
    <n v="51"/>
    <x v="2"/>
    <x v="0"/>
    <x v="1"/>
    <x v="4"/>
    <n v="600"/>
  </r>
  <r>
    <x v="233"/>
    <d v="2023-11-20T00:00:00"/>
    <x v="0"/>
    <s v="CUST234"/>
    <x v="1"/>
    <n v="62"/>
    <x v="4"/>
    <x v="2"/>
    <x v="1"/>
    <x v="3"/>
    <n v="50"/>
  </r>
  <r>
    <x v="234"/>
    <d v="2023-01-31T00:00:00"/>
    <x v="1"/>
    <s v="CUST235"/>
    <x v="1"/>
    <n v="23"/>
    <x v="1"/>
    <x v="2"/>
    <x v="1"/>
    <x v="1"/>
    <n v="1000"/>
  </r>
  <r>
    <x v="235"/>
    <d v="2023-04-28T00:00:00"/>
    <x v="2"/>
    <s v="CUST236"/>
    <x v="1"/>
    <n v="54"/>
    <x v="2"/>
    <x v="1"/>
    <x v="2"/>
    <x v="3"/>
    <n v="25"/>
  </r>
  <r>
    <x v="236"/>
    <d v="2023-02-04T00:00:00"/>
    <x v="1"/>
    <s v="CUST237"/>
    <x v="1"/>
    <n v="50"/>
    <x v="2"/>
    <x v="0"/>
    <x v="1"/>
    <x v="1"/>
    <n v="1000"/>
  </r>
  <r>
    <x v="237"/>
    <d v="2023-01-17T00:00:00"/>
    <x v="1"/>
    <s v="CUST238"/>
    <x v="1"/>
    <n v="39"/>
    <x v="0"/>
    <x v="0"/>
    <x v="2"/>
    <x v="1"/>
    <n v="500"/>
  </r>
  <r>
    <x v="238"/>
    <d v="2023-06-19T00:00:00"/>
    <x v="2"/>
    <s v="CUST239"/>
    <x v="0"/>
    <n v="38"/>
    <x v="0"/>
    <x v="2"/>
    <x v="0"/>
    <x v="1"/>
    <n v="1500"/>
  </r>
  <r>
    <x v="239"/>
    <d v="2023-02-06T00:00:00"/>
    <x v="1"/>
    <s v="CUST240"/>
    <x v="1"/>
    <n v="23"/>
    <x v="1"/>
    <x v="0"/>
    <x v="2"/>
    <x v="4"/>
    <n v="300"/>
  </r>
  <r>
    <x v="240"/>
    <d v="2023-09-21T00:00:00"/>
    <x v="3"/>
    <s v="CUST241"/>
    <x v="1"/>
    <n v="23"/>
    <x v="1"/>
    <x v="2"/>
    <x v="0"/>
    <x v="3"/>
    <n v="75"/>
  </r>
  <r>
    <x v="241"/>
    <d v="2023-05-02T00:00:00"/>
    <x v="2"/>
    <s v="CUST242"/>
    <x v="0"/>
    <n v="21"/>
    <x v="1"/>
    <x v="1"/>
    <x v="2"/>
    <x v="3"/>
    <n v="25"/>
  </r>
  <r>
    <x v="242"/>
    <d v="2023-05-23T00:00:00"/>
    <x v="2"/>
    <s v="CUST243"/>
    <x v="1"/>
    <n v="47"/>
    <x v="3"/>
    <x v="2"/>
    <x v="0"/>
    <x v="4"/>
    <n v="900"/>
  </r>
  <r>
    <x v="243"/>
    <d v="2023-12-09T00:00:00"/>
    <x v="0"/>
    <s v="CUST244"/>
    <x v="0"/>
    <n v="28"/>
    <x v="1"/>
    <x v="0"/>
    <x v="1"/>
    <x v="0"/>
    <n v="100"/>
  </r>
  <r>
    <x v="244"/>
    <d v="2023-09-06T00:00:00"/>
    <x v="3"/>
    <s v="CUST245"/>
    <x v="0"/>
    <n v="47"/>
    <x v="3"/>
    <x v="1"/>
    <x v="0"/>
    <x v="2"/>
    <n v="90"/>
  </r>
  <r>
    <x v="245"/>
    <d v="2023-04-20T00:00:00"/>
    <x v="2"/>
    <s v="CUST246"/>
    <x v="1"/>
    <n v="48"/>
    <x v="3"/>
    <x v="2"/>
    <x v="1"/>
    <x v="3"/>
    <n v="50"/>
  </r>
  <r>
    <x v="246"/>
    <d v="2023-10-04T00:00:00"/>
    <x v="0"/>
    <s v="CUST247"/>
    <x v="0"/>
    <n v="41"/>
    <x v="3"/>
    <x v="2"/>
    <x v="1"/>
    <x v="2"/>
    <n v="60"/>
  </r>
  <r>
    <x v="247"/>
    <d v="2023-03-09T00:00:00"/>
    <x v="1"/>
    <s v="CUST248"/>
    <x v="0"/>
    <n v="26"/>
    <x v="1"/>
    <x v="1"/>
    <x v="0"/>
    <x v="4"/>
    <n v="900"/>
  </r>
  <r>
    <x v="248"/>
    <d v="2023-10-20T00:00:00"/>
    <x v="0"/>
    <s v="CUST249"/>
    <x v="0"/>
    <n v="20"/>
    <x v="1"/>
    <x v="1"/>
    <x v="2"/>
    <x v="0"/>
    <n v="50"/>
  </r>
  <r>
    <x v="249"/>
    <d v="2023-10-23T00:00:00"/>
    <x v="0"/>
    <s v="CUST250"/>
    <x v="0"/>
    <n v="48"/>
    <x v="3"/>
    <x v="2"/>
    <x v="2"/>
    <x v="0"/>
    <n v="50"/>
  </r>
  <r>
    <x v="250"/>
    <d v="2023-08-31T00:00:00"/>
    <x v="3"/>
    <s v="CUST251"/>
    <x v="1"/>
    <n v="57"/>
    <x v="2"/>
    <x v="0"/>
    <x v="3"/>
    <x v="0"/>
    <n v="200"/>
  </r>
  <r>
    <x v="251"/>
    <d v="2023-05-05T00:00:00"/>
    <x v="2"/>
    <s v="CUST252"/>
    <x v="0"/>
    <n v="54"/>
    <x v="2"/>
    <x v="2"/>
    <x v="2"/>
    <x v="4"/>
    <n v="300"/>
  </r>
  <r>
    <x v="252"/>
    <d v="2023-08-31T00:00:00"/>
    <x v="3"/>
    <s v="CUST253"/>
    <x v="1"/>
    <n v="53"/>
    <x v="2"/>
    <x v="1"/>
    <x v="3"/>
    <x v="1"/>
    <n v="2000"/>
  </r>
  <r>
    <x v="253"/>
    <d v="2023-07-28T00:00:00"/>
    <x v="3"/>
    <s v="CUST254"/>
    <x v="0"/>
    <n v="41"/>
    <x v="3"/>
    <x v="2"/>
    <x v="2"/>
    <x v="1"/>
    <n v="500"/>
  </r>
  <r>
    <x v="254"/>
    <d v="2023-04-08T00:00:00"/>
    <x v="2"/>
    <s v="CUST255"/>
    <x v="0"/>
    <n v="48"/>
    <x v="3"/>
    <x v="1"/>
    <x v="2"/>
    <x v="2"/>
    <n v="30"/>
  </r>
  <r>
    <x v="255"/>
    <d v="2023-02-18T00:00:00"/>
    <x v="1"/>
    <s v="CUST256"/>
    <x v="0"/>
    <n v="23"/>
    <x v="1"/>
    <x v="1"/>
    <x v="1"/>
    <x v="1"/>
    <n v="1000"/>
  </r>
  <r>
    <x v="256"/>
    <d v="2023-02-19T00:00:00"/>
    <x v="1"/>
    <s v="CUST257"/>
    <x v="0"/>
    <n v="19"/>
    <x v="1"/>
    <x v="0"/>
    <x v="3"/>
    <x v="1"/>
    <n v="2000"/>
  </r>
  <r>
    <x v="257"/>
    <d v="2023-12-04T00:00:00"/>
    <x v="0"/>
    <s v="CUST258"/>
    <x v="1"/>
    <n v="37"/>
    <x v="0"/>
    <x v="1"/>
    <x v="2"/>
    <x v="0"/>
    <n v="50"/>
  </r>
  <r>
    <x v="258"/>
    <d v="2023-08-09T00:00:00"/>
    <x v="3"/>
    <s v="CUST259"/>
    <x v="1"/>
    <n v="45"/>
    <x v="3"/>
    <x v="1"/>
    <x v="3"/>
    <x v="0"/>
    <n v="200"/>
  </r>
  <r>
    <x v="259"/>
    <d v="2023-07-01T00:00:00"/>
    <x v="3"/>
    <s v="CUST260"/>
    <x v="0"/>
    <n v="28"/>
    <x v="1"/>
    <x v="0"/>
    <x v="1"/>
    <x v="2"/>
    <n v="60"/>
  </r>
  <r>
    <x v="260"/>
    <d v="2023-08-05T00:00:00"/>
    <x v="3"/>
    <s v="CUST261"/>
    <x v="0"/>
    <n v="21"/>
    <x v="1"/>
    <x v="1"/>
    <x v="1"/>
    <x v="3"/>
    <n v="50"/>
  </r>
  <r>
    <x v="261"/>
    <d v="2023-07-30T00:00:00"/>
    <x v="3"/>
    <s v="CUST262"/>
    <x v="1"/>
    <n v="32"/>
    <x v="0"/>
    <x v="0"/>
    <x v="3"/>
    <x v="2"/>
    <n v="120"/>
  </r>
  <r>
    <x v="262"/>
    <d v="2023-08-28T00:00:00"/>
    <x v="3"/>
    <s v="CUST263"/>
    <x v="0"/>
    <n v="23"/>
    <x v="1"/>
    <x v="0"/>
    <x v="1"/>
    <x v="2"/>
    <n v="60"/>
  </r>
  <r>
    <x v="263"/>
    <d v="2023-01-28T00:00:00"/>
    <x v="1"/>
    <s v="CUST264"/>
    <x v="0"/>
    <n v="47"/>
    <x v="3"/>
    <x v="1"/>
    <x v="0"/>
    <x v="4"/>
    <n v="900"/>
  </r>
  <r>
    <x v="264"/>
    <d v="2023-12-11T00:00:00"/>
    <x v="0"/>
    <s v="CUST265"/>
    <x v="0"/>
    <n v="55"/>
    <x v="2"/>
    <x v="1"/>
    <x v="0"/>
    <x v="4"/>
    <n v="900"/>
  </r>
  <r>
    <x v="265"/>
    <d v="2023-12-01T00:00:00"/>
    <x v="0"/>
    <s v="CUST266"/>
    <x v="1"/>
    <n v="19"/>
    <x v="1"/>
    <x v="2"/>
    <x v="1"/>
    <x v="2"/>
    <n v="60"/>
  </r>
  <r>
    <x v="266"/>
    <d v="2023-11-27T00:00:00"/>
    <x v="0"/>
    <s v="CUST267"/>
    <x v="1"/>
    <n v="32"/>
    <x v="0"/>
    <x v="0"/>
    <x v="0"/>
    <x v="2"/>
    <n v="90"/>
  </r>
  <r>
    <x v="267"/>
    <d v="2023-02-20T00:00:00"/>
    <x v="1"/>
    <s v="CUST268"/>
    <x v="1"/>
    <n v="28"/>
    <x v="1"/>
    <x v="2"/>
    <x v="2"/>
    <x v="2"/>
    <n v="30"/>
  </r>
  <r>
    <x v="268"/>
    <d v="2023-02-01T00:00:00"/>
    <x v="1"/>
    <s v="CUST269"/>
    <x v="0"/>
    <n v="25"/>
    <x v="1"/>
    <x v="1"/>
    <x v="3"/>
    <x v="1"/>
    <n v="2000"/>
  </r>
  <r>
    <x v="269"/>
    <d v="2023-07-26T00:00:00"/>
    <x v="3"/>
    <s v="CUST270"/>
    <x v="0"/>
    <n v="43"/>
    <x v="3"/>
    <x v="2"/>
    <x v="2"/>
    <x v="4"/>
    <n v="300"/>
  </r>
  <r>
    <x v="270"/>
    <d v="2023-06-23T00:00:00"/>
    <x v="2"/>
    <s v="CUST271"/>
    <x v="1"/>
    <n v="62"/>
    <x v="4"/>
    <x v="0"/>
    <x v="3"/>
    <x v="2"/>
    <n v="120"/>
  </r>
  <r>
    <x v="271"/>
    <d v="2023-02-25T00:00:00"/>
    <x v="1"/>
    <s v="CUST272"/>
    <x v="1"/>
    <n v="61"/>
    <x v="4"/>
    <x v="2"/>
    <x v="1"/>
    <x v="0"/>
    <n v="100"/>
  </r>
  <r>
    <x v="272"/>
    <d v="2023-05-08T00:00:00"/>
    <x v="2"/>
    <s v="CUST273"/>
    <x v="1"/>
    <n v="22"/>
    <x v="1"/>
    <x v="0"/>
    <x v="2"/>
    <x v="0"/>
    <n v="50"/>
  </r>
  <r>
    <x v="273"/>
    <d v="2023-04-09T00:00:00"/>
    <x v="2"/>
    <s v="CUST274"/>
    <x v="1"/>
    <n v="23"/>
    <x v="1"/>
    <x v="1"/>
    <x v="1"/>
    <x v="1"/>
    <n v="1000"/>
  </r>
  <r>
    <x v="274"/>
    <d v="2023-04-08T00:00:00"/>
    <x v="2"/>
    <s v="CUST275"/>
    <x v="0"/>
    <n v="43"/>
    <x v="3"/>
    <x v="1"/>
    <x v="1"/>
    <x v="1"/>
    <n v="1000"/>
  </r>
  <r>
    <x v="275"/>
    <d v="2023-10-02T00:00:00"/>
    <x v="0"/>
    <s v="CUST276"/>
    <x v="1"/>
    <n v="21"/>
    <x v="1"/>
    <x v="0"/>
    <x v="3"/>
    <x v="3"/>
    <n v="100"/>
  </r>
  <r>
    <x v="276"/>
    <d v="2023-08-18T00:00:00"/>
    <x v="3"/>
    <s v="CUST277"/>
    <x v="0"/>
    <n v="36"/>
    <x v="0"/>
    <x v="1"/>
    <x v="3"/>
    <x v="3"/>
    <n v="100"/>
  </r>
  <r>
    <x v="277"/>
    <d v="2023-03-13T00:00:00"/>
    <x v="1"/>
    <s v="CUST278"/>
    <x v="1"/>
    <n v="37"/>
    <x v="0"/>
    <x v="1"/>
    <x v="3"/>
    <x v="3"/>
    <n v="100"/>
  </r>
  <r>
    <x v="278"/>
    <d v="2023-08-05T00:00:00"/>
    <x v="3"/>
    <s v="CUST279"/>
    <x v="0"/>
    <n v="50"/>
    <x v="2"/>
    <x v="1"/>
    <x v="2"/>
    <x v="1"/>
    <n v="500"/>
  </r>
  <r>
    <x v="279"/>
    <d v="2023-04-04T00:00:00"/>
    <x v="2"/>
    <s v="CUST280"/>
    <x v="1"/>
    <n v="37"/>
    <x v="0"/>
    <x v="1"/>
    <x v="0"/>
    <x v="1"/>
    <n v="1500"/>
  </r>
  <r>
    <x v="280"/>
    <d v="2023-05-23T00:00:00"/>
    <x v="2"/>
    <s v="CUST281"/>
    <x v="1"/>
    <n v="29"/>
    <x v="1"/>
    <x v="0"/>
    <x v="3"/>
    <x v="1"/>
    <n v="2000"/>
  </r>
  <r>
    <x v="281"/>
    <d v="2023-08-25T00:00:00"/>
    <x v="3"/>
    <s v="CUST282"/>
    <x v="1"/>
    <n v="64"/>
    <x v="4"/>
    <x v="2"/>
    <x v="3"/>
    <x v="0"/>
    <n v="200"/>
  </r>
  <r>
    <x v="282"/>
    <d v="2023-05-08T00:00:00"/>
    <x v="2"/>
    <s v="CUST283"/>
    <x v="1"/>
    <n v="18"/>
    <x v="1"/>
    <x v="2"/>
    <x v="2"/>
    <x v="1"/>
    <n v="500"/>
  </r>
  <r>
    <x v="283"/>
    <d v="2023-02-08T00:00:00"/>
    <x v="1"/>
    <s v="CUST284"/>
    <x v="0"/>
    <n v="43"/>
    <x v="3"/>
    <x v="1"/>
    <x v="3"/>
    <x v="0"/>
    <n v="200"/>
  </r>
  <r>
    <x v="284"/>
    <d v="2023-08-15T00:00:00"/>
    <x v="3"/>
    <s v="CUST285"/>
    <x v="1"/>
    <n v="31"/>
    <x v="0"/>
    <x v="2"/>
    <x v="2"/>
    <x v="3"/>
    <n v="25"/>
  </r>
  <r>
    <x v="285"/>
    <d v="2023-10-09T00:00:00"/>
    <x v="0"/>
    <s v="CUST286"/>
    <x v="0"/>
    <n v="55"/>
    <x v="2"/>
    <x v="2"/>
    <x v="1"/>
    <x v="3"/>
    <n v="50"/>
  </r>
  <r>
    <x v="286"/>
    <d v="2023-02-20T00:00:00"/>
    <x v="1"/>
    <s v="CUST287"/>
    <x v="0"/>
    <n v="54"/>
    <x v="2"/>
    <x v="1"/>
    <x v="3"/>
    <x v="3"/>
    <n v="100"/>
  </r>
  <r>
    <x v="287"/>
    <d v="2023-01-26T00:00:00"/>
    <x v="1"/>
    <s v="CUST288"/>
    <x v="0"/>
    <n v="28"/>
    <x v="1"/>
    <x v="1"/>
    <x v="3"/>
    <x v="2"/>
    <n v="120"/>
  </r>
  <r>
    <x v="288"/>
    <d v="2023-11-30T00:00:00"/>
    <x v="0"/>
    <s v="CUST289"/>
    <x v="0"/>
    <n v="53"/>
    <x v="2"/>
    <x v="2"/>
    <x v="1"/>
    <x v="2"/>
    <n v="60"/>
  </r>
  <r>
    <x v="289"/>
    <d v="2023-10-04T00:00:00"/>
    <x v="0"/>
    <s v="CUST290"/>
    <x v="1"/>
    <n v="30"/>
    <x v="0"/>
    <x v="0"/>
    <x v="1"/>
    <x v="4"/>
    <n v="600"/>
  </r>
  <r>
    <x v="290"/>
    <d v="2023-01-08T00:00:00"/>
    <x v="1"/>
    <s v="CUST291"/>
    <x v="0"/>
    <n v="60"/>
    <x v="4"/>
    <x v="1"/>
    <x v="1"/>
    <x v="4"/>
    <n v="600"/>
  </r>
  <r>
    <x v="291"/>
    <d v="2023-02-17T00:00:00"/>
    <x v="1"/>
    <s v="CUST292"/>
    <x v="0"/>
    <n v="20"/>
    <x v="1"/>
    <x v="0"/>
    <x v="3"/>
    <x v="4"/>
    <n v="1200"/>
  </r>
  <r>
    <x v="292"/>
    <d v="2023-05-02T00:00:00"/>
    <x v="2"/>
    <s v="CUST293"/>
    <x v="0"/>
    <n v="50"/>
    <x v="2"/>
    <x v="2"/>
    <x v="0"/>
    <x v="2"/>
    <n v="90"/>
  </r>
  <r>
    <x v="293"/>
    <d v="2023-03-27T00:00:00"/>
    <x v="1"/>
    <s v="CUST294"/>
    <x v="1"/>
    <n v="23"/>
    <x v="1"/>
    <x v="1"/>
    <x v="0"/>
    <x v="2"/>
    <n v="90"/>
  </r>
  <r>
    <x v="294"/>
    <d v="2023-07-28T00:00:00"/>
    <x v="3"/>
    <s v="CUST295"/>
    <x v="1"/>
    <n v="27"/>
    <x v="1"/>
    <x v="0"/>
    <x v="0"/>
    <x v="4"/>
    <n v="900"/>
  </r>
  <r>
    <x v="295"/>
    <d v="2023-09-06T00:00:00"/>
    <x v="3"/>
    <s v="CUST296"/>
    <x v="1"/>
    <n v="22"/>
    <x v="1"/>
    <x v="1"/>
    <x v="3"/>
    <x v="4"/>
    <n v="1200"/>
  </r>
  <r>
    <x v="296"/>
    <d v="2023-09-04T00:00:00"/>
    <x v="3"/>
    <s v="CUST297"/>
    <x v="1"/>
    <n v="40"/>
    <x v="3"/>
    <x v="2"/>
    <x v="1"/>
    <x v="1"/>
    <n v="1000"/>
  </r>
  <r>
    <x v="297"/>
    <d v="2023-04-20T00:00:00"/>
    <x v="2"/>
    <s v="CUST298"/>
    <x v="0"/>
    <n v="27"/>
    <x v="1"/>
    <x v="0"/>
    <x v="3"/>
    <x v="4"/>
    <n v="1200"/>
  </r>
  <r>
    <x v="298"/>
    <d v="2023-07-25T00:00:00"/>
    <x v="3"/>
    <s v="CUST299"/>
    <x v="0"/>
    <n v="61"/>
    <x v="4"/>
    <x v="2"/>
    <x v="1"/>
    <x v="1"/>
    <n v="1000"/>
  </r>
  <r>
    <x v="299"/>
    <d v="2023-01-31T00:00:00"/>
    <x v="1"/>
    <s v="CUST300"/>
    <x v="1"/>
    <n v="19"/>
    <x v="1"/>
    <x v="2"/>
    <x v="3"/>
    <x v="0"/>
    <n v="200"/>
  </r>
  <r>
    <x v="300"/>
    <d v="2023-03-26T00:00:00"/>
    <x v="1"/>
    <s v="CUST301"/>
    <x v="0"/>
    <n v="30"/>
    <x v="0"/>
    <x v="1"/>
    <x v="3"/>
    <x v="2"/>
    <n v="120"/>
  </r>
  <r>
    <x v="301"/>
    <d v="2023-07-14T00:00:00"/>
    <x v="3"/>
    <s v="CUST302"/>
    <x v="0"/>
    <n v="57"/>
    <x v="2"/>
    <x v="0"/>
    <x v="1"/>
    <x v="4"/>
    <n v="600"/>
  </r>
  <r>
    <x v="302"/>
    <d v="2023-01-02T00:00:00"/>
    <x v="1"/>
    <s v="CUST303"/>
    <x v="0"/>
    <n v="19"/>
    <x v="1"/>
    <x v="2"/>
    <x v="0"/>
    <x v="2"/>
    <n v="90"/>
  </r>
  <r>
    <x v="303"/>
    <d v="2023-07-19T00:00:00"/>
    <x v="3"/>
    <s v="CUST304"/>
    <x v="1"/>
    <n v="37"/>
    <x v="0"/>
    <x v="2"/>
    <x v="1"/>
    <x v="2"/>
    <n v="60"/>
  </r>
  <r>
    <x v="304"/>
    <d v="2023-05-16T00:00:00"/>
    <x v="2"/>
    <s v="CUST305"/>
    <x v="1"/>
    <n v="18"/>
    <x v="1"/>
    <x v="0"/>
    <x v="2"/>
    <x v="2"/>
    <n v="30"/>
  </r>
  <r>
    <x v="305"/>
    <d v="2023-08-21T00:00:00"/>
    <x v="3"/>
    <s v="CUST306"/>
    <x v="0"/>
    <n v="54"/>
    <x v="2"/>
    <x v="2"/>
    <x v="2"/>
    <x v="0"/>
    <n v="50"/>
  </r>
  <r>
    <x v="306"/>
    <d v="2023-05-27T00:00:00"/>
    <x v="2"/>
    <s v="CUST307"/>
    <x v="1"/>
    <n v="26"/>
    <x v="1"/>
    <x v="2"/>
    <x v="1"/>
    <x v="3"/>
    <n v="50"/>
  </r>
  <r>
    <x v="307"/>
    <d v="2023-08-05T00:00:00"/>
    <x v="3"/>
    <s v="CUST308"/>
    <x v="1"/>
    <n v="34"/>
    <x v="0"/>
    <x v="0"/>
    <x v="3"/>
    <x v="4"/>
    <n v="1200"/>
  </r>
  <r>
    <x v="308"/>
    <d v="2023-12-23T00:00:00"/>
    <x v="0"/>
    <s v="CUST309"/>
    <x v="1"/>
    <n v="26"/>
    <x v="1"/>
    <x v="0"/>
    <x v="2"/>
    <x v="3"/>
    <n v="25"/>
  </r>
  <r>
    <x v="309"/>
    <d v="2023-10-12T00:00:00"/>
    <x v="0"/>
    <s v="CUST310"/>
    <x v="1"/>
    <n v="28"/>
    <x v="1"/>
    <x v="0"/>
    <x v="2"/>
    <x v="3"/>
    <n v="25"/>
  </r>
  <r>
    <x v="310"/>
    <d v="2023-12-05T00:00:00"/>
    <x v="0"/>
    <s v="CUST311"/>
    <x v="1"/>
    <n v="32"/>
    <x v="0"/>
    <x v="0"/>
    <x v="3"/>
    <x v="3"/>
    <n v="100"/>
  </r>
  <r>
    <x v="311"/>
    <d v="2023-09-07T00:00:00"/>
    <x v="3"/>
    <s v="CUST312"/>
    <x v="0"/>
    <n v="41"/>
    <x v="3"/>
    <x v="1"/>
    <x v="3"/>
    <x v="2"/>
    <n v="120"/>
  </r>
  <r>
    <x v="312"/>
    <d v="2023-03-21T00:00:00"/>
    <x v="1"/>
    <s v="CUST313"/>
    <x v="1"/>
    <n v="55"/>
    <x v="2"/>
    <x v="0"/>
    <x v="0"/>
    <x v="1"/>
    <n v="1500"/>
  </r>
  <r>
    <x v="313"/>
    <d v="2023-04-08T00:00:00"/>
    <x v="2"/>
    <s v="CUST314"/>
    <x v="0"/>
    <n v="52"/>
    <x v="2"/>
    <x v="1"/>
    <x v="3"/>
    <x v="2"/>
    <n v="120"/>
  </r>
  <r>
    <x v="314"/>
    <d v="2023-06-01T00:00:00"/>
    <x v="2"/>
    <s v="CUST315"/>
    <x v="0"/>
    <n v="47"/>
    <x v="3"/>
    <x v="1"/>
    <x v="1"/>
    <x v="2"/>
    <n v="60"/>
  </r>
  <r>
    <x v="315"/>
    <d v="2023-04-22T00:00:00"/>
    <x v="2"/>
    <s v="CUST316"/>
    <x v="1"/>
    <n v="48"/>
    <x v="3"/>
    <x v="1"/>
    <x v="1"/>
    <x v="3"/>
    <n v="50"/>
  </r>
  <r>
    <x v="316"/>
    <d v="2023-01-30T00:00:00"/>
    <x v="1"/>
    <s v="CUST317"/>
    <x v="0"/>
    <n v="22"/>
    <x v="1"/>
    <x v="2"/>
    <x v="0"/>
    <x v="2"/>
    <n v="90"/>
  </r>
  <r>
    <x v="317"/>
    <d v="2023-10-24T00:00:00"/>
    <x v="0"/>
    <s v="CUST318"/>
    <x v="0"/>
    <n v="61"/>
    <x v="4"/>
    <x v="1"/>
    <x v="2"/>
    <x v="3"/>
    <n v="25"/>
  </r>
  <r>
    <x v="318"/>
    <d v="2023-10-05T00:00:00"/>
    <x v="0"/>
    <s v="CUST319"/>
    <x v="0"/>
    <n v="31"/>
    <x v="0"/>
    <x v="1"/>
    <x v="2"/>
    <x v="1"/>
    <n v="500"/>
  </r>
  <r>
    <x v="319"/>
    <d v="2023-02-01T00:00:00"/>
    <x v="1"/>
    <s v="CUST320"/>
    <x v="1"/>
    <n v="28"/>
    <x v="1"/>
    <x v="2"/>
    <x v="3"/>
    <x v="4"/>
    <n v="1200"/>
  </r>
  <r>
    <x v="320"/>
    <d v="2023-06-10T00:00:00"/>
    <x v="2"/>
    <s v="CUST321"/>
    <x v="1"/>
    <n v="26"/>
    <x v="1"/>
    <x v="2"/>
    <x v="1"/>
    <x v="3"/>
    <n v="50"/>
  </r>
  <r>
    <x v="321"/>
    <d v="2023-01-30T00:00:00"/>
    <x v="1"/>
    <s v="CUST322"/>
    <x v="0"/>
    <n v="51"/>
    <x v="2"/>
    <x v="2"/>
    <x v="2"/>
    <x v="1"/>
    <n v="500"/>
  </r>
  <r>
    <x v="322"/>
    <d v="2023-01-26T00:00:00"/>
    <x v="1"/>
    <s v="CUST323"/>
    <x v="1"/>
    <n v="29"/>
    <x v="1"/>
    <x v="0"/>
    <x v="0"/>
    <x v="4"/>
    <n v="900"/>
  </r>
  <r>
    <x v="323"/>
    <d v="2023-10-27T00:00:00"/>
    <x v="0"/>
    <s v="CUST324"/>
    <x v="1"/>
    <n v="52"/>
    <x v="2"/>
    <x v="2"/>
    <x v="0"/>
    <x v="0"/>
    <n v="150"/>
  </r>
  <r>
    <x v="324"/>
    <d v="2023-09-02T00:00:00"/>
    <x v="3"/>
    <s v="CUST325"/>
    <x v="1"/>
    <n v="52"/>
    <x v="2"/>
    <x v="2"/>
    <x v="1"/>
    <x v="3"/>
    <n v="50"/>
  </r>
  <r>
    <x v="325"/>
    <d v="2023-09-15T00:00:00"/>
    <x v="3"/>
    <s v="CUST326"/>
    <x v="1"/>
    <n v="18"/>
    <x v="1"/>
    <x v="1"/>
    <x v="0"/>
    <x v="3"/>
    <n v="75"/>
  </r>
  <r>
    <x v="326"/>
    <d v="2023-09-29T00:00:00"/>
    <x v="3"/>
    <s v="CUST327"/>
    <x v="0"/>
    <n v="57"/>
    <x v="2"/>
    <x v="2"/>
    <x v="0"/>
    <x v="0"/>
    <n v="150"/>
  </r>
  <r>
    <x v="327"/>
    <d v="2023-03-22T00:00:00"/>
    <x v="1"/>
    <s v="CUST328"/>
    <x v="0"/>
    <n v="39"/>
    <x v="0"/>
    <x v="0"/>
    <x v="1"/>
    <x v="0"/>
    <n v="100"/>
  </r>
  <r>
    <x v="328"/>
    <d v="2023-01-30T00:00:00"/>
    <x v="1"/>
    <s v="CUST329"/>
    <x v="1"/>
    <n v="46"/>
    <x v="3"/>
    <x v="2"/>
    <x v="3"/>
    <x v="3"/>
    <n v="100"/>
  </r>
  <r>
    <x v="329"/>
    <d v="2023-09-18T00:00:00"/>
    <x v="3"/>
    <s v="CUST330"/>
    <x v="1"/>
    <n v="25"/>
    <x v="1"/>
    <x v="0"/>
    <x v="3"/>
    <x v="0"/>
    <n v="200"/>
  </r>
  <r>
    <x v="330"/>
    <d v="2023-02-11T00:00:00"/>
    <x v="1"/>
    <s v="CUST331"/>
    <x v="0"/>
    <n v="28"/>
    <x v="1"/>
    <x v="2"/>
    <x v="0"/>
    <x v="2"/>
    <n v="90"/>
  </r>
  <r>
    <x v="331"/>
    <d v="2023-04-06T00:00:00"/>
    <x v="2"/>
    <s v="CUST332"/>
    <x v="0"/>
    <n v="58"/>
    <x v="2"/>
    <x v="2"/>
    <x v="3"/>
    <x v="4"/>
    <n v="1200"/>
  </r>
  <r>
    <x v="332"/>
    <d v="2023-02-05T00:00:00"/>
    <x v="1"/>
    <s v="CUST333"/>
    <x v="1"/>
    <n v="54"/>
    <x v="2"/>
    <x v="2"/>
    <x v="3"/>
    <x v="4"/>
    <n v="1200"/>
  </r>
  <r>
    <x v="333"/>
    <d v="2023-11-01T00:00:00"/>
    <x v="0"/>
    <s v="CUST334"/>
    <x v="0"/>
    <n v="31"/>
    <x v="0"/>
    <x v="2"/>
    <x v="0"/>
    <x v="4"/>
    <n v="900"/>
  </r>
  <r>
    <x v="334"/>
    <d v="2023-02-04T00:00:00"/>
    <x v="1"/>
    <s v="CUST335"/>
    <x v="1"/>
    <n v="47"/>
    <x v="3"/>
    <x v="0"/>
    <x v="3"/>
    <x v="2"/>
    <n v="120"/>
  </r>
  <r>
    <x v="335"/>
    <d v="2023-12-12T00:00:00"/>
    <x v="0"/>
    <s v="CUST336"/>
    <x v="1"/>
    <n v="52"/>
    <x v="2"/>
    <x v="0"/>
    <x v="0"/>
    <x v="0"/>
    <n v="150"/>
  </r>
  <r>
    <x v="336"/>
    <d v="2023-05-01T00:00:00"/>
    <x v="2"/>
    <s v="CUST337"/>
    <x v="0"/>
    <n v="38"/>
    <x v="0"/>
    <x v="1"/>
    <x v="2"/>
    <x v="1"/>
    <n v="500"/>
  </r>
  <r>
    <x v="337"/>
    <d v="2023-07-26T00:00:00"/>
    <x v="3"/>
    <s v="CUST338"/>
    <x v="0"/>
    <n v="54"/>
    <x v="2"/>
    <x v="0"/>
    <x v="1"/>
    <x v="0"/>
    <n v="100"/>
  </r>
  <r>
    <x v="338"/>
    <d v="2023-03-03T00:00:00"/>
    <x v="1"/>
    <s v="CUST339"/>
    <x v="1"/>
    <n v="22"/>
    <x v="1"/>
    <x v="2"/>
    <x v="1"/>
    <x v="3"/>
    <n v="50"/>
  </r>
  <r>
    <x v="339"/>
    <d v="2023-10-19T00:00:00"/>
    <x v="0"/>
    <s v="CUST340"/>
    <x v="1"/>
    <n v="36"/>
    <x v="0"/>
    <x v="1"/>
    <x v="3"/>
    <x v="4"/>
    <n v="1200"/>
  </r>
  <r>
    <x v="340"/>
    <d v="2023-05-07T00:00:00"/>
    <x v="2"/>
    <s v="CUST341"/>
    <x v="0"/>
    <n v="31"/>
    <x v="0"/>
    <x v="1"/>
    <x v="3"/>
    <x v="0"/>
    <n v="200"/>
  </r>
  <r>
    <x v="341"/>
    <d v="2023-10-24T00:00:00"/>
    <x v="0"/>
    <s v="CUST342"/>
    <x v="1"/>
    <n v="43"/>
    <x v="3"/>
    <x v="1"/>
    <x v="3"/>
    <x v="1"/>
    <n v="2000"/>
  </r>
  <r>
    <x v="342"/>
    <d v="2023-11-01T00:00:00"/>
    <x v="0"/>
    <s v="CUST343"/>
    <x v="0"/>
    <n v="21"/>
    <x v="1"/>
    <x v="2"/>
    <x v="1"/>
    <x v="3"/>
    <n v="50"/>
  </r>
  <r>
    <x v="343"/>
    <d v="2023-01-21T00:00:00"/>
    <x v="1"/>
    <s v="CUST344"/>
    <x v="1"/>
    <n v="42"/>
    <x v="3"/>
    <x v="0"/>
    <x v="2"/>
    <x v="2"/>
    <n v="30"/>
  </r>
  <r>
    <x v="344"/>
    <d v="2023-11-14T00:00:00"/>
    <x v="0"/>
    <s v="CUST345"/>
    <x v="0"/>
    <n v="62"/>
    <x v="4"/>
    <x v="2"/>
    <x v="2"/>
    <x v="2"/>
    <n v="30"/>
  </r>
  <r>
    <x v="345"/>
    <d v="2023-02-11T00:00:00"/>
    <x v="1"/>
    <s v="CUST346"/>
    <x v="0"/>
    <n v="59"/>
    <x v="2"/>
    <x v="1"/>
    <x v="1"/>
    <x v="1"/>
    <n v="1000"/>
  </r>
  <r>
    <x v="346"/>
    <d v="2023-08-03T00:00:00"/>
    <x v="3"/>
    <s v="CUST347"/>
    <x v="0"/>
    <n v="42"/>
    <x v="3"/>
    <x v="2"/>
    <x v="2"/>
    <x v="3"/>
    <n v="25"/>
  </r>
  <r>
    <x v="347"/>
    <d v="2023-12-03T00:00:00"/>
    <x v="0"/>
    <s v="CUST348"/>
    <x v="1"/>
    <n v="35"/>
    <x v="0"/>
    <x v="2"/>
    <x v="1"/>
    <x v="4"/>
    <n v="600"/>
  </r>
  <r>
    <x v="348"/>
    <d v="2023-10-26T00:00:00"/>
    <x v="0"/>
    <s v="CUST349"/>
    <x v="1"/>
    <n v="57"/>
    <x v="2"/>
    <x v="0"/>
    <x v="2"/>
    <x v="0"/>
    <n v="50"/>
  </r>
  <r>
    <x v="349"/>
    <d v="2023-10-17T00:00:00"/>
    <x v="0"/>
    <s v="CUST350"/>
    <x v="0"/>
    <n v="25"/>
    <x v="1"/>
    <x v="0"/>
    <x v="0"/>
    <x v="3"/>
    <n v="75"/>
  </r>
  <r>
    <x v="350"/>
    <d v="2023-09-25T00:00:00"/>
    <x v="3"/>
    <s v="CUST351"/>
    <x v="1"/>
    <n v="56"/>
    <x v="2"/>
    <x v="1"/>
    <x v="0"/>
    <x v="2"/>
    <n v="90"/>
  </r>
  <r>
    <x v="351"/>
    <d v="2023-06-11T00:00:00"/>
    <x v="2"/>
    <s v="CUST352"/>
    <x v="0"/>
    <n v="57"/>
    <x v="2"/>
    <x v="2"/>
    <x v="1"/>
    <x v="1"/>
    <n v="1000"/>
  </r>
  <r>
    <x v="352"/>
    <d v="2023-05-14T00:00:00"/>
    <x v="2"/>
    <s v="CUST353"/>
    <x v="0"/>
    <n v="31"/>
    <x v="0"/>
    <x v="2"/>
    <x v="2"/>
    <x v="1"/>
    <n v="500"/>
  </r>
  <r>
    <x v="353"/>
    <d v="2023-04-15T00:00:00"/>
    <x v="2"/>
    <s v="CUST354"/>
    <x v="1"/>
    <n v="49"/>
    <x v="3"/>
    <x v="0"/>
    <x v="3"/>
    <x v="0"/>
    <n v="200"/>
  </r>
  <r>
    <x v="354"/>
    <d v="2023-12-09T00:00:00"/>
    <x v="0"/>
    <s v="CUST355"/>
    <x v="1"/>
    <n v="55"/>
    <x v="2"/>
    <x v="2"/>
    <x v="2"/>
    <x v="1"/>
    <n v="500"/>
  </r>
  <r>
    <x v="355"/>
    <d v="2023-06-10T00:00:00"/>
    <x v="2"/>
    <s v="CUST356"/>
    <x v="0"/>
    <n v="50"/>
    <x v="2"/>
    <x v="2"/>
    <x v="0"/>
    <x v="1"/>
    <n v="1500"/>
  </r>
  <r>
    <x v="356"/>
    <d v="2023-05-03T00:00:00"/>
    <x v="2"/>
    <s v="CUST357"/>
    <x v="1"/>
    <n v="40"/>
    <x v="3"/>
    <x v="2"/>
    <x v="0"/>
    <x v="3"/>
    <n v="75"/>
  </r>
  <r>
    <x v="357"/>
    <d v="2023-05-16T00:00:00"/>
    <x v="2"/>
    <s v="CUST358"/>
    <x v="1"/>
    <n v="32"/>
    <x v="0"/>
    <x v="0"/>
    <x v="2"/>
    <x v="4"/>
    <n v="300"/>
  </r>
  <r>
    <x v="358"/>
    <d v="2023-07-22T00:00:00"/>
    <x v="3"/>
    <s v="CUST359"/>
    <x v="0"/>
    <n v="50"/>
    <x v="2"/>
    <x v="1"/>
    <x v="2"/>
    <x v="0"/>
    <n v="50"/>
  </r>
  <r>
    <x v="359"/>
    <d v="2023-03-09T00:00:00"/>
    <x v="1"/>
    <s v="CUST360"/>
    <x v="0"/>
    <n v="42"/>
    <x v="3"/>
    <x v="1"/>
    <x v="3"/>
    <x v="3"/>
    <n v="100"/>
  </r>
  <r>
    <x v="360"/>
    <d v="2023-12-10T00:00:00"/>
    <x v="0"/>
    <s v="CUST361"/>
    <x v="1"/>
    <n v="34"/>
    <x v="0"/>
    <x v="2"/>
    <x v="3"/>
    <x v="4"/>
    <n v="1200"/>
  </r>
  <r>
    <x v="361"/>
    <d v="2023-11-27T00:00:00"/>
    <x v="0"/>
    <s v="CUST362"/>
    <x v="0"/>
    <n v="50"/>
    <x v="2"/>
    <x v="1"/>
    <x v="2"/>
    <x v="3"/>
    <n v="25"/>
  </r>
  <r>
    <x v="362"/>
    <d v="2023-06-03T00:00:00"/>
    <x v="2"/>
    <s v="CUST363"/>
    <x v="0"/>
    <n v="64"/>
    <x v="4"/>
    <x v="0"/>
    <x v="2"/>
    <x v="3"/>
    <n v="25"/>
  </r>
  <r>
    <x v="363"/>
    <d v="2023-08-23T00:00:00"/>
    <x v="3"/>
    <s v="CUST364"/>
    <x v="1"/>
    <n v="19"/>
    <x v="1"/>
    <x v="0"/>
    <x v="2"/>
    <x v="1"/>
    <n v="500"/>
  </r>
  <r>
    <x v="364"/>
    <d v="2023-06-11T00:00:00"/>
    <x v="2"/>
    <s v="CUST365"/>
    <x v="0"/>
    <n v="31"/>
    <x v="0"/>
    <x v="1"/>
    <x v="2"/>
    <x v="4"/>
    <n v="300"/>
  </r>
  <r>
    <x v="365"/>
    <d v="2023-02-07T00:00:00"/>
    <x v="1"/>
    <s v="CUST366"/>
    <x v="0"/>
    <n v="57"/>
    <x v="2"/>
    <x v="1"/>
    <x v="1"/>
    <x v="0"/>
    <n v="100"/>
  </r>
  <r>
    <x v="366"/>
    <d v="2023-01-05T00:00:00"/>
    <x v="1"/>
    <s v="CUST367"/>
    <x v="1"/>
    <n v="57"/>
    <x v="2"/>
    <x v="2"/>
    <x v="2"/>
    <x v="0"/>
    <n v="50"/>
  </r>
  <r>
    <x v="367"/>
    <d v="2023-08-23T00:00:00"/>
    <x v="3"/>
    <s v="CUST368"/>
    <x v="1"/>
    <n v="56"/>
    <x v="2"/>
    <x v="1"/>
    <x v="3"/>
    <x v="4"/>
    <n v="1200"/>
  </r>
  <r>
    <x v="368"/>
    <d v="2023-11-15T00:00:00"/>
    <x v="0"/>
    <s v="CUST369"/>
    <x v="0"/>
    <n v="23"/>
    <x v="1"/>
    <x v="2"/>
    <x v="0"/>
    <x v="1"/>
    <n v="1500"/>
  </r>
  <r>
    <x v="369"/>
    <d v="2023-10-16T00:00:00"/>
    <x v="0"/>
    <s v="CUST370"/>
    <x v="0"/>
    <n v="23"/>
    <x v="1"/>
    <x v="2"/>
    <x v="1"/>
    <x v="2"/>
    <n v="60"/>
  </r>
  <r>
    <x v="370"/>
    <d v="2023-02-21T00:00:00"/>
    <x v="1"/>
    <s v="CUST371"/>
    <x v="1"/>
    <n v="20"/>
    <x v="1"/>
    <x v="0"/>
    <x v="2"/>
    <x v="3"/>
    <n v="25"/>
  </r>
  <r>
    <x v="371"/>
    <d v="2023-02-07T00:00:00"/>
    <x v="1"/>
    <s v="CUST372"/>
    <x v="1"/>
    <n v="24"/>
    <x v="1"/>
    <x v="0"/>
    <x v="0"/>
    <x v="1"/>
    <n v="1500"/>
  </r>
  <r>
    <x v="372"/>
    <d v="2023-10-03T00:00:00"/>
    <x v="0"/>
    <s v="CUST373"/>
    <x v="1"/>
    <n v="25"/>
    <x v="1"/>
    <x v="0"/>
    <x v="1"/>
    <x v="4"/>
    <n v="600"/>
  </r>
  <r>
    <x v="373"/>
    <d v="2023-04-20T00:00:00"/>
    <x v="2"/>
    <s v="CUST374"/>
    <x v="1"/>
    <n v="59"/>
    <x v="2"/>
    <x v="0"/>
    <x v="0"/>
    <x v="3"/>
    <n v="75"/>
  </r>
  <r>
    <x v="374"/>
    <d v="2023-09-17T00:00:00"/>
    <x v="3"/>
    <s v="CUST375"/>
    <x v="0"/>
    <n v="32"/>
    <x v="0"/>
    <x v="1"/>
    <x v="2"/>
    <x v="0"/>
    <n v="50"/>
  </r>
  <r>
    <x v="375"/>
    <d v="2023-05-16T00:00:00"/>
    <x v="2"/>
    <s v="CUST376"/>
    <x v="1"/>
    <n v="64"/>
    <x v="4"/>
    <x v="0"/>
    <x v="2"/>
    <x v="2"/>
    <n v="30"/>
  </r>
  <r>
    <x v="376"/>
    <d v="2023-03-09T00:00:00"/>
    <x v="1"/>
    <s v="CUST377"/>
    <x v="1"/>
    <n v="46"/>
    <x v="3"/>
    <x v="1"/>
    <x v="3"/>
    <x v="0"/>
    <n v="200"/>
  </r>
  <r>
    <x v="377"/>
    <d v="2023-06-28T00:00:00"/>
    <x v="2"/>
    <s v="CUST378"/>
    <x v="0"/>
    <n v="50"/>
    <x v="2"/>
    <x v="0"/>
    <x v="2"/>
    <x v="4"/>
    <n v="300"/>
  </r>
  <r>
    <x v="378"/>
    <d v="2023-02-05T00:00:00"/>
    <x v="1"/>
    <s v="CUST379"/>
    <x v="1"/>
    <n v="47"/>
    <x v="3"/>
    <x v="1"/>
    <x v="2"/>
    <x v="3"/>
    <n v="25"/>
  </r>
  <r>
    <x v="379"/>
    <d v="2023-05-06T00:00:00"/>
    <x v="2"/>
    <s v="CUST380"/>
    <x v="0"/>
    <n v="56"/>
    <x v="2"/>
    <x v="2"/>
    <x v="1"/>
    <x v="4"/>
    <n v="600"/>
  </r>
  <r>
    <x v="380"/>
    <d v="2023-07-09T00:00:00"/>
    <x v="3"/>
    <s v="CUST381"/>
    <x v="1"/>
    <n v="44"/>
    <x v="3"/>
    <x v="1"/>
    <x v="3"/>
    <x v="3"/>
    <n v="100"/>
  </r>
  <r>
    <x v="381"/>
    <d v="2023-05-26T00:00:00"/>
    <x v="2"/>
    <s v="CUST382"/>
    <x v="1"/>
    <n v="53"/>
    <x v="2"/>
    <x v="1"/>
    <x v="1"/>
    <x v="1"/>
    <n v="1000"/>
  </r>
  <r>
    <x v="382"/>
    <d v="2023-03-22T00:00:00"/>
    <x v="1"/>
    <s v="CUST383"/>
    <x v="1"/>
    <n v="46"/>
    <x v="3"/>
    <x v="0"/>
    <x v="0"/>
    <x v="2"/>
    <n v="90"/>
  </r>
  <r>
    <x v="383"/>
    <d v="2023-08-13T00:00:00"/>
    <x v="3"/>
    <s v="CUST384"/>
    <x v="0"/>
    <n v="55"/>
    <x v="2"/>
    <x v="1"/>
    <x v="2"/>
    <x v="1"/>
    <n v="500"/>
  </r>
  <r>
    <x v="384"/>
    <d v="2023-10-06T00:00:00"/>
    <x v="0"/>
    <s v="CUST385"/>
    <x v="0"/>
    <n v="50"/>
    <x v="2"/>
    <x v="2"/>
    <x v="0"/>
    <x v="1"/>
    <n v="1500"/>
  </r>
  <r>
    <x v="385"/>
    <d v="2023-12-27T00:00:00"/>
    <x v="0"/>
    <s v="CUST386"/>
    <x v="1"/>
    <n v="54"/>
    <x v="2"/>
    <x v="2"/>
    <x v="1"/>
    <x v="4"/>
    <n v="600"/>
  </r>
  <r>
    <x v="386"/>
    <d v="2023-06-04T00:00:00"/>
    <x v="2"/>
    <s v="CUST387"/>
    <x v="0"/>
    <n v="44"/>
    <x v="3"/>
    <x v="0"/>
    <x v="2"/>
    <x v="2"/>
    <n v="30"/>
  </r>
  <r>
    <x v="387"/>
    <d v="2023-11-10T00:00:00"/>
    <x v="0"/>
    <s v="CUST388"/>
    <x v="0"/>
    <n v="50"/>
    <x v="2"/>
    <x v="2"/>
    <x v="2"/>
    <x v="3"/>
    <n v="25"/>
  </r>
  <r>
    <x v="388"/>
    <d v="2023-12-01T00:00:00"/>
    <x v="0"/>
    <s v="CUST389"/>
    <x v="0"/>
    <n v="21"/>
    <x v="1"/>
    <x v="1"/>
    <x v="1"/>
    <x v="3"/>
    <n v="50"/>
  </r>
  <r>
    <x v="389"/>
    <d v="2023-09-28T00:00:00"/>
    <x v="3"/>
    <s v="CUST390"/>
    <x v="0"/>
    <n v="39"/>
    <x v="0"/>
    <x v="2"/>
    <x v="1"/>
    <x v="0"/>
    <n v="100"/>
  </r>
  <r>
    <x v="390"/>
    <d v="2023-01-05T00:00:00"/>
    <x v="1"/>
    <s v="CUST391"/>
    <x v="0"/>
    <n v="19"/>
    <x v="1"/>
    <x v="0"/>
    <x v="1"/>
    <x v="3"/>
    <n v="50"/>
  </r>
  <r>
    <x v="391"/>
    <d v="2023-12-08T00:00:00"/>
    <x v="0"/>
    <s v="CUST392"/>
    <x v="0"/>
    <n v="27"/>
    <x v="1"/>
    <x v="1"/>
    <x v="1"/>
    <x v="4"/>
    <n v="600"/>
  </r>
  <r>
    <x v="392"/>
    <d v="2023-10-11T00:00:00"/>
    <x v="0"/>
    <s v="CUST393"/>
    <x v="1"/>
    <n v="22"/>
    <x v="1"/>
    <x v="0"/>
    <x v="1"/>
    <x v="1"/>
    <n v="1000"/>
  </r>
  <r>
    <x v="393"/>
    <d v="2023-06-03T00:00:00"/>
    <x v="2"/>
    <s v="CUST394"/>
    <x v="1"/>
    <n v="27"/>
    <x v="1"/>
    <x v="1"/>
    <x v="2"/>
    <x v="1"/>
    <n v="500"/>
  </r>
  <r>
    <x v="394"/>
    <d v="2023-12-06T00:00:00"/>
    <x v="0"/>
    <s v="CUST395"/>
    <x v="0"/>
    <n v="50"/>
    <x v="2"/>
    <x v="2"/>
    <x v="1"/>
    <x v="1"/>
    <n v="1000"/>
  </r>
  <r>
    <x v="395"/>
    <d v="2023-02-23T00:00:00"/>
    <x v="1"/>
    <s v="CUST396"/>
    <x v="1"/>
    <n v="55"/>
    <x v="2"/>
    <x v="0"/>
    <x v="2"/>
    <x v="2"/>
    <n v="30"/>
  </r>
  <r>
    <x v="396"/>
    <d v="2023-03-10T00:00:00"/>
    <x v="1"/>
    <s v="CUST397"/>
    <x v="1"/>
    <n v="30"/>
    <x v="0"/>
    <x v="0"/>
    <x v="2"/>
    <x v="3"/>
    <n v="25"/>
  </r>
  <r>
    <x v="397"/>
    <d v="2023-05-16T00:00:00"/>
    <x v="2"/>
    <s v="CUST398"/>
    <x v="1"/>
    <n v="48"/>
    <x v="3"/>
    <x v="1"/>
    <x v="1"/>
    <x v="4"/>
    <n v="600"/>
  </r>
  <r>
    <x v="398"/>
    <d v="2023-03-01T00:00:00"/>
    <x v="1"/>
    <s v="CUST399"/>
    <x v="1"/>
    <n v="64"/>
    <x v="4"/>
    <x v="0"/>
    <x v="1"/>
    <x v="2"/>
    <n v="60"/>
  </r>
  <r>
    <x v="399"/>
    <d v="2023-02-24T00:00:00"/>
    <x v="1"/>
    <s v="CUST400"/>
    <x v="0"/>
    <n v="53"/>
    <x v="2"/>
    <x v="1"/>
    <x v="3"/>
    <x v="0"/>
    <n v="200"/>
  </r>
  <r>
    <x v="400"/>
    <d v="2023-10-11T00:00:00"/>
    <x v="0"/>
    <s v="CUST401"/>
    <x v="1"/>
    <n v="62"/>
    <x v="4"/>
    <x v="1"/>
    <x v="2"/>
    <x v="4"/>
    <n v="300"/>
  </r>
  <r>
    <x v="401"/>
    <d v="2023-03-21T00:00:00"/>
    <x v="1"/>
    <s v="CUST402"/>
    <x v="1"/>
    <n v="41"/>
    <x v="3"/>
    <x v="1"/>
    <x v="1"/>
    <x v="4"/>
    <n v="600"/>
  </r>
  <r>
    <x v="402"/>
    <d v="2023-05-20T00:00:00"/>
    <x v="2"/>
    <s v="CUST403"/>
    <x v="0"/>
    <n v="32"/>
    <x v="0"/>
    <x v="1"/>
    <x v="1"/>
    <x v="4"/>
    <n v="600"/>
  </r>
  <r>
    <x v="403"/>
    <d v="2023-05-25T00:00:00"/>
    <x v="2"/>
    <s v="CUST404"/>
    <x v="0"/>
    <n v="46"/>
    <x v="3"/>
    <x v="2"/>
    <x v="1"/>
    <x v="1"/>
    <n v="1000"/>
  </r>
  <r>
    <x v="404"/>
    <d v="2023-11-06T00:00:00"/>
    <x v="0"/>
    <s v="CUST405"/>
    <x v="1"/>
    <n v="25"/>
    <x v="1"/>
    <x v="1"/>
    <x v="3"/>
    <x v="4"/>
    <n v="1200"/>
  </r>
  <r>
    <x v="405"/>
    <d v="2023-04-18T00:00:00"/>
    <x v="2"/>
    <s v="CUST406"/>
    <x v="1"/>
    <n v="22"/>
    <x v="1"/>
    <x v="0"/>
    <x v="3"/>
    <x v="3"/>
    <n v="100"/>
  </r>
  <r>
    <x v="406"/>
    <d v="2023-06-25T00:00:00"/>
    <x v="2"/>
    <s v="CUST407"/>
    <x v="1"/>
    <n v="46"/>
    <x v="3"/>
    <x v="2"/>
    <x v="0"/>
    <x v="4"/>
    <n v="900"/>
  </r>
  <r>
    <x v="407"/>
    <d v="2023-04-15T00:00:00"/>
    <x v="2"/>
    <s v="CUST408"/>
    <x v="1"/>
    <n v="64"/>
    <x v="4"/>
    <x v="0"/>
    <x v="2"/>
    <x v="1"/>
    <n v="500"/>
  </r>
  <r>
    <x v="408"/>
    <d v="2023-12-18T00:00:00"/>
    <x v="0"/>
    <s v="CUST409"/>
    <x v="1"/>
    <n v="21"/>
    <x v="1"/>
    <x v="2"/>
    <x v="0"/>
    <x v="4"/>
    <n v="900"/>
  </r>
  <r>
    <x v="409"/>
    <d v="2023-11-21T00:00:00"/>
    <x v="0"/>
    <s v="CUST410"/>
    <x v="1"/>
    <n v="29"/>
    <x v="1"/>
    <x v="1"/>
    <x v="1"/>
    <x v="0"/>
    <n v="100"/>
  </r>
  <r>
    <x v="410"/>
    <d v="2023-05-16T00:00:00"/>
    <x v="2"/>
    <s v="CUST411"/>
    <x v="0"/>
    <n v="62"/>
    <x v="4"/>
    <x v="2"/>
    <x v="3"/>
    <x v="0"/>
    <n v="200"/>
  </r>
  <r>
    <x v="411"/>
    <d v="2023-09-16T00:00:00"/>
    <x v="3"/>
    <s v="CUST412"/>
    <x v="1"/>
    <n v="19"/>
    <x v="1"/>
    <x v="2"/>
    <x v="3"/>
    <x v="1"/>
    <n v="2000"/>
  </r>
  <r>
    <x v="412"/>
    <d v="2023-09-08T00:00:00"/>
    <x v="3"/>
    <s v="CUST413"/>
    <x v="1"/>
    <n v="44"/>
    <x v="3"/>
    <x v="0"/>
    <x v="0"/>
    <x v="3"/>
    <n v="75"/>
  </r>
  <r>
    <x v="413"/>
    <d v="2023-05-09T00:00:00"/>
    <x v="2"/>
    <s v="CUST414"/>
    <x v="0"/>
    <n v="48"/>
    <x v="3"/>
    <x v="0"/>
    <x v="3"/>
    <x v="3"/>
    <n v="100"/>
  </r>
  <r>
    <x v="414"/>
    <d v="2023-01-27T00:00:00"/>
    <x v="1"/>
    <s v="CUST415"/>
    <x v="0"/>
    <n v="53"/>
    <x v="2"/>
    <x v="1"/>
    <x v="1"/>
    <x v="2"/>
    <n v="60"/>
  </r>
  <r>
    <x v="415"/>
    <d v="2023-02-17T00:00:00"/>
    <x v="1"/>
    <s v="CUST416"/>
    <x v="0"/>
    <n v="53"/>
    <x v="2"/>
    <x v="2"/>
    <x v="3"/>
    <x v="1"/>
    <n v="2000"/>
  </r>
  <r>
    <x v="416"/>
    <d v="2023-11-21T00:00:00"/>
    <x v="0"/>
    <s v="CUST417"/>
    <x v="0"/>
    <n v="43"/>
    <x v="3"/>
    <x v="2"/>
    <x v="0"/>
    <x v="4"/>
    <n v="900"/>
  </r>
  <r>
    <x v="417"/>
    <d v="2023-08-05T00:00:00"/>
    <x v="3"/>
    <s v="CUST418"/>
    <x v="1"/>
    <n v="60"/>
    <x v="4"/>
    <x v="2"/>
    <x v="1"/>
    <x v="1"/>
    <n v="1000"/>
  </r>
  <r>
    <x v="418"/>
    <d v="2023-05-22T00:00:00"/>
    <x v="2"/>
    <s v="CUST419"/>
    <x v="1"/>
    <n v="44"/>
    <x v="3"/>
    <x v="1"/>
    <x v="0"/>
    <x v="2"/>
    <n v="90"/>
  </r>
  <r>
    <x v="419"/>
    <d v="2023-01-23T00:00:00"/>
    <x v="1"/>
    <s v="CUST420"/>
    <x v="1"/>
    <n v="22"/>
    <x v="1"/>
    <x v="1"/>
    <x v="3"/>
    <x v="1"/>
    <n v="2000"/>
  </r>
  <r>
    <x v="420"/>
    <d v="2023-01-02T00:00:00"/>
    <x v="1"/>
    <s v="CUST421"/>
    <x v="1"/>
    <n v="37"/>
    <x v="0"/>
    <x v="1"/>
    <x v="0"/>
    <x v="1"/>
    <n v="1500"/>
  </r>
  <r>
    <x v="421"/>
    <d v="2023-06-20T00:00:00"/>
    <x v="2"/>
    <s v="CUST422"/>
    <x v="1"/>
    <n v="28"/>
    <x v="1"/>
    <x v="1"/>
    <x v="0"/>
    <x v="2"/>
    <n v="90"/>
  </r>
  <r>
    <x v="422"/>
    <d v="2023-03-08T00:00:00"/>
    <x v="1"/>
    <s v="CUST423"/>
    <x v="1"/>
    <n v="27"/>
    <x v="1"/>
    <x v="1"/>
    <x v="2"/>
    <x v="3"/>
    <n v="25"/>
  </r>
  <r>
    <x v="423"/>
    <d v="2023-11-23T00:00:00"/>
    <x v="0"/>
    <s v="CUST424"/>
    <x v="0"/>
    <n v="57"/>
    <x v="2"/>
    <x v="0"/>
    <x v="3"/>
    <x v="4"/>
    <n v="1200"/>
  </r>
  <r>
    <x v="424"/>
    <d v="2023-05-15T00:00:00"/>
    <x v="2"/>
    <s v="CUST425"/>
    <x v="1"/>
    <n v="55"/>
    <x v="2"/>
    <x v="2"/>
    <x v="3"/>
    <x v="2"/>
    <n v="120"/>
  </r>
  <r>
    <x v="425"/>
    <d v="2023-03-24T00:00:00"/>
    <x v="1"/>
    <s v="CUST426"/>
    <x v="0"/>
    <n v="23"/>
    <x v="1"/>
    <x v="2"/>
    <x v="0"/>
    <x v="0"/>
    <n v="150"/>
  </r>
  <r>
    <x v="426"/>
    <d v="2023-08-15T00:00:00"/>
    <x v="3"/>
    <s v="CUST427"/>
    <x v="0"/>
    <n v="25"/>
    <x v="1"/>
    <x v="2"/>
    <x v="2"/>
    <x v="3"/>
    <n v="25"/>
  </r>
  <r>
    <x v="427"/>
    <d v="2023-10-10T00:00:00"/>
    <x v="0"/>
    <s v="CUST428"/>
    <x v="1"/>
    <n v="40"/>
    <x v="3"/>
    <x v="2"/>
    <x v="3"/>
    <x v="0"/>
    <n v="200"/>
  </r>
  <r>
    <x v="428"/>
    <d v="2023-12-28T00:00:00"/>
    <x v="0"/>
    <s v="CUST429"/>
    <x v="0"/>
    <n v="64"/>
    <x v="4"/>
    <x v="2"/>
    <x v="1"/>
    <x v="3"/>
    <n v="50"/>
  </r>
  <r>
    <x v="429"/>
    <d v="2023-08-07T00:00:00"/>
    <x v="3"/>
    <s v="CUST430"/>
    <x v="1"/>
    <n v="43"/>
    <x v="3"/>
    <x v="2"/>
    <x v="0"/>
    <x v="4"/>
    <n v="900"/>
  </r>
  <r>
    <x v="430"/>
    <d v="2023-10-15T00:00:00"/>
    <x v="0"/>
    <s v="CUST431"/>
    <x v="0"/>
    <n v="63"/>
    <x v="4"/>
    <x v="2"/>
    <x v="3"/>
    <x v="4"/>
    <n v="1200"/>
  </r>
  <r>
    <x v="431"/>
    <d v="2023-01-05T00:00:00"/>
    <x v="1"/>
    <s v="CUST432"/>
    <x v="1"/>
    <n v="60"/>
    <x v="4"/>
    <x v="2"/>
    <x v="1"/>
    <x v="1"/>
    <n v="1000"/>
  </r>
  <r>
    <x v="432"/>
    <d v="2023-02-27T00:00:00"/>
    <x v="1"/>
    <s v="CUST433"/>
    <x v="0"/>
    <n v="29"/>
    <x v="1"/>
    <x v="0"/>
    <x v="3"/>
    <x v="0"/>
    <n v="200"/>
  </r>
  <r>
    <x v="433"/>
    <d v="2023-02-08T00:00:00"/>
    <x v="1"/>
    <s v="CUST434"/>
    <x v="1"/>
    <n v="43"/>
    <x v="3"/>
    <x v="2"/>
    <x v="1"/>
    <x v="3"/>
    <n v="50"/>
  </r>
  <r>
    <x v="434"/>
    <d v="2023-12-20T00:00:00"/>
    <x v="0"/>
    <s v="CUST435"/>
    <x v="1"/>
    <n v="30"/>
    <x v="0"/>
    <x v="0"/>
    <x v="0"/>
    <x v="4"/>
    <n v="900"/>
  </r>
  <r>
    <x v="435"/>
    <d v="2023-03-18T00:00:00"/>
    <x v="1"/>
    <s v="CUST436"/>
    <x v="1"/>
    <n v="57"/>
    <x v="2"/>
    <x v="1"/>
    <x v="3"/>
    <x v="2"/>
    <n v="120"/>
  </r>
  <r>
    <x v="436"/>
    <d v="2023-10-07T00:00:00"/>
    <x v="0"/>
    <s v="CUST437"/>
    <x v="1"/>
    <n v="35"/>
    <x v="0"/>
    <x v="2"/>
    <x v="3"/>
    <x v="4"/>
    <n v="1200"/>
  </r>
  <r>
    <x v="437"/>
    <d v="2023-01-19T00:00:00"/>
    <x v="1"/>
    <s v="CUST438"/>
    <x v="1"/>
    <n v="42"/>
    <x v="3"/>
    <x v="1"/>
    <x v="2"/>
    <x v="2"/>
    <n v="30"/>
  </r>
  <r>
    <x v="438"/>
    <d v="2023-07-09T00:00:00"/>
    <x v="3"/>
    <s v="CUST439"/>
    <x v="0"/>
    <n v="50"/>
    <x v="2"/>
    <x v="1"/>
    <x v="0"/>
    <x v="3"/>
    <n v="75"/>
  </r>
  <r>
    <x v="439"/>
    <d v="2023-10-26T00:00:00"/>
    <x v="0"/>
    <s v="CUST440"/>
    <x v="0"/>
    <n v="64"/>
    <x v="4"/>
    <x v="1"/>
    <x v="1"/>
    <x v="4"/>
    <n v="600"/>
  </r>
  <r>
    <x v="440"/>
    <d v="2023-10-10T00:00:00"/>
    <x v="0"/>
    <s v="CUST441"/>
    <x v="0"/>
    <n v="57"/>
    <x v="2"/>
    <x v="0"/>
    <x v="3"/>
    <x v="4"/>
    <n v="1200"/>
  </r>
  <r>
    <x v="441"/>
    <d v="2023-03-17T00:00:00"/>
    <x v="1"/>
    <s v="CUST442"/>
    <x v="1"/>
    <n v="60"/>
    <x v="4"/>
    <x v="1"/>
    <x v="3"/>
    <x v="3"/>
    <n v="100"/>
  </r>
  <r>
    <x v="442"/>
    <d v="2023-08-09T00:00:00"/>
    <x v="3"/>
    <s v="CUST443"/>
    <x v="0"/>
    <n v="29"/>
    <x v="1"/>
    <x v="1"/>
    <x v="1"/>
    <x v="4"/>
    <n v="600"/>
  </r>
  <r>
    <x v="443"/>
    <d v="2023-03-07T00:00:00"/>
    <x v="1"/>
    <s v="CUST444"/>
    <x v="1"/>
    <n v="61"/>
    <x v="4"/>
    <x v="1"/>
    <x v="0"/>
    <x v="2"/>
    <n v="90"/>
  </r>
  <r>
    <x v="444"/>
    <d v="2023-01-22T00:00:00"/>
    <x v="1"/>
    <s v="CUST445"/>
    <x v="1"/>
    <n v="53"/>
    <x v="2"/>
    <x v="2"/>
    <x v="2"/>
    <x v="4"/>
    <n v="300"/>
  </r>
  <r>
    <x v="445"/>
    <d v="2023-06-07T00:00:00"/>
    <x v="2"/>
    <s v="CUST446"/>
    <x v="0"/>
    <n v="21"/>
    <x v="1"/>
    <x v="2"/>
    <x v="2"/>
    <x v="0"/>
    <n v="50"/>
  </r>
  <r>
    <x v="446"/>
    <d v="2023-07-06T00:00:00"/>
    <x v="3"/>
    <s v="CUST447"/>
    <x v="0"/>
    <n v="22"/>
    <x v="1"/>
    <x v="0"/>
    <x v="3"/>
    <x v="1"/>
    <n v="2000"/>
  </r>
  <r>
    <x v="447"/>
    <d v="2023-01-21T00:00:00"/>
    <x v="1"/>
    <s v="CUST448"/>
    <x v="1"/>
    <n v="54"/>
    <x v="2"/>
    <x v="0"/>
    <x v="1"/>
    <x v="2"/>
    <n v="60"/>
  </r>
  <r>
    <x v="448"/>
    <d v="2023-07-03T00:00:00"/>
    <x v="3"/>
    <s v="CUST449"/>
    <x v="0"/>
    <n v="25"/>
    <x v="1"/>
    <x v="2"/>
    <x v="3"/>
    <x v="0"/>
    <n v="200"/>
  </r>
  <r>
    <x v="449"/>
    <d v="2023-04-18T00:00:00"/>
    <x v="2"/>
    <s v="CUST450"/>
    <x v="1"/>
    <n v="59"/>
    <x v="2"/>
    <x v="0"/>
    <x v="1"/>
    <x v="3"/>
    <n v="50"/>
  </r>
  <r>
    <x v="450"/>
    <d v="2023-12-16T00:00:00"/>
    <x v="0"/>
    <s v="CUST451"/>
    <x v="1"/>
    <n v="45"/>
    <x v="3"/>
    <x v="2"/>
    <x v="2"/>
    <x v="2"/>
    <n v="30"/>
  </r>
  <r>
    <x v="451"/>
    <d v="2023-05-08T00:00:00"/>
    <x v="2"/>
    <s v="CUST452"/>
    <x v="1"/>
    <n v="48"/>
    <x v="3"/>
    <x v="1"/>
    <x v="0"/>
    <x v="1"/>
    <n v="1500"/>
  </r>
  <r>
    <x v="452"/>
    <d v="2023-12-08T00:00:00"/>
    <x v="0"/>
    <s v="CUST453"/>
    <x v="1"/>
    <n v="26"/>
    <x v="1"/>
    <x v="1"/>
    <x v="1"/>
    <x v="1"/>
    <n v="1000"/>
  </r>
  <r>
    <x v="453"/>
    <d v="2023-02-22T00:00:00"/>
    <x v="1"/>
    <s v="CUST454"/>
    <x v="1"/>
    <n v="46"/>
    <x v="3"/>
    <x v="0"/>
    <x v="2"/>
    <x v="3"/>
    <n v="25"/>
  </r>
  <r>
    <x v="454"/>
    <d v="2023-07-01T00:00:00"/>
    <x v="3"/>
    <s v="CUST455"/>
    <x v="0"/>
    <n v="31"/>
    <x v="0"/>
    <x v="2"/>
    <x v="3"/>
    <x v="3"/>
    <n v="100"/>
  </r>
  <r>
    <x v="455"/>
    <d v="2023-10-14T00:00:00"/>
    <x v="0"/>
    <s v="CUST456"/>
    <x v="0"/>
    <n v="57"/>
    <x v="2"/>
    <x v="2"/>
    <x v="1"/>
    <x v="2"/>
    <n v="60"/>
  </r>
  <r>
    <x v="456"/>
    <d v="2023-07-28T00:00:00"/>
    <x v="3"/>
    <s v="CUST457"/>
    <x v="1"/>
    <n v="58"/>
    <x v="2"/>
    <x v="0"/>
    <x v="0"/>
    <x v="4"/>
    <n v="900"/>
  </r>
  <r>
    <x v="457"/>
    <d v="2023-11-14T00:00:00"/>
    <x v="0"/>
    <s v="CUST458"/>
    <x v="1"/>
    <n v="39"/>
    <x v="0"/>
    <x v="2"/>
    <x v="3"/>
    <x v="3"/>
    <n v="100"/>
  </r>
  <r>
    <x v="458"/>
    <d v="2023-03-21T00:00:00"/>
    <x v="1"/>
    <s v="CUST459"/>
    <x v="0"/>
    <n v="28"/>
    <x v="1"/>
    <x v="1"/>
    <x v="3"/>
    <x v="4"/>
    <n v="1200"/>
  </r>
  <r>
    <x v="459"/>
    <d v="2023-05-02T00:00:00"/>
    <x v="2"/>
    <s v="CUST460"/>
    <x v="0"/>
    <n v="40"/>
    <x v="3"/>
    <x v="0"/>
    <x v="2"/>
    <x v="0"/>
    <n v="50"/>
  </r>
  <r>
    <x v="460"/>
    <d v="2023-03-25T00:00:00"/>
    <x v="1"/>
    <s v="CUST461"/>
    <x v="1"/>
    <n v="18"/>
    <x v="1"/>
    <x v="0"/>
    <x v="1"/>
    <x v="1"/>
    <n v="1000"/>
  </r>
  <r>
    <x v="461"/>
    <d v="2023-04-01T00:00:00"/>
    <x v="2"/>
    <s v="CUST462"/>
    <x v="0"/>
    <n v="63"/>
    <x v="4"/>
    <x v="2"/>
    <x v="3"/>
    <x v="4"/>
    <n v="1200"/>
  </r>
  <r>
    <x v="462"/>
    <d v="2023-07-31T00:00:00"/>
    <x v="3"/>
    <s v="CUST463"/>
    <x v="1"/>
    <n v="54"/>
    <x v="2"/>
    <x v="0"/>
    <x v="0"/>
    <x v="1"/>
    <n v="1500"/>
  </r>
  <r>
    <x v="463"/>
    <d v="2023-01-13T00:00:00"/>
    <x v="1"/>
    <s v="CUST464"/>
    <x v="0"/>
    <n v="38"/>
    <x v="0"/>
    <x v="2"/>
    <x v="1"/>
    <x v="4"/>
    <n v="600"/>
  </r>
  <r>
    <x v="464"/>
    <d v="2023-04-02T00:00:00"/>
    <x v="2"/>
    <s v="CUST465"/>
    <x v="1"/>
    <n v="43"/>
    <x v="3"/>
    <x v="2"/>
    <x v="0"/>
    <x v="0"/>
    <n v="150"/>
  </r>
  <r>
    <x v="465"/>
    <d v="2023-06-20T00:00:00"/>
    <x v="2"/>
    <s v="CUST466"/>
    <x v="0"/>
    <n v="63"/>
    <x v="4"/>
    <x v="2"/>
    <x v="3"/>
    <x v="3"/>
    <n v="100"/>
  </r>
  <r>
    <x v="466"/>
    <d v="2023-07-30T00:00:00"/>
    <x v="3"/>
    <s v="CUST467"/>
    <x v="1"/>
    <n v="53"/>
    <x v="2"/>
    <x v="2"/>
    <x v="0"/>
    <x v="0"/>
    <n v="150"/>
  </r>
  <r>
    <x v="467"/>
    <d v="2023-12-09T00:00:00"/>
    <x v="0"/>
    <s v="CUST468"/>
    <x v="0"/>
    <n v="40"/>
    <x v="3"/>
    <x v="2"/>
    <x v="2"/>
    <x v="3"/>
    <n v="25"/>
  </r>
  <r>
    <x v="468"/>
    <d v="2023-05-08T00:00:00"/>
    <x v="2"/>
    <s v="CUST469"/>
    <x v="0"/>
    <n v="18"/>
    <x v="1"/>
    <x v="0"/>
    <x v="0"/>
    <x v="3"/>
    <n v="75"/>
  </r>
  <r>
    <x v="469"/>
    <d v="2023-05-17T00:00:00"/>
    <x v="2"/>
    <s v="CUST470"/>
    <x v="1"/>
    <n v="57"/>
    <x v="2"/>
    <x v="1"/>
    <x v="1"/>
    <x v="1"/>
    <n v="1000"/>
  </r>
  <r>
    <x v="470"/>
    <d v="2023-03-23T00:00:00"/>
    <x v="1"/>
    <s v="CUST471"/>
    <x v="0"/>
    <n v="32"/>
    <x v="0"/>
    <x v="1"/>
    <x v="0"/>
    <x v="0"/>
    <n v="150"/>
  </r>
  <r>
    <x v="471"/>
    <d v="2023-12-26T00:00:00"/>
    <x v="0"/>
    <s v="CUST472"/>
    <x v="1"/>
    <n v="38"/>
    <x v="0"/>
    <x v="0"/>
    <x v="0"/>
    <x v="4"/>
    <n v="900"/>
  </r>
  <r>
    <x v="472"/>
    <d v="2023-02-25T00:00:00"/>
    <x v="1"/>
    <s v="CUST473"/>
    <x v="0"/>
    <n v="64"/>
    <x v="4"/>
    <x v="0"/>
    <x v="2"/>
    <x v="0"/>
    <n v="50"/>
  </r>
  <r>
    <x v="473"/>
    <d v="2023-07-15T00:00:00"/>
    <x v="3"/>
    <s v="CUST474"/>
    <x v="1"/>
    <n v="26"/>
    <x v="1"/>
    <x v="1"/>
    <x v="0"/>
    <x v="1"/>
    <n v="1500"/>
  </r>
  <r>
    <x v="474"/>
    <d v="2023-01-20T00:00:00"/>
    <x v="1"/>
    <s v="CUST475"/>
    <x v="0"/>
    <n v="26"/>
    <x v="1"/>
    <x v="1"/>
    <x v="0"/>
    <x v="3"/>
    <n v="75"/>
  </r>
  <r>
    <x v="475"/>
    <d v="2023-08-29T00:00:00"/>
    <x v="3"/>
    <s v="CUST476"/>
    <x v="1"/>
    <n v="27"/>
    <x v="1"/>
    <x v="1"/>
    <x v="3"/>
    <x v="1"/>
    <n v="2000"/>
  </r>
  <r>
    <x v="476"/>
    <d v="2023-04-24T00:00:00"/>
    <x v="2"/>
    <s v="CUST477"/>
    <x v="0"/>
    <n v="43"/>
    <x v="3"/>
    <x v="1"/>
    <x v="3"/>
    <x v="2"/>
    <n v="120"/>
  </r>
  <r>
    <x v="477"/>
    <d v="2023-04-13T00:00:00"/>
    <x v="2"/>
    <s v="CUST478"/>
    <x v="1"/>
    <n v="58"/>
    <x v="2"/>
    <x v="1"/>
    <x v="1"/>
    <x v="2"/>
    <n v="60"/>
  </r>
  <r>
    <x v="478"/>
    <d v="2023-08-24T00:00:00"/>
    <x v="3"/>
    <s v="CUST479"/>
    <x v="0"/>
    <n v="52"/>
    <x v="2"/>
    <x v="2"/>
    <x v="3"/>
    <x v="4"/>
    <n v="1200"/>
  </r>
  <r>
    <x v="479"/>
    <d v="2023-06-29T00:00:00"/>
    <x v="2"/>
    <s v="CUST480"/>
    <x v="1"/>
    <n v="42"/>
    <x v="3"/>
    <x v="0"/>
    <x v="3"/>
    <x v="1"/>
    <n v="2000"/>
  </r>
  <r>
    <x v="480"/>
    <d v="2023-06-06T00:00:00"/>
    <x v="2"/>
    <s v="CUST481"/>
    <x v="1"/>
    <n v="43"/>
    <x v="3"/>
    <x v="2"/>
    <x v="3"/>
    <x v="4"/>
    <n v="1200"/>
  </r>
  <r>
    <x v="481"/>
    <d v="2023-04-27T00:00:00"/>
    <x v="2"/>
    <s v="CUST482"/>
    <x v="1"/>
    <n v="28"/>
    <x v="1"/>
    <x v="1"/>
    <x v="3"/>
    <x v="4"/>
    <n v="1200"/>
  </r>
  <r>
    <x v="482"/>
    <d v="2023-04-25T00:00:00"/>
    <x v="2"/>
    <s v="CUST483"/>
    <x v="0"/>
    <n v="55"/>
    <x v="2"/>
    <x v="1"/>
    <x v="2"/>
    <x v="2"/>
    <n v="30"/>
  </r>
  <r>
    <x v="483"/>
    <d v="2023-01-13T00:00:00"/>
    <x v="1"/>
    <s v="CUST484"/>
    <x v="1"/>
    <n v="19"/>
    <x v="1"/>
    <x v="1"/>
    <x v="3"/>
    <x v="4"/>
    <n v="1200"/>
  </r>
  <r>
    <x v="484"/>
    <d v="2023-12-04T00:00:00"/>
    <x v="0"/>
    <s v="CUST485"/>
    <x v="0"/>
    <n v="24"/>
    <x v="1"/>
    <x v="2"/>
    <x v="2"/>
    <x v="2"/>
    <n v="30"/>
  </r>
  <r>
    <x v="485"/>
    <d v="2023-04-09T00:00:00"/>
    <x v="2"/>
    <s v="CUST486"/>
    <x v="1"/>
    <n v="35"/>
    <x v="0"/>
    <x v="2"/>
    <x v="2"/>
    <x v="3"/>
    <n v="25"/>
  </r>
  <r>
    <x v="486"/>
    <d v="2023-07-24T00:00:00"/>
    <x v="3"/>
    <s v="CUST487"/>
    <x v="0"/>
    <n v="44"/>
    <x v="3"/>
    <x v="1"/>
    <x v="3"/>
    <x v="1"/>
    <n v="2000"/>
  </r>
  <r>
    <x v="487"/>
    <d v="2023-06-18T00:00:00"/>
    <x v="2"/>
    <s v="CUST488"/>
    <x v="1"/>
    <n v="51"/>
    <x v="2"/>
    <x v="2"/>
    <x v="0"/>
    <x v="4"/>
    <n v="900"/>
  </r>
  <r>
    <x v="488"/>
    <d v="2023-05-23T00:00:00"/>
    <x v="2"/>
    <s v="CUST489"/>
    <x v="0"/>
    <n v="44"/>
    <x v="3"/>
    <x v="2"/>
    <x v="2"/>
    <x v="2"/>
    <n v="30"/>
  </r>
  <r>
    <x v="489"/>
    <d v="2023-02-05T00:00:00"/>
    <x v="1"/>
    <s v="CUST490"/>
    <x v="0"/>
    <n v="34"/>
    <x v="0"/>
    <x v="1"/>
    <x v="0"/>
    <x v="0"/>
    <n v="150"/>
  </r>
  <r>
    <x v="490"/>
    <d v="2023-05-23T00:00:00"/>
    <x v="2"/>
    <s v="CUST491"/>
    <x v="1"/>
    <n v="60"/>
    <x v="4"/>
    <x v="2"/>
    <x v="0"/>
    <x v="4"/>
    <n v="900"/>
  </r>
  <r>
    <x v="491"/>
    <d v="2023-06-29T00:00:00"/>
    <x v="2"/>
    <s v="CUST492"/>
    <x v="0"/>
    <n v="61"/>
    <x v="4"/>
    <x v="0"/>
    <x v="3"/>
    <x v="3"/>
    <n v="100"/>
  </r>
  <r>
    <x v="492"/>
    <d v="2023-11-25T00:00:00"/>
    <x v="0"/>
    <s v="CUST493"/>
    <x v="0"/>
    <n v="41"/>
    <x v="3"/>
    <x v="0"/>
    <x v="1"/>
    <x v="3"/>
    <n v="50"/>
  </r>
  <r>
    <x v="493"/>
    <d v="2023-09-18T00:00:00"/>
    <x v="3"/>
    <s v="CUST494"/>
    <x v="1"/>
    <n v="42"/>
    <x v="3"/>
    <x v="0"/>
    <x v="3"/>
    <x v="0"/>
    <n v="200"/>
  </r>
  <r>
    <x v="494"/>
    <d v="2023-07-24T00:00:00"/>
    <x v="3"/>
    <s v="CUST495"/>
    <x v="0"/>
    <n v="24"/>
    <x v="1"/>
    <x v="0"/>
    <x v="1"/>
    <x v="2"/>
    <n v="60"/>
  </r>
  <r>
    <x v="495"/>
    <d v="2023-12-14T00:00:00"/>
    <x v="0"/>
    <s v="CUST496"/>
    <x v="0"/>
    <n v="23"/>
    <x v="1"/>
    <x v="1"/>
    <x v="1"/>
    <x v="4"/>
    <n v="600"/>
  </r>
  <r>
    <x v="496"/>
    <d v="2023-10-02T00:00:00"/>
    <x v="0"/>
    <s v="CUST497"/>
    <x v="0"/>
    <n v="41"/>
    <x v="3"/>
    <x v="1"/>
    <x v="3"/>
    <x v="2"/>
    <n v="120"/>
  </r>
  <r>
    <x v="497"/>
    <d v="2023-06-19T00:00:00"/>
    <x v="2"/>
    <s v="CUST498"/>
    <x v="1"/>
    <n v="50"/>
    <x v="2"/>
    <x v="1"/>
    <x v="3"/>
    <x v="3"/>
    <n v="100"/>
  </r>
  <r>
    <x v="498"/>
    <d v="2023-01-15T00:00:00"/>
    <x v="1"/>
    <s v="CUST499"/>
    <x v="0"/>
    <n v="46"/>
    <x v="3"/>
    <x v="0"/>
    <x v="1"/>
    <x v="2"/>
    <n v="60"/>
  </r>
  <r>
    <x v="499"/>
    <d v="2023-03-01T00:00:00"/>
    <x v="1"/>
    <s v="CUST500"/>
    <x v="1"/>
    <n v="60"/>
    <x v="4"/>
    <x v="0"/>
    <x v="3"/>
    <x v="3"/>
    <n v="100"/>
  </r>
  <r>
    <x v="500"/>
    <d v="2023-05-14T00:00:00"/>
    <x v="2"/>
    <s v="CUST501"/>
    <x v="0"/>
    <n v="39"/>
    <x v="0"/>
    <x v="2"/>
    <x v="1"/>
    <x v="2"/>
    <n v="60"/>
  </r>
  <r>
    <x v="501"/>
    <d v="2023-04-02T00:00:00"/>
    <x v="2"/>
    <s v="CUST502"/>
    <x v="0"/>
    <n v="43"/>
    <x v="3"/>
    <x v="2"/>
    <x v="0"/>
    <x v="0"/>
    <n v="150"/>
  </r>
  <r>
    <x v="502"/>
    <d v="2023-10-25T00:00:00"/>
    <x v="0"/>
    <s v="CUST503"/>
    <x v="0"/>
    <n v="45"/>
    <x v="3"/>
    <x v="0"/>
    <x v="3"/>
    <x v="1"/>
    <n v="2000"/>
  </r>
  <r>
    <x v="503"/>
    <d v="2023-05-16T00:00:00"/>
    <x v="2"/>
    <s v="CUST504"/>
    <x v="1"/>
    <n v="38"/>
    <x v="0"/>
    <x v="0"/>
    <x v="0"/>
    <x v="0"/>
    <n v="150"/>
  </r>
  <r>
    <x v="504"/>
    <d v="2023-01-20T00:00:00"/>
    <x v="1"/>
    <s v="CUST505"/>
    <x v="0"/>
    <n v="24"/>
    <x v="1"/>
    <x v="0"/>
    <x v="2"/>
    <x v="0"/>
    <n v="50"/>
  </r>
  <r>
    <x v="505"/>
    <d v="2023-02-25T00:00:00"/>
    <x v="1"/>
    <s v="CUST506"/>
    <x v="0"/>
    <n v="34"/>
    <x v="0"/>
    <x v="0"/>
    <x v="0"/>
    <x v="1"/>
    <n v="1500"/>
  </r>
  <r>
    <x v="506"/>
    <d v="2023-11-02T00:00:00"/>
    <x v="0"/>
    <s v="CUST507"/>
    <x v="1"/>
    <n v="37"/>
    <x v="0"/>
    <x v="2"/>
    <x v="0"/>
    <x v="1"/>
    <n v="1500"/>
  </r>
  <r>
    <x v="507"/>
    <d v="2023-08-11T00:00:00"/>
    <x v="3"/>
    <s v="CUST508"/>
    <x v="0"/>
    <n v="58"/>
    <x v="2"/>
    <x v="0"/>
    <x v="1"/>
    <x v="4"/>
    <n v="600"/>
  </r>
  <r>
    <x v="508"/>
    <d v="2023-06-26T00:00:00"/>
    <x v="2"/>
    <s v="CUST509"/>
    <x v="1"/>
    <n v="37"/>
    <x v="0"/>
    <x v="2"/>
    <x v="0"/>
    <x v="4"/>
    <n v="900"/>
  </r>
  <r>
    <x v="509"/>
    <d v="2023-06-10T00:00:00"/>
    <x v="2"/>
    <s v="CUST510"/>
    <x v="1"/>
    <n v="39"/>
    <x v="0"/>
    <x v="0"/>
    <x v="3"/>
    <x v="0"/>
    <n v="200"/>
  </r>
  <r>
    <x v="510"/>
    <d v="2023-08-12T00:00:00"/>
    <x v="3"/>
    <s v="CUST511"/>
    <x v="0"/>
    <n v="45"/>
    <x v="3"/>
    <x v="0"/>
    <x v="1"/>
    <x v="0"/>
    <n v="100"/>
  </r>
  <r>
    <x v="511"/>
    <d v="2023-11-07T00:00:00"/>
    <x v="0"/>
    <s v="CUST512"/>
    <x v="1"/>
    <n v="57"/>
    <x v="2"/>
    <x v="0"/>
    <x v="2"/>
    <x v="3"/>
    <n v="25"/>
  </r>
  <r>
    <x v="512"/>
    <d v="2023-09-19T00:00:00"/>
    <x v="3"/>
    <s v="CUST513"/>
    <x v="0"/>
    <n v="24"/>
    <x v="1"/>
    <x v="2"/>
    <x v="3"/>
    <x v="3"/>
    <n v="100"/>
  </r>
  <r>
    <x v="513"/>
    <d v="2023-03-01T00:00:00"/>
    <x v="1"/>
    <s v="CUST514"/>
    <x v="1"/>
    <n v="18"/>
    <x v="1"/>
    <x v="2"/>
    <x v="2"/>
    <x v="4"/>
    <n v="300"/>
  </r>
  <r>
    <x v="514"/>
    <d v="2023-07-17T00:00:00"/>
    <x v="3"/>
    <s v="CUST515"/>
    <x v="1"/>
    <n v="49"/>
    <x v="3"/>
    <x v="1"/>
    <x v="0"/>
    <x v="4"/>
    <n v="900"/>
  </r>
  <r>
    <x v="515"/>
    <d v="2023-10-23T00:00:00"/>
    <x v="0"/>
    <s v="CUST516"/>
    <x v="0"/>
    <n v="30"/>
    <x v="0"/>
    <x v="0"/>
    <x v="3"/>
    <x v="3"/>
    <n v="100"/>
  </r>
  <r>
    <x v="516"/>
    <d v="2023-04-08T00:00:00"/>
    <x v="2"/>
    <s v="CUST517"/>
    <x v="1"/>
    <n v="47"/>
    <x v="3"/>
    <x v="1"/>
    <x v="3"/>
    <x v="3"/>
    <n v="100"/>
  </r>
  <r>
    <x v="517"/>
    <d v="2023-05-11T00:00:00"/>
    <x v="2"/>
    <s v="CUST518"/>
    <x v="1"/>
    <n v="40"/>
    <x v="3"/>
    <x v="1"/>
    <x v="2"/>
    <x v="2"/>
    <n v="30"/>
  </r>
  <r>
    <x v="518"/>
    <d v="2023-01-23T00:00:00"/>
    <x v="1"/>
    <s v="CUST519"/>
    <x v="1"/>
    <n v="36"/>
    <x v="0"/>
    <x v="2"/>
    <x v="3"/>
    <x v="2"/>
    <n v="120"/>
  </r>
  <r>
    <x v="519"/>
    <d v="2023-12-29T00:00:00"/>
    <x v="0"/>
    <s v="CUST520"/>
    <x v="1"/>
    <n v="49"/>
    <x v="3"/>
    <x v="2"/>
    <x v="3"/>
    <x v="3"/>
    <n v="100"/>
  </r>
  <r>
    <x v="520"/>
    <d v="2023-08-12T00:00:00"/>
    <x v="3"/>
    <s v="CUST521"/>
    <x v="1"/>
    <n v="47"/>
    <x v="3"/>
    <x v="1"/>
    <x v="3"/>
    <x v="2"/>
    <n v="120"/>
  </r>
  <r>
    <x v="521"/>
    <d v="2023-01-01T00:00:00"/>
    <x v="1"/>
    <s v="CUST522"/>
    <x v="0"/>
    <n v="46"/>
    <x v="3"/>
    <x v="0"/>
    <x v="0"/>
    <x v="1"/>
    <n v="1500"/>
  </r>
  <r>
    <x v="522"/>
    <d v="2023-09-24T00:00:00"/>
    <x v="3"/>
    <s v="CUST523"/>
    <x v="1"/>
    <n v="62"/>
    <x v="4"/>
    <x v="2"/>
    <x v="2"/>
    <x v="4"/>
    <n v="300"/>
  </r>
  <r>
    <x v="523"/>
    <d v="2023-10-03T00:00:00"/>
    <x v="0"/>
    <s v="CUST524"/>
    <x v="0"/>
    <n v="46"/>
    <x v="3"/>
    <x v="0"/>
    <x v="3"/>
    <x v="4"/>
    <n v="1200"/>
  </r>
  <r>
    <x v="524"/>
    <d v="2023-12-18T00:00:00"/>
    <x v="0"/>
    <s v="CUST525"/>
    <x v="1"/>
    <n v="47"/>
    <x v="3"/>
    <x v="0"/>
    <x v="1"/>
    <x v="3"/>
    <n v="50"/>
  </r>
  <r>
    <x v="525"/>
    <d v="2023-12-10T00:00:00"/>
    <x v="0"/>
    <s v="CUST526"/>
    <x v="0"/>
    <n v="33"/>
    <x v="0"/>
    <x v="1"/>
    <x v="1"/>
    <x v="0"/>
    <n v="100"/>
  </r>
  <r>
    <x v="526"/>
    <d v="2023-04-11T00:00:00"/>
    <x v="2"/>
    <s v="CUST527"/>
    <x v="0"/>
    <n v="57"/>
    <x v="2"/>
    <x v="1"/>
    <x v="1"/>
    <x v="3"/>
    <n v="50"/>
  </r>
  <r>
    <x v="527"/>
    <d v="2023-07-06T00:00:00"/>
    <x v="3"/>
    <s v="CUST528"/>
    <x v="1"/>
    <n v="36"/>
    <x v="0"/>
    <x v="1"/>
    <x v="1"/>
    <x v="2"/>
    <n v="60"/>
  </r>
  <r>
    <x v="528"/>
    <d v="2023-08-09T00:00:00"/>
    <x v="3"/>
    <s v="CUST529"/>
    <x v="1"/>
    <n v="35"/>
    <x v="0"/>
    <x v="1"/>
    <x v="0"/>
    <x v="0"/>
    <n v="150"/>
  </r>
  <r>
    <x v="529"/>
    <d v="2023-02-05T00:00:00"/>
    <x v="1"/>
    <s v="CUST530"/>
    <x v="1"/>
    <n v="18"/>
    <x v="1"/>
    <x v="2"/>
    <x v="3"/>
    <x v="2"/>
    <n v="120"/>
  </r>
  <r>
    <x v="530"/>
    <d v="2023-12-07T00:00:00"/>
    <x v="0"/>
    <s v="CUST531"/>
    <x v="0"/>
    <n v="31"/>
    <x v="0"/>
    <x v="2"/>
    <x v="2"/>
    <x v="1"/>
    <n v="500"/>
  </r>
  <r>
    <x v="531"/>
    <d v="2023-06-19T00:00:00"/>
    <x v="2"/>
    <s v="CUST532"/>
    <x v="1"/>
    <n v="64"/>
    <x v="4"/>
    <x v="1"/>
    <x v="3"/>
    <x v="2"/>
    <n v="120"/>
  </r>
  <r>
    <x v="532"/>
    <d v="2023-11-16T00:00:00"/>
    <x v="0"/>
    <s v="CUST533"/>
    <x v="0"/>
    <n v="19"/>
    <x v="1"/>
    <x v="2"/>
    <x v="0"/>
    <x v="1"/>
    <n v="1500"/>
  </r>
  <r>
    <x v="533"/>
    <d v="2023-06-10T00:00:00"/>
    <x v="2"/>
    <s v="CUST534"/>
    <x v="0"/>
    <n v="45"/>
    <x v="3"/>
    <x v="1"/>
    <x v="1"/>
    <x v="1"/>
    <n v="1000"/>
  </r>
  <r>
    <x v="534"/>
    <d v="2023-12-06T00:00:00"/>
    <x v="0"/>
    <s v="CUST535"/>
    <x v="0"/>
    <n v="47"/>
    <x v="3"/>
    <x v="0"/>
    <x v="0"/>
    <x v="2"/>
    <n v="90"/>
  </r>
  <r>
    <x v="535"/>
    <d v="2023-03-05T00:00:00"/>
    <x v="1"/>
    <s v="CUST536"/>
    <x v="1"/>
    <n v="55"/>
    <x v="2"/>
    <x v="0"/>
    <x v="3"/>
    <x v="2"/>
    <n v="120"/>
  </r>
  <r>
    <x v="536"/>
    <d v="2023-06-03T00:00:00"/>
    <x v="2"/>
    <s v="CUST537"/>
    <x v="1"/>
    <n v="21"/>
    <x v="1"/>
    <x v="0"/>
    <x v="2"/>
    <x v="1"/>
    <n v="500"/>
  </r>
  <r>
    <x v="537"/>
    <d v="2023-09-17T00:00:00"/>
    <x v="3"/>
    <s v="CUST538"/>
    <x v="0"/>
    <n v="18"/>
    <x v="1"/>
    <x v="1"/>
    <x v="0"/>
    <x v="0"/>
    <n v="150"/>
  </r>
  <r>
    <x v="538"/>
    <d v="2023-06-08T00:00:00"/>
    <x v="2"/>
    <s v="CUST539"/>
    <x v="0"/>
    <n v="25"/>
    <x v="1"/>
    <x v="0"/>
    <x v="2"/>
    <x v="1"/>
    <n v="500"/>
  </r>
  <r>
    <x v="539"/>
    <d v="2023-12-08T00:00:00"/>
    <x v="0"/>
    <s v="CUST540"/>
    <x v="1"/>
    <n v="46"/>
    <x v="3"/>
    <x v="2"/>
    <x v="0"/>
    <x v="4"/>
    <n v="900"/>
  </r>
  <r>
    <x v="540"/>
    <d v="2023-07-29T00:00:00"/>
    <x v="3"/>
    <s v="CUST541"/>
    <x v="0"/>
    <n v="56"/>
    <x v="2"/>
    <x v="0"/>
    <x v="2"/>
    <x v="1"/>
    <n v="500"/>
  </r>
  <r>
    <x v="541"/>
    <d v="2023-06-17T00:00:00"/>
    <x v="2"/>
    <s v="CUST542"/>
    <x v="1"/>
    <n v="20"/>
    <x v="1"/>
    <x v="0"/>
    <x v="2"/>
    <x v="0"/>
    <n v="50"/>
  </r>
  <r>
    <x v="542"/>
    <d v="2023-07-26T00:00:00"/>
    <x v="3"/>
    <s v="CUST543"/>
    <x v="0"/>
    <n v="49"/>
    <x v="3"/>
    <x v="0"/>
    <x v="1"/>
    <x v="4"/>
    <n v="600"/>
  </r>
  <r>
    <x v="543"/>
    <d v="2023-12-23T00:00:00"/>
    <x v="0"/>
    <s v="CUST544"/>
    <x v="1"/>
    <n v="27"/>
    <x v="1"/>
    <x v="2"/>
    <x v="2"/>
    <x v="3"/>
    <n v="25"/>
  </r>
  <r>
    <x v="544"/>
    <d v="2023-06-01T00:00:00"/>
    <x v="2"/>
    <s v="CUST545"/>
    <x v="0"/>
    <n v="27"/>
    <x v="1"/>
    <x v="1"/>
    <x v="1"/>
    <x v="3"/>
    <n v="50"/>
  </r>
  <r>
    <x v="545"/>
    <d v="2023-10-11T00:00:00"/>
    <x v="0"/>
    <s v="CUST546"/>
    <x v="1"/>
    <n v="36"/>
    <x v="0"/>
    <x v="2"/>
    <x v="3"/>
    <x v="0"/>
    <n v="200"/>
  </r>
  <r>
    <x v="546"/>
    <d v="2023-03-07T00:00:00"/>
    <x v="1"/>
    <s v="CUST547"/>
    <x v="0"/>
    <n v="63"/>
    <x v="4"/>
    <x v="1"/>
    <x v="3"/>
    <x v="1"/>
    <n v="2000"/>
  </r>
  <r>
    <x v="547"/>
    <d v="2023-04-09T00:00:00"/>
    <x v="2"/>
    <s v="CUST548"/>
    <x v="1"/>
    <n v="51"/>
    <x v="2"/>
    <x v="1"/>
    <x v="1"/>
    <x v="2"/>
    <n v="60"/>
  </r>
  <r>
    <x v="548"/>
    <d v="2023-08-04T00:00:00"/>
    <x v="3"/>
    <s v="CUST549"/>
    <x v="1"/>
    <n v="50"/>
    <x v="2"/>
    <x v="0"/>
    <x v="1"/>
    <x v="0"/>
    <n v="100"/>
  </r>
  <r>
    <x v="549"/>
    <d v="2023-12-07T00:00:00"/>
    <x v="0"/>
    <s v="CUST550"/>
    <x v="0"/>
    <n v="40"/>
    <x v="3"/>
    <x v="1"/>
    <x v="0"/>
    <x v="4"/>
    <n v="900"/>
  </r>
  <r>
    <x v="550"/>
    <d v="2023-07-14T00:00:00"/>
    <x v="3"/>
    <s v="CUST551"/>
    <x v="0"/>
    <n v="45"/>
    <x v="3"/>
    <x v="2"/>
    <x v="0"/>
    <x v="4"/>
    <n v="900"/>
  </r>
  <r>
    <x v="551"/>
    <d v="2023-12-13T00:00:00"/>
    <x v="0"/>
    <s v="CUST552"/>
    <x v="1"/>
    <n v="49"/>
    <x v="3"/>
    <x v="2"/>
    <x v="0"/>
    <x v="3"/>
    <n v="75"/>
  </r>
  <r>
    <x v="552"/>
    <d v="2023-03-31T00:00:00"/>
    <x v="1"/>
    <s v="CUST553"/>
    <x v="0"/>
    <n v="24"/>
    <x v="1"/>
    <x v="1"/>
    <x v="3"/>
    <x v="4"/>
    <n v="1200"/>
  </r>
  <r>
    <x v="553"/>
    <d v="2023-11-12T00:00:00"/>
    <x v="0"/>
    <s v="CUST554"/>
    <x v="1"/>
    <n v="46"/>
    <x v="3"/>
    <x v="0"/>
    <x v="0"/>
    <x v="0"/>
    <n v="150"/>
  </r>
  <r>
    <x v="554"/>
    <d v="2023-10-19T00:00:00"/>
    <x v="0"/>
    <s v="CUST555"/>
    <x v="0"/>
    <n v="25"/>
    <x v="1"/>
    <x v="0"/>
    <x v="2"/>
    <x v="4"/>
    <n v="300"/>
  </r>
  <r>
    <x v="555"/>
    <d v="2023-06-04T00:00:00"/>
    <x v="2"/>
    <s v="CUST556"/>
    <x v="1"/>
    <n v="18"/>
    <x v="1"/>
    <x v="2"/>
    <x v="2"/>
    <x v="0"/>
    <n v="50"/>
  </r>
  <r>
    <x v="556"/>
    <d v="2023-07-27T00:00:00"/>
    <x v="3"/>
    <s v="CUST557"/>
    <x v="1"/>
    <n v="20"/>
    <x v="1"/>
    <x v="0"/>
    <x v="0"/>
    <x v="2"/>
    <n v="90"/>
  </r>
  <r>
    <x v="557"/>
    <d v="2023-10-08T00:00:00"/>
    <x v="0"/>
    <s v="CUST558"/>
    <x v="1"/>
    <n v="41"/>
    <x v="3"/>
    <x v="1"/>
    <x v="2"/>
    <x v="3"/>
    <n v="25"/>
  </r>
  <r>
    <x v="558"/>
    <d v="2023-01-01T00:00:00"/>
    <x v="1"/>
    <s v="CUST559"/>
    <x v="1"/>
    <n v="40"/>
    <x v="3"/>
    <x v="1"/>
    <x v="3"/>
    <x v="4"/>
    <n v="1200"/>
  </r>
  <r>
    <x v="559"/>
    <d v="2023-06-05T00:00:00"/>
    <x v="2"/>
    <s v="CUST560"/>
    <x v="1"/>
    <n v="25"/>
    <x v="1"/>
    <x v="2"/>
    <x v="2"/>
    <x v="0"/>
    <n v="50"/>
  </r>
  <r>
    <x v="560"/>
    <d v="2023-05-27T00:00:00"/>
    <x v="2"/>
    <s v="CUST561"/>
    <x v="1"/>
    <n v="64"/>
    <x v="4"/>
    <x v="1"/>
    <x v="3"/>
    <x v="1"/>
    <n v="2000"/>
  </r>
  <r>
    <x v="561"/>
    <d v="2023-04-18T00:00:00"/>
    <x v="2"/>
    <s v="CUST562"/>
    <x v="0"/>
    <n v="54"/>
    <x v="2"/>
    <x v="2"/>
    <x v="1"/>
    <x v="3"/>
    <n v="50"/>
  </r>
  <r>
    <x v="562"/>
    <d v="2023-08-09T00:00:00"/>
    <x v="3"/>
    <s v="CUST563"/>
    <x v="0"/>
    <n v="20"/>
    <x v="1"/>
    <x v="1"/>
    <x v="1"/>
    <x v="2"/>
    <n v="60"/>
  </r>
  <r>
    <x v="563"/>
    <d v="2023-10-24T00:00:00"/>
    <x v="0"/>
    <s v="CUST564"/>
    <x v="0"/>
    <n v="50"/>
    <x v="2"/>
    <x v="2"/>
    <x v="1"/>
    <x v="0"/>
    <n v="100"/>
  </r>
  <r>
    <x v="564"/>
    <d v="2023-11-07T00:00:00"/>
    <x v="0"/>
    <s v="CUST565"/>
    <x v="1"/>
    <n v="45"/>
    <x v="3"/>
    <x v="0"/>
    <x v="1"/>
    <x v="2"/>
    <n v="60"/>
  </r>
  <r>
    <x v="565"/>
    <d v="2023-12-02T00:00:00"/>
    <x v="0"/>
    <s v="CUST566"/>
    <x v="1"/>
    <n v="64"/>
    <x v="4"/>
    <x v="1"/>
    <x v="2"/>
    <x v="2"/>
    <n v="30"/>
  </r>
  <r>
    <x v="566"/>
    <d v="2023-06-14T00:00:00"/>
    <x v="2"/>
    <s v="CUST567"/>
    <x v="1"/>
    <n v="25"/>
    <x v="1"/>
    <x v="1"/>
    <x v="0"/>
    <x v="4"/>
    <n v="900"/>
  </r>
  <r>
    <x v="567"/>
    <d v="2023-08-27T00:00:00"/>
    <x v="3"/>
    <s v="CUST568"/>
    <x v="1"/>
    <n v="51"/>
    <x v="2"/>
    <x v="2"/>
    <x v="2"/>
    <x v="4"/>
    <n v="300"/>
  </r>
  <r>
    <x v="568"/>
    <d v="2023-08-15T00:00:00"/>
    <x v="3"/>
    <s v="CUST569"/>
    <x v="0"/>
    <n v="52"/>
    <x v="2"/>
    <x v="2"/>
    <x v="3"/>
    <x v="0"/>
    <n v="200"/>
  </r>
  <r>
    <x v="569"/>
    <d v="2023-08-15T00:00:00"/>
    <x v="3"/>
    <s v="CUST570"/>
    <x v="0"/>
    <n v="49"/>
    <x v="3"/>
    <x v="1"/>
    <x v="2"/>
    <x v="1"/>
    <n v="500"/>
  </r>
  <r>
    <x v="570"/>
    <d v="2023-12-12T00:00:00"/>
    <x v="0"/>
    <s v="CUST571"/>
    <x v="1"/>
    <n v="41"/>
    <x v="3"/>
    <x v="2"/>
    <x v="2"/>
    <x v="0"/>
    <n v="50"/>
  </r>
  <r>
    <x v="571"/>
    <d v="2023-04-20T00:00:00"/>
    <x v="2"/>
    <s v="CUST572"/>
    <x v="0"/>
    <n v="31"/>
    <x v="0"/>
    <x v="1"/>
    <x v="3"/>
    <x v="1"/>
    <n v="2000"/>
  </r>
  <r>
    <x v="572"/>
    <d v="2023-09-19T00:00:00"/>
    <x v="3"/>
    <s v="CUST573"/>
    <x v="0"/>
    <n v="49"/>
    <x v="3"/>
    <x v="0"/>
    <x v="1"/>
    <x v="2"/>
    <n v="60"/>
  </r>
  <r>
    <x v="573"/>
    <d v="2023-08-31T00:00:00"/>
    <x v="3"/>
    <s v="CUST574"/>
    <x v="1"/>
    <n v="63"/>
    <x v="4"/>
    <x v="2"/>
    <x v="1"/>
    <x v="3"/>
    <n v="50"/>
  </r>
  <r>
    <x v="574"/>
    <d v="2023-03-28T00:00:00"/>
    <x v="1"/>
    <s v="CUST575"/>
    <x v="0"/>
    <n v="60"/>
    <x v="4"/>
    <x v="1"/>
    <x v="1"/>
    <x v="0"/>
    <n v="100"/>
  </r>
  <r>
    <x v="575"/>
    <d v="2023-12-04T00:00:00"/>
    <x v="0"/>
    <s v="CUST576"/>
    <x v="1"/>
    <n v="33"/>
    <x v="0"/>
    <x v="0"/>
    <x v="0"/>
    <x v="0"/>
    <n v="150"/>
  </r>
  <r>
    <x v="576"/>
    <d v="2023-02-13T00:00:00"/>
    <x v="1"/>
    <s v="CUST577"/>
    <x v="0"/>
    <n v="21"/>
    <x v="1"/>
    <x v="0"/>
    <x v="3"/>
    <x v="1"/>
    <n v="2000"/>
  </r>
  <r>
    <x v="577"/>
    <d v="2023-05-26T00:00:00"/>
    <x v="2"/>
    <s v="CUST578"/>
    <x v="1"/>
    <n v="54"/>
    <x v="2"/>
    <x v="1"/>
    <x v="3"/>
    <x v="2"/>
    <n v="120"/>
  </r>
  <r>
    <x v="578"/>
    <d v="2023-09-21T00:00:00"/>
    <x v="3"/>
    <s v="CUST579"/>
    <x v="1"/>
    <n v="38"/>
    <x v="0"/>
    <x v="2"/>
    <x v="2"/>
    <x v="2"/>
    <n v="30"/>
  </r>
  <r>
    <x v="579"/>
    <d v="2023-12-06T00:00:00"/>
    <x v="0"/>
    <s v="CUST580"/>
    <x v="1"/>
    <n v="31"/>
    <x v="0"/>
    <x v="1"/>
    <x v="0"/>
    <x v="1"/>
    <n v="1500"/>
  </r>
  <r>
    <x v="580"/>
    <d v="2023-11-21T00:00:00"/>
    <x v="0"/>
    <s v="CUST581"/>
    <x v="1"/>
    <n v="48"/>
    <x v="3"/>
    <x v="0"/>
    <x v="1"/>
    <x v="2"/>
    <n v="60"/>
  </r>
  <r>
    <x v="581"/>
    <d v="2023-11-14T00:00:00"/>
    <x v="0"/>
    <s v="CUST582"/>
    <x v="0"/>
    <n v="35"/>
    <x v="0"/>
    <x v="1"/>
    <x v="0"/>
    <x v="4"/>
    <n v="900"/>
  </r>
  <r>
    <x v="582"/>
    <d v="2023-06-21T00:00:00"/>
    <x v="2"/>
    <s v="CUST583"/>
    <x v="1"/>
    <n v="24"/>
    <x v="1"/>
    <x v="2"/>
    <x v="3"/>
    <x v="3"/>
    <n v="100"/>
  </r>
  <r>
    <x v="583"/>
    <d v="2023-02-17T00:00:00"/>
    <x v="1"/>
    <s v="CUST584"/>
    <x v="1"/>
    <n v="27"/>
    <x v="1"/>
    <x v="0"/>
    <x v="3"/>
    <x v="0"/>
    <n v="200"/>
  </r>
  <r>
    <x v="584"/>
    <d v="2023-05-01T00:00:00"/>
    <x v="2"/>
    <s v="CUST585"/>
    <x v="1"/>
    <n v="24"/>
    <x v="1"/>
    <x v="1"/>
    <x v="2"/>
    <x v="3"/>
    <n v="25"/>
  </r>
  <r>
    <x v="585"/>
    <d v="2023-12-11T00:00:00"/>
    <x v="0"/>
    <s v="CUST586"/>
    <x v="0"/>
    <n v="50"/>
    <x v="2"/>
    <x v="2"/>
    <x v="2"/>
    <x v="0"/>
    <n v="50"/>
  </r>
  <r>
    <x v="586"/>
    <d v="2023-06-08T00:00:00"/>
    <x v="2"/>
    <s v="CUST587"/>
    <x v="1"/>
    <n v="40"/>
    <x v="3"/>
    <x v="0"/>
    <x v="3"/>
    <x v="4"/>
    <n v="1200"/>
  </r>
  <r>
    <x v="587"/>
    <d v="2023-04-26T00:00:00"/>
    <x v="2"/>
    <s v="CUST588"/>
    <x v="0"/>
    <n v="38"/>
    <x v="0"/>
    <x v="2"/>
    <x v="1"/>
    <x v="2"/>
    <n v="60"/>
  </r>
  <r>
    <x v="588"/>
    <d v="2023-04-12T00:00:00"/>
    <x v="2"/>
    <s v="CUST589"/>
    <x v="1"/>
    <n v="36"/>
    <x v="0"/>
    <x v="0"/>
    <x v="1"/>
    <x v="1"/>
    <n v="1000"/>
  </r>
  <r>
    <x v="589"/>
    <d v="2023-03-17T00:00:00"/>
    <x v="1"/>
    <s v="CUST590"/>
    <x v="0"/>
    <n v="36"/>
    <x v="0"/>
    <x v="1"/>
    <x v="0"/>
    <x v="4"/>
    <n v="900"/>
  </r>
  <r>
    <x v="590"/>
    <d v="2023-01-13T00:00:00"/>
    <x v="1"/>
    <s v="CUST591"/>
    <x v="0"/>
    <n v="53"/>
    <x v="2"/>
    <x v="2"/>
    <x v="3"/>
    <x v="3"/>
    <n v="100"/>
  </r>
  <r>
    <x v="591"/>
    <d v="2023-01-24T00:00:00"/>
    <x v="1"/>
    <s v="CUST592"/>
    <x v="1"/>
    <n v="46"/>
    <x v="3"/>
    <x v="0"/>
    <x v="3"/>
    <x v="1"/>
    <n v="2000"/>
  </r>
  <r>
    <x v="592"/>
    <d v="2023-05-06T00:00:00"/>
    <x v="2"/>
    <s v="CUST593"/>
    <x v="0"/>
    <n v="35"/>
    <x v="0"/>
    <x v="2"/>
    <x v="1"/>
    <x v="2"/>
    <n v="60"/>
  </r>
  <r>
    <x v="593"/>
    <d v="2023-09-01T00:00:00"/>
    <x v="3"/>
    <s v="CUST594"/>
    <x v="1"/>
    <n v="19"/>
    <x v="1"/>
    <x v="2"/>
    <x v="1"/>
    <x v="4"/>
    <n v="600"/>
  </r>
  <r>
    <x v="594"/>
    <d v="2023-11-09T00:00:00"/>
    <x v="0"/>
    <s v="CUST595"/>
    <x v="1"/>
    <n v="18"/>
    <x v="1"/>
    <x v="1"/>
    <x v="3"/>
    <x v="1"/>
    <n v="2000"/>
  </r>
  <r>
    <x v="595"/>
    <d v="2023-02-07T00:00:00"/>
    <x v="1"/>
    <s v="CUST596"/>
    <x v="1"/>
    <n v="64"/>
    <x v="4"/>
    <x v="2"/>
    <x v="2"/>
    <x v="4"/>
    <n v="300"/>
  </r>
  <r>
    <x v="596"/>
    <d v="2023-08-22T00:00:00"/>
    <x v="3"/>
    <s v="CUST597"/>
    <x v="0"/>
    <n v="22"/>
    <x v="1"/>
    <x v="0"/>
    <x v="3"/>
    <x v="4"/>
    <n v="1200"/>
  </r>
  <r>
    <x v="597"/>
    <d v="2023-08-01T00:00:00"/>
    <x v="3"/>
    <s v="CUST598"/>
    <x v="0"/>
    <n v="37"/>
    <x v="0"/>
    <x v="0"/>
    <x v="3"/>
    <x v="2"/>
    <n v="120"/>
  </r>
  <r>
    <x v="598"/>
    <d v="2023-11-19T00:00:00"/>
    <x v="0"/>
    <s v="CUST599"/>
    <x v="1"/>
    <n v="28"/>
    <x v="1"/>
    <x v="0"/>
    <x v="1"/>
    <x v="0"/>
    <n v="100"/>
  </r>
  <r>
    <x v="599"/>
    <d v="2023-10-22T00:00:00"/>
    <x v="0"/>
    <s v="CUST600"/>
    <x v="1"/>
    <n v="59"/>
    <x v="2"/>
    <x v="0"/>
    <x v="1"/>
    <x v="1"/>
    <n v="1000"/>
  </r>
  <r>
    <x v="600"/>
    <d v="2023-04-10T00:00:00"/>
    <x v="2"/>
    <s v="CUST601"/>
    <x v="0"/>
    <n v="19"/>
    <x v="1"/>
    <x v="1"/>
    <x v="2"/>
    <x v="2"/>
    <n v="30"/>
  </r>
  <r>
    <x v="601"/>
    <d v="2023-12-23T00:00:00"/>
    <x v="0"/>
    <s v="CUST602"/>
    <x v="1"/>
    <n v="20"/>
    <x v="1"/>
    <x v="2"/>
    <x v="2"/>
    <x v="4"/>
    <n v="300"/>
  </r>
  <r>
    <x v="602"/>
    <d v="2023-07-16T00:00:00"/>
    <x v="3"/>
    <s v="CUST603"/>
    <x v="1"/>
    <n v="40"/>
    <x v="3"/>
    <x v="1"/>
    <x v="0"/>
    <x v="2"/>
    <n v="90"/>
  </r>
  <r>
    <x v="603"/>
    <d v="2023-09-11T00:00:00"/>
    <x v="3"/>
    <s v="CUST604"/>
    <x v="1"/>
    <n v="29"/>
    <x v="1"/>
    <x v="2"/>
    <x v="3"/>
    <x v="0"/>
    <n v="200"/>
  </r>
  <r>
    <x v="604"/>
    <d v="2023-07-24T00:00:00"/>
    <x v="3"/>
    <s v="CUST605"/>
    <x v="0"/>
    <n v="37"/>
    <x v="0"/>
    <x v="2"/>
    <x v="1"/>
    <x v="1"/>
    <n v="1000"/>
  </r>
  <r>
    <x v="605"/>
    <d v="2023-05-05T00:00:00"/>
    <x v="2"/>
    <s v="CUST606"/>
    <x v="0"/>
    <n v="22"/>
    <x v="1"/>
    <x v="2"/>
    <x v="2"/>
    <x v="0"/>
    <n v="50"/>
  </r>
  <r>
    <x v="606"/>
    <d v="2023-03-17T00:00:00"/>
    <x v="1"/>
    <s v="CUST607"/>
    <x v="0"/>
    <n v="54"/>
    <x v="2"/>
    <x v="1"/>
    <x v="0"/>
    <x v="3"/>
    <n v="75"/>
  </r>
  <r>
    <x v="607"/>
    <d v="2023-12-02T00:00:00"/>
    <x v="0"/>
    <s v="CUST608"/>
    <x v="1"/>
    <n v="55"/>
    <x v="2"/>
    <x v="2"/>
    <x v="0"/>
    <x v="1"/>
    <n v="1500"/>
  </r>
  <r>
    <x v="608"/>
    <d v="2023-12-19T00:00:00"/>
    <x v="0"/>
    <s v="CUST609"/>
    <x v="1"/>
    <n v="47"/>
    <x v="3"/>
    <x v="1"/>
    <x v="1"/>
    <x v="0"/>
    <n v="100"/>
  </r>
  <r>
    <x v="609"/>
    <d v="2023-01-03T00:00:00"/>
    <x v="1"/>
    <s v="CUST610"/>
    <x v="1"/>
    <n v="26"/>
    <x v="1"/>
    <x v="0"/>
    <x v="1"/>
    <x v="4"/>
    <n v="600"/>
  </r>
  <r>
    <x v="610"/>
    <d v="2023-02-24T00:00:00"/>
    <x v="1"/>
    <s v="CUST611"/>
    <x v="0"/>
    <n v="51"/>
    <x v="2"/>
    <x v="0"/>
    <x v="0"/>
    <x v="1"/>
    <n v="1500"/>
  </r>
  <r>
    <x v="611"/>
    <d v="2023-08-06T00:00:00"/>
    <x v="3"/>
    <s v="CUST612"/>
    <x v="1"/>
    <n v="61"/>
    <x v="4"/>
    <x v="2"/>
    <x v="2"/>
    <x v="1"/>
    <n v="500"/>
  </r>
  <r>
    <x v="612"/>
    <d v="2023-04-23T00:00:00"/>
    <x v="2"/>
    <s v="CUST613"/>
    <x v="1"/>
    <n v="52"/>
    <x v="2"/>
    <x v="1"/>
    <x v="0"/>
    <x v="2"/>
    <n v="90"/>
  </r>
  <r>
    <x v="613"/>
    <d v="2023-04-01T00:00:00"/>
    <x v="2"/>
    <s v="CUST614"/>
    <x v="1"/>
    <n v="39"/>
    <x v="0"/>
    <x v="0"/>
    <x v="3"/>
    <x v="4"/>
    <n v="1200"/>
  </r>
  <r>
    <x v="614"/>
    <d v="2023-12-23T00:00:00"/>
    <x v="0"/>
    <s v="CUST615"/>
    <x v="1"/>
    <n v="61"/>
    <x v="4"/>
    <x v="1"/>
    <x v="3"/>
    <x v="3"/>
    <n v="100"/>
  </r>
  <r>
    <x v="615"/>
    <d v="2023-09-23T00:00:00"/>
    <x v="3"/>
    <s v="CUST616"/>
    <x v="0"/>
    <n v="41"/>
    <x v="3"/>
    <x v="1"/>
    <x v="1"/>
    <x v="0"/>
    <n v="100"/>
  </r>
  <r>
    <x v="616"/>
    <d v="2023-08-26T00:00:00"/>
    <x v="3"/>
    <s v="CUST617"/>
    <x v="0"/>
    <n v="34"/>
    <x v="0"/>
    <x v="2"/>
    <x v="2"/>
    <x v="2"/>
    <n v="30"/>
  </r>
  <r>
    <x v="617"/>
    <d v="2023-01-26T00:00:00"/>
    <x v="1"/>
    <s v="CUST618"/>
    <x v="1"/>
    <n v="27"/>
    <x v="1"/>
    <x v="0"/>
    <x v="2"/>
    <x v="0"/>
    <n v="50"/>
  </r>
  <r>
    <x v="618"/>
    <d v="2023-10-13T00:00:00"/>
    <x v="0"/>
    <s v="CUST619"/>
    <x v="0"/>
    <n v="47"/>
    <x v="3"/>
    <x v="2"/>
    <x v="3"/>
    <x v="3"/>
    <n v="100"/>
  </r>
  <r>
    <x v="619"/>
    <d v="2023-05-08T00:00:00"/>
    <x v="2"/>
    <s v="CUST620"/>
    <x v="0"/>
    <n v="63"/>
    <x v="4"/>
    <x v="2"/>
    <x v="0"/>
    <x v="3"/>
    <n v="75"/>
  </r>
  <r>
    <x v="620"/>
    <d v="2023-03-04T00:00:00"/>
    <x v="1"/>
    <s v="CUST621"/>
    <x v="1"/>
    <n v="40"/>
    <x v="3"/>
    <x v="0"/>
    <x v="1"/>
    <x v="1"/>
    <n v="1000"/>
  </r>
  <r>
    <x v="621"/>
    <d v="2023-08-22T00:00:00"/>
    <x v="3"/>
    <s v="CUST622"/>
    <x v="1"/>
    <n v="49"/>
    <x v="3"/>
    <x v="0"/>
    <x v="0"/>
    <x v="3"/>
    <n v="75"/>
  </r>
  <r>
    <x v="622"/>
    <d v="2023-03-10T00:00:00"/>
    <x v="1"/>
    <s v="CUST623"/>
    <x v="0"/>
    <n v="34"/>
    <x v="0"/>
    <x v="1"/>
    <x v="0"/>
    <x v="0"/>
    <n v="150"/>
  </r>
  <r>
    <x v="623"/>
    <d v="2023-08-26T00:00:00"/>
    <x v="3"/>
    <s v="CUST624"/>
    <x v="1"/>
    <n v="34"/>
    <x v="0"/>
    <x v="0"/>
    <x v="0"/>
    <x v="4"/>
    <n v="900"/>
  </r>
  <r>
    <x v="624"/>
    <d v="2023-12-08T00:00:00"/>
    <x v="0"/>
    <s v="CUST625"/>
    <x v="0"/>
    <n v="31"/>
    <x v="0"/>
    <x v="1"/>
    <x v="2"/>
    <x v="4"/>
    <n v="300"/>
  </r>
  <r>
    <x v="625"/>
    <d v="2023-09-29T00:00:00"/>
    <x v="3"/>
    <s v="CUST626"/>
    <x v="1"/>
    <n v="26"/>
    <x v="1"/>
    <x v="1"/>
    <x v="3"/>
    <x v="1"/>
    <n v="2000"/>
  </r>
  <r>
    <x v="626"/>
    <d v="2023-10-14T00:00:00"/>
    <x v="0"/>
    <s v="CUST627"/>
    <x v="0"/>
    <n v="57"/>
    <x v="2"/>
    <x v="1"/>
    <x v="2"/>
    <x v="0"/>
    <n v="50"/>
  </r>
  <r>
    <x v="627"/>
    <d v="2023-11-01T00:00:00"/>
    <x v="0"/>
    <s v="CUST628"/>
    <x v="1"/>
    <n v="19"/>
    <x v="1"/>
    <x v="0"/>
    <x v="3"/>
    <x v="0"/>
    <n v="200"/>
  </r>
  <r>
    <x v="628"/>
    <d v="2023-06-12T00:00:00"/>
    <x v="2"/>
    <s v="CUST629"/>
    <x v="0"/>
    <n v="62"/>
    <x v="4"/>
    <x v="2"/>
    <x v="1"/>
    <x v="3"/>
    <n v="50"/>
  </r>
  <r>
    <x v="629"/>
    <d v="2023-08-15T00:00:00"/>
    <x v="3"/>
    <s v="CUST630"/>
    <x v="0"/>
    <n v="42"/>
    <x v="3"/>
    <x v="1"/>
    <x v="1"/>
    <x v="0"/>
    <n v="100"/>
  </r>
  <r>
    <x v="630"/>
    <d v="2023-11-10T00:00:00"/>
    <x v="0"/>
    <s v="CUST631"/>
    <x v="0"/>
    <n v="56"/>
    <x v="2"/>
    <x v="2"/>
    <x v="0"/>
    <x v="2"/>
    <n v="90"/>
  </r>
  <r>
    <x v="631"/>
    <d v="2023-09-16T00:00:00"/>
    <x v="3"/>
    <s v="CUST632"/>
    <x v="1"/>
    <n v="26"/>
    <x v="1"/>
    <x v="2"/>
    <x v="3"/>
    <x v="3"/>
    <n v="100"/>
  </r>
  <r>
    <x v="632"/>
    <d v="2023-08-07T00:00:00"/>
    <x v="3"/>
    <s v="CUST633"/>
    <x v="0"/>
    <n v="39"/>
    <x v="0"/>
    <x v="0"/>
    <x v="3"/>
    <x v="2"/>
    <n v="120"/>
  </r>
  <r>
    <x v="633"/>
    <d v="2023-10-08T00:00:00"/>
    <x v="0"/>
    <s v="CUST634"/>
    <x v="0"/>
    <n v="60"/>
    <x v="4"/>
    <x v="2"/>
    <x v="3"/>
    <x v="1"/>
    <n v="2000"/>
  </r>
  <r>
    <x v="634"/>
    <d v="2023-08-17T00:00:00"/>
    <x v="3"/>
    <s v="CUST635"/>
    <x v="1"/>
    <n v="63"/>
    <x v="4"/>
    <x v="2"/>
    <x v="0"/>
    <x v="4"/>
    <n v="900"/>
  </r>
  <r>
    <x v="635"/>
    <d v="2023-03-23T00:00:00"/>
    <x v="1"/>
    <s v="CUST636"/>
    <x v="1"/>
    <n v="21"/>
    <x v="1"/>
    <x v="0"/>
    <x v="0"/>
    <x v="1"/>
    <n v="1500"/>
  </r>
  <r>
    <x v="636"/>
    <d v="2023-09-01T00:00:00"/>
    <x v="3"/>
    <s v="CUST637"/>
    <x v="0"/>
    <n v="43"/>
    <x v="3"/>
    <x v="1"/>
    <x v="1"/>
    <x v="4"/>
    <n v="600"/>
  </r>
  <r>
    <x v="637"/>
    <d v="2023-08-19T00:00:00"/>
    <x v="3"/>
    <s v="CUST638"/>
    <x v="0"/>
    <n v="46"/>
    <x v="3"/>
    <x v="2"/>
    <x v="2"/>
    <x v="1"/>
    <n v="500"/>
  </r>
  <r>
    <x v="638"/>
    <d v="2023-05-13T00:00:00"/>
    <x v="2"/>
    <s v="CUST639"/>
    <x v="1"/>
    <n v="62"/>
    <x v="4"/>
    <x v="0"/>
    <x v="3"/>
    <x v="0"/>
    <n v="200"/>
  </r>
  <r>
    <x v="639"/>
    <d v="2023-05-07T00:00:00"/>
    <x v="2"/>
    <s v="CUST640"/>
    <x v="1"/>
    <n v="51"/>
    <x v="2"/>
    <x v="2"/>
    <x v="3"/>
    <x v="2"/>
    <n v="120"/>
  </r>
  <r>
    <x v="640"/>
    <d v="2023-11-23T00:00:00"/>
    <x v="0"/>
    <s v="CUST641"/>
    <x v="1"/>
    <n v="40"/>
    <x v="3"/>
    <x v="2"/>
    <x v="2"/>
    <x v="4"/>
    <n v="300"/>
  </r>
  <r>
    <x v="641"/>
    <d v="2023-05-22T00:00:00"/>
    <x v="2"/>
    <s v="CUST642"/>
    <x v="1"/>
    <n v="54"/>
    <x v="2"/>
    <x v="1"/>
    <x v="3"/>
    <x v="3"/>
    <n v="100"/>
  </r>
  <r>
    <x v="642"/>
    <d v="2023-09-24T00:00:00"/>
    <x v="3"/>
    <s v="CUST643"/>
    <x v="1"/>
    <n v="28"/>
    <x v="1"/>
    <x v="2"/>
    <x v="0"/>
    <x v="2"/>
    <n v="90"/>
  </r>
  <r>
    <x v="643"/>
    <d v="2023-09-06T00:00:00"/>
    <x v="3"/>
    <s v="CUST644"/>
    <x v="0"/>
    <n v="23"/>
    <x v="1"/>
    <x v="0"/>
    <x v="0"/>
    <x v="3"/>
    <n v="75"/>
  </r>
  <r>
    <x v="644"/>
    <d v="2023-11-17T00:00:00"/>
    <x v="0"/>
    <s v="CUST645"/>
    <x v="1"/>
    <n v="35"/>
    <x v="0"/>
    <x v="2"/>
    <x v="3"/>
    <x v="2"/>
    <n v="120"/>
  </r>
  <r>
    <x v="645"/>
    <d v="2023-05-03T00:00:00"/>
    <x v="2"/>
    <s v="CUST646"/>
    <x v="0"/>
    <n v="38"/>
    <x v="0"/>
    <x v="1"/>
    <x v="0"/>
    <x v="2"/>
    <n v="90"/>
  </r>
  <r>
    <x v="646"/>
    <d v="2023-05-21T00:00:00"/>
    <x v="2"/>
    <s v="CUST647"/>
    <x v="0"/>
    <n v="59"/>
    <x v="2"/>
    <x v="1"/>
    <x v="0"/>
    <x v="1"/>
    <n v="1500"/>
  </r>
  <r>
    <x v="647"/>
    <d v="2023-08-14T00:00:00"/>
    <x v="3"/>
    <s v="CUST648"/>
    <x v="0"/>
    <n v="53"/>
    <x v="2"/>
    <x v="0"/>
    <x v="3"/>
    <x v="4"/>
    <n v="1200"/>
  </r>
  <r>
    <x v="648"/>
    <d v="2023-02-09T00:00:00"/>
    <x v="1"/>
    <s v="CUST649"/>
    <x v="1"/>
    <n v="58"/>
    <x v="2"/>
    <x v="1"/>
    <x v="1"/>
    <x v="4"/>
    <n v="600"/>
  </r>
  <r>
    <x v="649"/>
    <d v="2024-01-01T00:00:00"/>
    <x v="1"/>
    <s v="CUST650"/>
    <x v="0"/>
    <n v="55"/>
    <x v="2"/>
    <x v="2"/>
    <x v="2"/>
    <x v="2"/>
    <n v="30"/>
  </r>
  <r>
    <x v="650"/>
    <d v="2023-05-27T00:00:00"/>
    <x v="2"/>
    <s v="CUST651"/>
    <x v="0"/>
    <n v="51"/>
    <x v="2"/>
    <x v="1"/>
    <x v="0"/>
    <x v="0"/>
    <n v="150"/>
  </r>
  <r>
    <x v="651"/>
    <d v="2023-05-01T00:00:00"/>
    <x v="2"/>
    <s v="CUST652"/>
    <x v="1"/>
    <n v="34"/>
    <x v="0"/>
    <x v="0"/>
    <x v="1"/>
    <x v="0"/>
    <n v="100"/>
  </r>
  <r>
    <x v="652"/>
    <d v="2023-05-20T00:00:00"/>
    <x v="2"/>
    <s v="CUST653"/>
    <x v="0"/>
    <n v="54"/>
    <x v="2"/>
    <x v="1"/>
    <x v="0"/>
    <x v="3"/>
    <n v="75"/>
  </r>
  <r>
    <x v="653"/>
    <d v="2023-06-21T00:00:00"/>
    <x v="2"/>
    <s v="CUST654"/>
    <x v="0"/>
    <n v="42"/>
    <x v="3"/>
    <x v="1"/>
    <x v="0"/>
    <x v="3"/>
    <n v="75"/>
  </r>
  <r>
    <x v="654"/>
    <d v="2023-06-13T00:00:00"/>
    <x v="2"/>
    <s v="CUST655"/>
    <x v="1"/>
    <n v="55"/>
    <x v="2"/>
    <x v="1"/>
    <x v="2"/>
    <x v="1"/>
    <n v="500"/>
  </r>
  <r>
    <x v="655"/>
    <d v="2023-10-04T00:00:00"/>
    <x v="0"/>
    <s v="CUST656"/>
    <x v="0"/>
    <n v="29"/>
    <x v="1"/>
    <x v="0"/>
    <x v="0"/>
    <x v="2"/>
    <n v="90"/>
  </r>
  <r>
    <x v="656"/>
    <d v="2023-02-11T00:00:00"/>
    <x v="1"/>
    <s v="CUST657"/>
    <x v="0"/>
    <n v="40"/>
    <x v="3"/>
    <x v="1"/>
    <x v="2"/>
    <x v="3"/>
    <n v="25"/>
  </r>
  <r>
    <x v="657"/>
    <d v="2023-03-12T00:00:00"/>
    <x v="1"/>
    <s v="CUST658"/>
    <x v="0"/>
    <n v="59"/>
    <x v="2"/>
    <x v="1"/>
    <x v="2"/>
    <x v="3"/>
    <n v="25"/>
  </r>
  <r>
    <x v="658"/>
    <d v="2023-03-19T00:00:00"/>
    <x v="1"/>
    <s v="CUST659"/>
    <x v="1"/>
    <n v="39"/>
    <x v="0"/>
    <x v="2"/>
    <x v="2"/>
    <x v="2"/>
    <n v="30"/>
  </r>
  <r>
    <x v="659"/>
    <d v="2023-04-29T00:00:00"/>
    <x v="2"/>
    <s v="CUST660"/>
    <x v="1"/>
    <n v="38"/>
    <x v="0"/>
    <x v="0"/>
    <x v="1"/>
    <x v="1"/>
    <n v="1000"/>
  </r>
  <r>
    <x v="660"/>
    <d v="2023-07-16T00:00:00"/>
    <x v="3"/>
    <s v="CUST661"/>
    <x v="1"/>
    <n v="44"/>
    <x v="3"/>
    <x v="1"/>
    <x v="3"/>
    <x v="3"/>
    <n v="100"/>
  </r>
  <r>
    <x v="661"/>
    <d v="2023-12-22T00:00:00"/>
    <x v="0"/>
    <s v="CUST662"/>
    <x v="0"/>
    <n v="48"/>
    <x v="3"/>
    <x v="0"/>
    <x v="1"/>
    <x v="1"/>
    <n v="1000"/>
  </r>
  <r>
    <x v="662"/>
    <d v="2023-03-20T00:00:00"/>
    <x v="1"/>
    <s v="CUST663"/>
    <x v="0"/>
    <n v="23"/>
    <x v="1"/>
    <x v="1"/>
    <x v="3"/>
    <x v="4"/>
    <n v="1200"/>
  </r>
  <r>
    <x v="663"/>
    <d v="2023-12-28T00:00:00"/>
    <x v="0"/>
    <s v="CUST664"/>
    <x v="1"/>
    <n v="44"/>
    <x v="3"/>
    <x v="1"/>
    <x v="3"/>
    <x v="1"/>
    <n v="2000"/>
  </r>
  <r>
    <x v="664"/>
    <d v="2023-04-20T00:00:00"/>
    <x v="2"/>
    <s v="CUST665"/>
    <x v="0"/>
    <n v="57"/>
    <x v="2"/>
    <x v="1"/>
    <x v="2"/>
    <x v="0"/>
    <n v="50"/>
  </r>
  <r>
    <x v="665"/>
    <d v="2023-02-02T00:00:00"/>
    <x v="1"/>
    <s v="CUST666"/>
    <x v="0"/>
    <n v="51"/>
    <x v="2"/>
    <x v="2"/>
    <x v="0"/>
    <x v="0"/>
    <n v="150"/>
  </r>
  <r>
    <x v="666"/>
    <d v="2023-08-01T00:00:00"/>
    <x v="3"/>
    <s v="CUST667"/>
    <x v="1"/>
    <n v="29"/>
    <x v="1"/>
    <x v="2"/>
    <x v="2"/>
    <x v="1"/>
    <n v="500"/>
  </r>
  <r>
    <x v="667"/>
    <d v="2023-07-28T00:00:00"/>
    <x v="3"/>
    <s v="CUST668"/>
    <x v="1"/>
    <n v="62"/>
    <x v="4"/>
    <x v="2"/>
    <x v="0"/>
    <x v="0"/>
    <n v="150"/>
  </r>
  <r>
    <x v="668"/>
    <d v="2023-06-19T00:00:00"/>
    <x v="2"/>
    <s v="CUST669"/>
    <x v="0"/>
    <n v="24"/>
    <x v="1"/>
    <x v="0"/>
    <x v="3"/>
    <x v="4"/>
    <n v="1200"/>
  </r>
  <r>
    <x v="669"/>
    <d v="2023-10-05T00:00:00"/>
    <x v="0"/>
    <s v="CUST670"/>
    <x v="0"/>
    <n v="27"/>
    <x v="1"/>
    <x v="0"/>
    <x v="2"/>
    <x v="2"/>
    <n v="30"/>
  </r>
  <r>
    <x v="670"/>
    <d v="2023-08-27T00:00:00"/>
    <x v="3"/>
    <s v="CUST671"/>
    <x v="0"/>
    <n v="62"/>
    <x v="4"/>
    <x v="2"/>
    <x v="0"/>
    <x v="0"/>
    <n v="150"/>
  </r>
  <r>
    <x v="671"/>
    <d v="2023-08-01T00:00:00"/>
    <x v="3"/>
    <s v="CUST672"/>
    <x v="1"/>
    <n v="34"/>
    <x v="0"/>
    <x v="0"/>
    <x v="1"/>
    <x v="0"/>
    <n v="100"/>
  </r>
  <r>
    <x v="672"/>
    <d v="2023-02-01T00:00:00"/>
    <x v="1"/>
    <s v="CUST673"/>
    <x v="1"/>
    <n v="43"/>
    <x v="3"/>
    <x v="1"/>
    <x v="0"/>
    <x v="1"/>
    <n v="1500"/>
  </r>
  <r>
    <x v="673"/>
    <d v="2023-04-16T00:00:00"/>
    <x v="2"/>
    <s v="CUST674"/>
    <x v="1"/>
    <n v="38"/>
    <x v="0"/>
    <x v="1"/>
    <x v="2"/>
    <x v="4"/>
    <n v="300"/>
  </r>
  <r>
    <x v="674"/>
    <d v="2023-08-04T00:00:00"/>
    <x v="3"/>
    <s v="CUST675"/>
    <x v="1"/>
    <n v="45"/>
    <x v="3"/>
    <x v="1"/>
    <x v="1"/>
    <x v="2"/>
    <n v="60"/>
  </r>
  <r>
    <x v="675"/>
    <d v="2023-07-19T00:00:00"/>
    <x v="3"/>
    <s v="CUST676"/>
    <x v="0"/>
    <n v="63"/>
    <x v="4"/>
    <x v="2"/>
    <x v="0"/>
    <x v="1"/>
    <n v="1500"/>
  </r>
  <r>
    <x v="676"/>
    <d v="2023-10-27T00:00:00"/>
    <x v="0"/>
    <s v="CUST677"/>
    <x v="1"/>
    <n v="19"/>
    <x v="1"/>
    <x v="0"/>
    <x v="0"/>
    <x v="1"/>
    <n v="1500"/>
  </r>
  <r>
    <x v="677"/>
    <d v="2023-12-23T00:00:00"/>
    <x v="0"/>
    <s v="CUST678"/>
    <x v="1"/>
    <n v="60"/>
    <x v="4"/>
    <x v="2"/>
    <x v="0"/>
    <x v="4"/>
    <n v="900"/>
  </r>
  <r>
    <x v="678"/>
    <d v="2023-01-11T00:00:00"/>
    <x v="1"/>
    <s v="CUST679"/>
    <x v="1"/>
    <n v="18"/>
    <x v="1"/>
    <x v="0"/>
    <x v="0"/>
    <x v="2"/>
    <n v="90"/>
  </r>
  <r>
    <x v="679"/>
    <d v="2023-10-22T00:00:00"/>
    <x v="0"/>
    <s v="CUST680"/>
    <x v="1"/>
    <n v="53"/>
    <x v="2"/>
    <x v="1"/>
    <x v="0"/>
    <x v="4"/>
    <n v="900"/>
  </r>
  <r>
    <x v="680"/>
    <d v="2023-07-14T00:00:00"/>
    <x v="3"/>
    <s v="CUST681"/>
    <x v="1"/>
    <n v="43"/>
    <x v="3"/>
    <x v="2"/>
    <x v="1"/>
    <x v="2"/>
    <n v="60"/>
  </r>
  <r>
    <x v="681"/>
    <d v="2023-09-02T00:00:00"/>
    <x v="3"/>
    <s v="CUST682"/>
    <x v="0"/>
    <n v="46"/>
    <x v="3"/>
    <x v="0"/>
    <x v="3"/>
    <x v="4"/>
    <n v="1200"/>
  </r>
  <r>
    <x v="682"/>
    <d v="2023-01-04T00:00:00"/>
    <x v="1"/>
    <s v="CUST683"/>
    <x v="0"/>
    <n v="38"/>
    <x v="0"/>
    <x v="0"/>
    <x v="1"/>
    <x v="1"/>
    <n v="1000"/>
  </r>
  <r>
    <x v="683"/>
    <d v="2023-06-30T00:00:00"/>
    <x v="2"/>
    <s v="CUST684"/>
    <x v="1"/>
    <n v="28"/>
    <x v="1"/>
    <x v="1"/>
    <x v="1"/>
    <x v="1"/>
    <n v="1000"/>
  </r>
  <r>
    <x v="684"/>
    <d v="2023-06-02T00:00:00"/>
    <x v="2"/>
    <s v="CUST685"/>
    <x v="0"/>
    <n v="57"/>
    <x v="2"/>
    <x v="2"/>
    <x v="1"/>
    <x v="3"/>
    <n v="50"/>
  </r>
  <r>
    <x v="685"/>
    <d v="2023-07-19T00:00:00"/>
    <x v="3"/>
    <s v="CUST686"/>
    <x v="1"/>
    <n v="28"/>
    <x v="1"/>
    <x v="2"/>
    <x v="3"/>
    <x v="0"/>
    <n v="200"/>
  </r>
  <r>
    <x v="686"/>
    <d v="2023-08-03T00:00:00"/>
    <x v="3"/>
    <s v="CUST687"/>
    <x v="1"/>
    <n v="53"/>
    <x v="2"/>
    <x v="2"/>
    <x v="2"/>
    <x v="4"/>
    <n v="300"/>
  </r>
  <r>
    <x v="687"/>
    <d v="2023-10-03T00:00:00"/>
    <x v="0"/>
    <s v="CUST688"/>
    <x v="0"/>
    <n v="56"/>
    <x v="2"/>
    <x v="1"/>
    <x v="3"/>
    <x v="3"/>
    <n v="100"/>
  </r>
  <r>
    <x v="688"/>
    <d v="2023-10-07T00:00:00"/>
    <x v="0"/>
    <s v="CUST689"/>
    <x v="0"/>
    <n v="57"/>
    <x v="2"/>
    <x v="2"/>
    <x v="1"/>
    <x v="0"/>
    <n v="100"/>
  </r>
  <r>
    <x v="689"/>
    <d v="2023-11-05T00:00:00"/>
    <x v="0"/>
    <s v="CUST690"/>
    <x v="1"/>
    <n v="52"/>
    <x v="2"/>
    <x v="1"/>
    <x v="0"/>
    <x v="4"/>
    <n v="900"/>
  </r>
  <r>
    <x v="690"/>
    <d v="2023-04-23T00:00:00"/>
    <x v="2"/>
    <s v="CUST691"/>
    <x v="1"/>
    <n v="51"/>
    <x v="2"/>
    <x v="1"/>
    <x v="0"/>
    <x v="2"/>
    <n v="90"/>
  </r>
  <r>
    <x v="691"/>
    <d v="2023-09-07T00:00:00"/>
    <x v="3"/>
    <s v="CUST692"/>
    <x v="1"/>
    <n v="64"/>
    <x v="4"/>
    <x v="1"/>
    <x v="1"/>
    <x v="0"/>
    <n v="100"/>
  </r>
  <r>
    <x v="692"/>
    <d v="2023-04-23T00:00:00"/>
    <x v="2"/>
    <s v="CUST693"/>
    <x v="0"/>
    <n v="41"/>
    <x v="3"/>
    <x v="0"/>
    <x v="0"/>
    <x v="1"/>
    <n v="1500"/>
  </r>
  <r>
    <x v="693"/>
    <d v="2023-05-20T00:00:00"/>
    <x v="2"/>
    <s v="CUST694"/>
    <x v="1"/>
    <n v="39"/>
    <x v="0"/>
    <x v="2"/>
    <x v="1"/>
    <x v="3"/>
    <n v="50"/>
  </r>
  <r>
    <x v="694"/>
    <d v="2023-08-12T00:00:00"/>
    <x v="3"/>
    <s v="CUST695"/>
    <x v="1"/>
    <n v="22"/>
    <x v="1"/>
    <x v="2"/>
    <x v="0"/>
    <x v="0"/>
    <n v="150"/>
  </r>
  <r>
    <x v="695"/>
    <d v="2023-09-06T00:00:00"/>
    <x v="3"/>
    <s v="CUST696"/>
    <x v="1"/>
    <n v="50"/>
    <x v="2"/>
    <x v="1"/>
    <x v="3"/>
    <x v="0"/>
    <n v="200"/>
  </r>
  <r>
    <x v="696"/>
    <d v="2023-01-15T00:00:00"/>
    <x v="1"/>
    <s v="CUST697"/>
    <x v="0"/>
    <n v="53"/>
    <x v="2"/>
    <x v="1"/>
    <x v="2"/>
    <x v="1"/>
    <n v="500"/>
  </r>
  <r>
    <x v="697"/>
    <d v="2023-07-19T00:00:00"/>
    <x v="3"/>
    <s v="CUST698"/>
    <x v="1"/>
    <n v="64"/>
    <x v="4"/>
    <x v="2"/>
    <x v="2"/>
    <x v="4"/>
    <n v="300"/>
  </r>
  <r>
    <x v="698"/>
    <d v="2023-06-22T00:00:00"/>
    <x v="2"/>
    <s v="CUST699"/>
    <x v="1"/>
    <n v="37"/>
    <x v="0"/>
    <x v="1"/>
    <x v="3"/>
    <x v="2"/>
    <n v="120"/>
  </r>
  <r>
    <x v="699"/>
    <d v="2023-12-09T00:00:00"/>
    <x v="0"/>
    <s v="CUST700"/>
    <x v="0"/>
    <n v="36"/>
    <x v="0"/>
    <x v="2"/>
    <x v="3"/>
    <x v="1"/>
    <n v="2000"/>
  </r>
  <r>
    <x v="700"/>
    <d v="2023-12-14T00:00:00"/>
    <x v="0"/>
    <s v="CUST701"/>
    <x v="1"/>
    <n v="52"/>
    <x v="2"/>
    <x v="0"/>
    <x v="1"/>
    <x v="2"/>
    <n v="60"/>
  </r>
  <r>
    <x v="701"/>
    <d v="2023-07-27T00:00:00"/>
    <x v="3"/>
    <s v="CUST702"/>
    <x v="1"/>
    <n v="60"/>
    <x v="4"/>
    <x v="1"/>
    <x v="1"/>
    <x v="4"/>
    <n v="600"/>
  </r>
  <r>
    <x v="702"/>
    <d v="2023-03-26T00:00:00"/>
    <x v="1"/>
    <s v="CUST703"/>
    <x v="0"/>
    <n v="34"/>
    <x v="0"/>
    <x v="2"/>
    <x v="1"/>
    <x v="0"/>
    <n v="100"/>
  </r>
  <r>
    <x v="703"/>
    <d v="2023-08-28T00:00:00"/>
    <x v="3"/>
    <s v="CUST704"/>
    <x v="1"/>
    <n v="62"/>
    <x v="4"/>
    <x v="1"/>
    <x v="0"/>
    <x v="2"/>
    <n v="90"/>
  </r>
  <r>
    <x v="704"/>
    <d v="2023-03-07T00:00:00"/>
    <x v="1"/>
    <s v="CUST705"/>
    <x v="0"/>
    <n v="60"/>
    <x v="4"/>
    <x v="2"/>
    <x v="1"/>
    <x v="3"/>
    <n v="50"/>
  </r>
  <r>
    <x v="705"/>
    <d v="2023-11-15T00:00:00"/>
    <x v="0"/>
    <s v="CUST706"/>
    <x v="0"/>
    <n v="51"/>
    <x v="2"/>
    <x v="2"/>
    <x v="3"/>
    <x v="3"/>
    <n v="100"/>
  </r>
  <r>
    <x v="706"/>
    <d v="2023-10-01T00:00:00"/>
    <x v="0"/>
    <s v="CUST707"/>
    <x v="1"/>
    <n v="26"/>
    <x v="1"/>
    <x v="1"/>
    <x v="2"/>
    <x v="1"/>
    <n v="500"/>
  </r>
  <r>
    <x v="707"/>
    <d v="2023-01-14T00:00:00"/>
    <x v="1"/>
    <s v="CUST708"/>
    <x v="1"/>
    <n v="43"/>
    <x v="3"/>
    <x v="0"/>
    <x v="0"/>
    <x v="4"/>
    <n v="900"/>
  </r>
  <r>
    <x v="708"/>
    <d v="2023-07-21T00:00:00"/>
    <x v="3"/>
    <s v="CUST709"/>
    <x v="1"/>
    <n v="19"/>
    <x v="1"/>
    <x v="2"/>
    <x v="1"/>
    <x v="1"/>
    <n v="1000"/>
  </r>
  <r>
    <x v="709"/>
    <d v="2023-10-31T00:00:00"/>
    <x v="0"/>
    <s v="CUST710"/>
    <x v="1"/>
    <n v="26"/>
    <x v="1"/>
    <x v="2"/>
    <x v="0"/>
    <x v="1"/>
    <n v="1500"/>
  </r>
  <r>
    <x v="710"/>
    <d v="2023-10-16T00:00:00"/>
    <x v="0"/>
    <s v="CUST711"/>
    <x v="0"/>
    <n v="26"/>
    <x v="1"/>
    <x v="2"/>
    <x v="0"/>
    <x v="1"/>
    <n v="1500"/>
  </r>
  <r>
    <x v="711"/>
    <d v="2023-12-06T00:00:00"/>
    <x v="0"/>
    <s v="CUST712"/>
    <x v="1"/>
    <n v="57"/>
    <x v="2"/>
    <x v="0"/>
    <x v="1"/>
    <x v="3"/>
    <n v="50"/>
  </r>
  <r>
    <x v="712"/>
    <d v="2023-01-14T00:00:00"/>
    <x v="1"/>
    <s v="CUST713"/>
    <x v="0"/>
    <n v="34"/>
    <x v="0"/>
    <x v="0"/>
    <x v="0"/>
    <x v="3"/>
    <n v="75"/>
  </r>
  <r>
    <x v="713"/>
    <d v="2023-02-12T00:00:00"/>
    <x v="1"/>
    <s v="CUST714"/>
    <x v="1"/>
    <n v="18"/>
    <x v="1"/>
    <x v="1"/>
    <x v="2"/>
    <x v="1"/>
    <n v="500"/>
  </r>
  <r>
    <x v="714"/>
    <d v="2023-11-26T00:00:00"/>
    <x v="0"/>
    <s v="CUST715"/>
    <x v="1"/>
    <n v="42"/>
    <x v="3"/>
    <x v="0"/>
    <x v="3"/>
    <x v="3"/>
    <n v="100"/>
  </r>
  <r>
    <x v="715"/>
    <d v="2023-08-08T00:00:00"/>
    <x v="3"/>
    <s v="CUST716"/>
    <x v="1"/>
    <n v="60"/>
    <x v="4"/>
    <x v="1"/>
    <x v="3"/>
    <x v="4"/>
    <n v="1200"/>
  </r>
  <r>
    <x v="716"/>
    <d v="2023-03-11T00:00:00"/>
    <x v="1"/>
    <s v="CUST717"/>
    <x v="0"/>
    <n v="57"/>
    <x v="2"/>
    <x v="1"/>
    <x v="2"/>
    <x v="1"/>
    <n v="500"/>
  </r>
  <r>
    <x v="717"/>
    <d v="2023-08-25T00:00:00"/>
    <x v="3"/>
    <s v="CUST718"/>
    <x v="1"/>
    <n v="59"/>
    <x v="2"/>
    <x v="0"/>
    <x v="0"/>
    <x v="3"/>
    <n v="75"/>
  </r>
  <r>
    <x v="718"/>
    <d v="2023-04-04T00:00:00"/>
    <x v="2"/>
    <s v="CUST719"/>
    <x v="1"/>
    <n v="42"/>
    <x v="3"/>
    <x v="1"/>
    <x v="1"/>
    <x v="2"/>
    <n v="60"/>
  </r>
  <r>
    <x v="719"/>
    <d v="2023-01-26T00:00:00"/>
    <x v="1"/>
    <s v="CUST720"/>
    <x v="1"/>
    <n v="56"/>
    <x v="2"/>
    <x v="0"/>
    <x v="0"/>
    <x v="1"/>
    <n v="1500"/>
  </r>
  <r>
    <x v="720"/>
    <d v="2023-05-14T00:00:00"/>
    <x v="2"/>
    <s v="CUST721"/>
    <x v="1"/>
    <n v="52"/>
    <x v="2"/>
    <x v="1"/>
    <x v="2"/>
    <x v="1"/>
    <n v="500"/>
  </r>
  <r>
    <x v="721"/>
    <d v="2023-07-14T00:00:00"/>
    <x v="3"/>
    <s v="CUST722"/>
    <x v="0"/>
    <n v="20"/>
    <x v="1"/>
    <x v="0"/>
    <x v="0"/>
    <x v="4"/>
    <n v="900"/>
  </r>
  <r>
    <x v="722"/>
    <d v="2023-06-17T00:00:00"/>
    <x v="2"/>
    <s v="CUST723"/>
    <x v="1"/>
    <n v="54"/>
    <x v="2"/>
    <x v="0"/>
    <x v="3"/>
    <x v="0"/>
    <n v="200"/>
  </r>
  <r>
    <x v="723"/>
    <d v="2023-04-19T00:00:00"/>
    <x v="2"/>
    <s v="CUST724"/>
    <x v="0"/>
    <n v="61"/>
    <x v="4"/>
    <x v="1"/>
    <x v="0"/>
    <x v="0"/>
    <n v="150"/>
  </r>
  <r>
    <x v="724"/>
    <d v="2023-08-21T00:00:00"/>
    <x v="3"/>
    <s v="CUST725"/>
    <x v="0"/>
    <n v="61"/>
    <x v="4"/>
    <x v="2"/>
    <x v="2"/>
    <x v="4"/>
    <n v="300"/>
  </r>
  <r>
    <x v="725"/>
    <d v="2023-06-17T00:00:00"/>
    <x v="2"/>
    <s v="CUST726"/>
    <x v="0"/>
    <n v="47"/>
    <x v="3"/>
    <x v="1"/>
    <x v="3"/>
    <x v="4"/>
    <n v="1200"/>
  </r>
  <r>
    <x v="726"/>
    <d v="2023-06-22T00:00:00"/>
    <x v="2"/>
    <s v="CUST727"/>
    <x v="0"/>
    <n v="55"/>
    <x v="2"/>
    <x v="0"/>
    <x v="0"/>
    <x v="4"/>
    <n v="900"/>
  </r>
  <r>
    <x v="727"/>
    <d v="2023-07-14T00:00:00"/>
    <x v="3"/>
    <s v="CUST728"/>
    <x v="0"/>
    <n v="51"/>
    <x v="2"/>
    <x v="2"/>
    <x v="0"/>
    <x v="0"/>
    <n v="150"/>
  </r>
  <r>
    <x v="728"/>
    <d v="2023-05-23T00:00:00"/>
    <x v="2"/>
    <s v="CUST729"/>
    <x v="0"/>
    <n v="29"/>
    <x v="1"/>
    <x v="1"/>
    <x v="3"/>
    <x v="4"/>
    <n v="1200"/>
  </r>
  <r>
    <x v="729"/>
    <d v="2023-08-04T00:00:00"/>
    <x v="3"/>
    <s v="CUST730"/>
    <x v="1"/>
    <n v="36"/>
    <x v="0"/>
    <x v="1"/>
    <x v="1"/>
    <x v="3"/>
    <n v="50"/>
  </r>
  <r>
    <x v="730"/>
    <d v="2023-05-10T00:00:00"/>
    <x v="2"/>
    <s v="CUST731"/>
    <x v="0"/>
    <n v="54"/>
    <x v="2"/>
    <x v="1"/>
    <x v="3"/>
    <x v="1"/>
    <n v="2000"/>
  </r>
  <r>
    <x v="731"/>
    <d v="2023-02-11T00:00:00"/>
    <x v="1"/>
    <s v="CUST732"/>
    <x v="0"/>
    <n v="61"/>
    <x v="4"/>
    <x v="2"/>
    <x v="1"/>
    <x v="1"/>
    <n v="1000"/>
  </r>
  <r>
    <x v="732"/>
    <d v="2023-08-29T00:00:00"/>
    <x v="3"/>
    <s v="CUST733"/>
    <x v="0"/>
    <n v="34"/>
    <x v="0"/>
    <x v="0"/>
    <x v="2"/>
    <x v="2"/>
    <n v="30"/>
  </r>
  <r>
    <x v="733"/>
    <d v="2023-01-10T00:00:00"/>
    <x v="1"/>
    <s v="CUST734"/>
    <x v="1"/>
    <n v="27"/>
    <x v="1"/>
    <x v="1"/>
    <x v="2"/>
    <x v="2"/>
    <n v="30"/>
  </r>
  <r>
    <x v="734"/>
    <d v="2023-10-04T00:00:00"/>
    <x v="0"/>
    <s v="CUST735"/>
    <x v="1"/>
    <n v="64"/>
    <x v="4"/>
    <x v="1"/>
    <x v="3"/>
    <x v="1"/>
    <n v="2000"/>
  </r>
  <r>
    <x v="735"/>
    <d v="2023-01-27T00:00:00"/>
    <x v="1"/>
    <s v="CUST736"/>
    <x v="0"/>
    <n v="29"/>
    <x v="1"/>
    <x v="1"/>
    <x v="3"/>
    <x v="3"/>
    <n v="100"/>
  </r>
  <r>
    <x v="736"/>
    <d v="2023-06-29T00:00:00"/>
    <x v="2"/>
    <s v="CUST737"/>
    <x v="1"/>
    <n v="33"/>
    <x v="0"/>
    <x v="1"/>
    <x v="2"/>
    <x v="0"/>
    <n v="50"/>
  </r>
  <r>
    <x v="737"/>
    <d v="2023-04-25T00:00:00"/>
    <x v="2"/>
    <s v="CUST738"/>
    <x v="0"/>
    <n v="41"/>
    <x v="3"/>
    <x v="1"/>
    <x v="1"/>
    <x v="0"/>
    <n v="100"/>
  </r>
  <r>
    <x v="738"/>
    <d v="2023-11-29T00:00:00"/>
    <x v="0"/>
    <s v="CUST739"/>
    <x v="0"/>
    <n v="36"/>
    <x v="0"/>
    <x v="0"/>
    <x v="2"/>
    <x v="3"/>
    <n v="25"/>
  </r>
  <r>
    <x v="739"/>
    <d v="2023-02-05T00:00:00"/>
    <x v="1"/>
    <s v="CUST740"/>
    <x v="1"/>
    <n v="25"/>
    <x v="1"/>
    <x v="0"/>
    <x v="3"/>
    <x v="0"/>
    <n v="200"/>
  </r>
  <r>
    <x v="740"/>
    <d v="2023-11-30T00:00:00"/>
    <x v="0"/>
    <s v="CUST741"/>
    <x v="0"/>
    <n v="48"/>
    <x v="3"/>
    <x v="1"/>
    <x v="2"/>
    <x v="4"/>
    <n v="300"/>
  </r>
  <r>
    <x v="741"/>
    <d v="2023-01-21T00:00:00"/>
    <x v="1"/>
    <s v="CUST742"/>
    <x v="1"/>
    <n v="38"/>
    <x v="0"/>
    <x v="2"/>
    <x v="3"/>
    <x v="1"/>
    <n v="2000"/>
  </r>
  <r>
    <x v="742"/>
    <d v="2023-01-16T00:00:00"/>
    <x v="1"/>
    <s v="CUST743"/>
    <x v="1"/>
    <n v="34"/>
    <x v="0"/>
    <x v="0"/>
    <x v="3"/>
    <x v="1"/>
    <n v="2000"/>
  </r>
  <r>
    <x v="743"/>
    <d v="2023-05-07T00:00:00"/>
    <x v="2"/>
    <s v="CUST744"/>
    <x v="0"/>
    <n v="40"/>
    <x v="3"/>
    <x v="2"/>
    <x v="2"/>
    <x v="3"/>
    <n v="25"/>
  </r>
  <r>
    <x v="744"/>
    <d v="2023-04-13T00:00:00"/>
    <x v="2"/>
    <s v="CUST745"/>
    <x v="0"/>
    <n v="54"/>
    <x v="2"/>
    <x v="0"/>
    <x v="1"/>
    <x v="0"/>
    <n v="100"/>
  </r>
  <r>
    <x v="745"/>
    <d v="2023-01-11T00:00:00"/>
    <x v="1"/>
    <s v="CUST746"/>
    <x v="1"/>
    <n v="33"/>
    <x v="0"/>
    <x v="1"/>
    <x v="0"/>
    <x v="2"/>
    <n v="90"/>
  </r>
  <r>
    <x v="746"/>
    <d v="2023-11-15T00:00:00"/>
    <x v="0"/>
    <s v="CUST747"/>
    <x v="0"/>
    <n v="23"/>
    <x v="1"/>
    <x v="0"/>
    <x v="2"/>
    <x v="2"/>
    <n v="30"/>
  </r>
  <r>
    <x v="747"/>
    <d v="2023-03-20T00:00:00"/>
    <x v="1"/>
    <s v="CUST748"/>
    <x v="0"/>
    <n v="25"/>
    <x v="1"/>
    <x v="1"/>
    <x v="0"/>
    <x v="0"/>
    <n v="150"/>
  </r>
  <r>
    <x v="748"/>
    <d v="2023-05-03T00:00:00"/>
    <x v="2"/>
    <s v="CUST749"/>
    <x v="0"/>
    <n v="42"/>
    <x v="3"/>
    <x v="0"/>
    <x v="2"/>
    <x v="2"/>
    <n v="30"/>
  </r>
  <r>
    <x v="749"/>
    <d v="2023-03-06T00:00:00"/>
    <x v="1"/>
    <s v="CUST750"/>
    <x v="1"/>
    <n v="35"/>
    <x v="0"/>
    <x v="1"/>
    <x v="0"/>
    <x v="3"/>
    <n v="75"/>
  </r>
  <r>
    <x v="750"/>
    <d v="2023-08-31T00:00:00"/>
    <x v="3"/>
    <s v="CUST751"/>
    <x v="1"/>
    <n v="42"/>
    <x v="3"/>
    <x v="1"/>
    <x v="1"/>
    <x v="3"/>
    <n v="50"/>
  </r>
  <r>
    <x v="751"/>
    <d v="2023-12-09T00:00:00"/>
    <x v="0"/>
    <s v="CUST752"/>
    <x v="0"/>
    <n v="29"/>
    <x v="1"/>
    <x v="1"/>
    <x v="1"/>
    <x v="0"/>
    <n v="100"/>
  </r>
  <r>
    <x v="752"/>
    <d v="2023-02-28T00:00:00"/>
    <x v="1"/>
    <s v="CUST753"/>
    <x v="1"/>
    <n v="32"/>
    <x v="0"/>
    <x v="1"/>
    <x v="2"/>
    <x v="2"/>
    <n v="30"/>
  </r>
  <r>
    <x v="753"/>
    <d v="2023-10-16T00:00:00"/>
    <x v="0"/>
    <s v="CUST754"/>
    <x v="1"/>
    <n v="43"/>
    <x v="3"/>
    <x v="2"/>
    <x v="3"/>
    <x v="3"/>
    <n v="100"/>
  </r>
  <r>
    <x v="754"/>
    <d v="2023-04-22T00:00:00"/>
    <x v="2"/>
    <s v="CUST755"/>
    <x v="1"/>
    <n v="58"/>
    <x v="2"/>
    <x v="1"/>
    <x v="0"/>
    <x v="3"/>
    <n v="75"/>
  </r>
  <r>
    <x v="755"/>
    <d v="2023-08-27T00:00:00"/>
    <x v="3"/>
    <s v="CUST756"/>
    <x v="1"/>
    <n v="62"/>
    <x v="4"/>
    <x v="2"/>
    <x v="3"/>
    <x v="4"/>
    <n v="1200"/>
  </r>
  <r>
    <x v="756"/>
    <d v="2023-12-25T00:00:00"/>
    <x v="0"/>
    <s v="CUST757"/>
    <x v="1"/>
    <n v="43"/>
    <x v="3"/>
    <x v="2"/>
    <x v="3"/>
    <x v="4"/>
    <n v="1200"/>
  </r>
  <r>
    <x v="757"/>
    <d v="2023-05-12T00:00:00"/>
    <x v="2"/>
    <s v="CUST758"/>
    <x v="0"/>
    <n v="64"/>
    <x v="4"/>
    <x v="1"/>
    <x v="3"/>
    <x v="3"/>
    <n v="100"/>
  </r>
  <r>
    <x v="758"/>
    <d v="2023-07-08T00:00:00"/>
    <x v="3"/>
    <s v="CUST759"/>
    <x v="0"/>
    <n v="49"/>
    <x v="3"/>
    <x v="2"/>
    <x v="1"/>
    <x v="0"/>
    <n v="100"/>
  </r>
  <r>
    <x v="759"/>
    <d v="2023-03-27T00:00:00"/>
    <x v="1"/>
    <s v="CUST760"/>
    <x v="0"/>
    <n v="27"/>
    <x v="1"/>
    <x v="0"/>
    <x v="2"/>
    <x v="1"/>
    <n v="500"/>
  </r>
  <r>
    <x v="760"/>
    <d v="2023-11-07T00:00:00"/>
    <x v="0"/>
    <s v="CUST761"/>
    <x v="1"/>
    <n v="33"/>
    <x v="0"/>
    <x v="1"/>
    <x v="2"/>
    <x v="1"/>
    <n v="500"/>
  </r>
  <r>
    <x v="761"/>
    <d v="2023-11-07T00:00:00"/>
    <x v="0"/>
    <s v="CUST762"/>
    <x v="1"/>
    <n v="24"/>
    <x v="1"/>
    <x v="2"/>
    <x v="1"/>
    <x v="3"/>
    <n v="50"/>
  </r>
  <r>
    <x v="762"/>
    <d v="2023-02-28T00:00:00"/>
    <x v="1"/>
    <s v="CUST763"/>
    <x v="0"/>
    <n v="34"/>
    <x v="0"/>
    <x v="1"/>
    <x v="1"/>
    <x v="3"/>
    <n v="50"/>
  </r>
  <r>
    <x v="763"/>
    <d v="2023-03-25T00:00:00"/>
    <x v="1"/>
    <s v="CUST764"/>
    <x v="1"/>
    <n v="40"/>
    <x v="3"/>
    <x v="1"/>
    <x v="2"/>
    <x v="3"/>
    <n v="25"/>
  </r>
  <r>
    <x v="764"/>
    <d v="2023-06-09T00:00:00"/>
    <x v="2"/>
    <s v="CUST765"/>
    <x v="0"/>
    <n v="43"/>
    <x v="3"/>
    <x v="1"/>
    <x v="3"/>
    <x v="0"/>
    <n v="200"/>
  </r>
  <r>
    <x v="765"/>
    <d v="2023-02-25T00:00:00"/>
    <x v="1"/>
    <s v="CUST766"/>
    <x v="0"/>
    <n v="38"/>
    <x v="0"/>
    <x v="2"/>
    <x v="0"/>
    <x v="4"/>
    <n v="900"/>
  </r>
  <r>
    <x v="766"/>
    <d v="2023-10-24T00:00:00"/>
    <x v="0"/>
    <s v="CUST767"/>
    <x v="0"/>
    <n v="39"/>
    <x v="0"/>
    <x v="0"/>
    <x v="0"/>
    <x v="3"/>
    <n v="75"/>
  </r>
  <r>
    <x v="767"/>
    <d v="2023-01-14T00:00:00"/>
    <x v="1"/>
    <s v="CUST768"/>
    <x v="1"/>
    <n v="24"/>
    <x v="1"/>
    <x v="0"/>
    <x v="0"/>
    <x v="3"/>
    <n v="75"/>
  </r>
  <r>
    <x v="768"/>
    <d v="2023-06-09T00:00:00"/>
    <x v="2"/>
    <s v="CUST769"/>
    <x v="1"/>
    <n v="31"/>
    <x v="0"/>
    <x v="2"/>
    <x v="3"/>
    <x v="2"/>
    <n v="120"/>
  </r>
  <r>
    <x v="769"/>
    <d v="2023-10-22T00:00:00"/>
    <x v="0"/>
    <s v="CUST770"/>
    <x v="0"/>
    <n v="32"/>
    <x v="0"/>
    <x v="1"/>
    <x v="2"/>
    <x v="0"/>
    <n v="50"/>
  </r>
  <r>
    <x v="770"/>
    <d v="2023-12-13T00:00:00"/>
    <x v="0"/>
    <s v="CUST771"/>
    <x v="0"/>
    <n v="24"/>
    <x v="1"/>
    <x v="2"/>
    <x v="1"/>
    <x v="3"/>
    <n v="50"/>
  </r>
  <r>
    <x v="771"/>
    <d v="2023-07-12T00:00:00"/>
    <x v="3"/>
    <s v="CUST772"/>
    <x v="0"/>
    <n v="26"/>
    <x v="1"/>
    <x v="2"/>
    <x v="2"/>
    <x v="2"/>
    <n v="30"/>
  </r>
  <r>
    <x v="772"/>
    <d v="2023-07-23T00:00:00"/>
    <x v="3"/>
    <s v="CUST773"/>
    <x v="0"/>
    <n v="25"/>
    <x v="1"/>
    <x v="2"/>
    <x v="3"/>
    <x v="1"/>
    <n v="2000"/>
  </r>
  <r>
    <x v="773"/>
    <d v="2023-04-12T00:00:00"/>
    <x v="2"/>
    <s v="CUST774"/>
    <x v="1"/>
    <n v="40"/>
    <x v="3"/>
    <x v="1"/>
    <x v="1"/>
    <x v="3"/>
    <n v="50"/>
  </r>
  <r>
    <x v="774"/>
    <d v="2023-02-08T00:00:00"/>
    <x v="1"/>
    <s v="CUST775"/>
    <x v="1"/>
    <n v="46"/>
    <x v="3"/>
    <x v="2"/>
    <x v="3"/>
    <x v="3"/>
    <n v="100"/>
  </r>
  <r>
    <x v="775"/>
    <d v="2023-10-31T00:00:00"/>
    <x v="0"/>
    <s v="CUST776"/>
    <x v="0"/>
    <n v="35"/>
    <x v="0"/>
    <x v="1"/>
    <x v="0"/>
    <x v="2"/>
    <n v="90"/>
  </r>
  <r>
    <x v="776"/>
    <d v="2023-12-20T00:00:00"/>
    <x v="0"/>
    <s v="CUST777"/>
    <x v="0"/>
    <n v="48"/>
    <x v="3"/>
    <x v="2"/>
    <x v="0"/>
    <x v="0"/>
    <n v="150"/>
  </r>
  <r>
    <x v="777"/>
    <d v="2023-11-18T00:00:00"/>
    <x v="0"/>
    <s v="CUST778"/>
    <x v="1"/>
    <n v="47"/>
    <x v="3"/>
    <x v="0"/>
    <x v="3"/>
    <x v="3"/>
    <n v="100"/>
  </r>
  <r>
    <x v="778"/>
    <d v="2023-05-05T00:00:00"/>
    <x v="2"/>
    <s v="CUST779"/>
    <x v="1"/>
    <n v="56"/>
    <x v="2"/>
    <x v="2"/>
    <x v="1"/>
    <x v="1"/>
    <n v="1000"/>
  </r>
  <r>
    <x v="779"/>
    <d v="2023-02-22T00:00:00"/>
    <x v="1"/>
    <s v="CUST780"/>
    <x v="0"/>
    <n v="52"/>
    <x v="2"/>
    <x v="2"/>
    <x v="1"/>
    <x v="3"/>
    <n v="50"/>
  </r>
  <r>
    <x v="780"/>
    <d v="2023-12-23T00:00:00"/>
    <x v="0"/>
    <s v="CUST781"/>
    <x v="0"/>
    <n v="35"/>
    <x v="0"/>
    <x v="0"/>
    <x v="2"/>
    <x v="1"/>
    <n v="500"/>
  </r>
  <r>
    <x v="781"/>
    <d v="2023-06-04T00:00:00"/>
    <x v="2"/>
    <s v="CUST782"/>
    <x v="0"/>
    <n v="59"/>
    <x v="2"/>
    <x v="1"/>
    <x v="0"/>
    <x v="4"/>
    <n v="900"/>
  </r>
  <r>
    <x v="782"/>
    <d v="2023-12-17T00:00:00"/>
    <x v="0"/>
    <s v="CUST783"/>
    <x v="1"/>
    <n v="56"/>
    <x v="2"/>
    <x v="1"/>
    <x v="2"/>
    <x v="4"/>
    <n v="300"/>
  </r>
  <r>
    <x v="783"/>
    <d v="2023-11-04T00:00:00"/>
    <x v="0"/>
    <s v="CUST784"/>
    <x v="1"/>
    <n v="34"/>
    <x v="0"/>
    <x v="2"/>
    <x v="2"/>
    <x v="1"/>
    <n v="500"/>
  </r>
  <r>
    <x v="784"/>
    <d v="2023-03-03T00:00:00"/>
    <x v="1"/>
    <s v="CUST785"/>
    <x v="1"/>
    <n v="31"/>
    <x v="0"/>
    <x v="0"/>
    <x v="3"/>
    <x v="0"/>
    <n v="200"/>
  </r>
  <r>
    <x v="785"/>
    <d v="2023-10-17T00:00:00"/>
    <x v="0"/>
    <s v="CUST786"/>
    <x v="0"/>
    <n v="48"/>
    <x v="3"/>
    <x v="1"/>
    <x v="3"/>
    <x v="3"/>
    <n v="100"/>
  </r>
  <r>
    <x v="786"/>
    <d v="2023-01-22T00:00:00"/>
    <x v="1"/>
    <s v="CUST787"/>
    <x v="0"/>
    <n v="41"/>
    <x v="3"/>
    <x v="2"/>
    <x v="2"/>
    <x v="3"/>
    <n v="25"/>
  </r>
  <r>
    <x v="787"/>
    <d v="2023-06-27T00:00:00"/>
    <x v="2"/>
    <s v="CUST788"/>
    <x v="1"/>
    <n v="52"/>
    <x v="2"/>
    <x v="0"/>
    <x v="0"/>
    <x v="4"/>
    <n v="900"/>
  </r>
  <r>
    <x v="788"/>
    <d v="2023-09-30T00:00:00"/>
    <x v="3"/>
    <s v="CUST789"/>
    <x v="1"/>
    <n v="61"/>
    <x v="4"/>
    <x v="1"/>
    <x v="3"/>
    <x v="1"/>
    <n v="2000"/>
  </r>
  <r>
    <x v="789"/>
    <d v="2023-08-08T00:00:00"/>
    <x v="3"/>
    <s v="CUST790"/>
    <x v="0"/>
    <n v="62"/>
    <x v="4"/>
    <x v="1"/>
    <x v="2"/>
    <x v="3"/>
    <n v="25"/>
  </r>
  <r>
    <x v="790"/>
    <d v="2023-12-05T00:00:00"/>
    <x v="0"/>
    <s v="CUST791"/>
    <x v="1"/>
    <n v="51"/>
    <x v="2"/>
    <x v="0"/>
    <x v="2"/>
    <x v="3"/>
    <n v="25"/>
  </r>
  <r>
    <x v="791"/>
    <d v="2023-07-09T00:00:00"/>
    <x v="3"/>
    <s v="CUST792"/>
    <x v="1"/>
    <n v="20"/>
    <x v="1"/>
    <x v="0"/>
    <x v="2"/>
    <x v="0"/>
    <n v="50"/>
  </r>
  <r>
    <x v="792"/>
    <d v="2023-02-05T00:00:00"/>
    <x v="1"/>
    <s v="CUST793"/>
    <x v="0"/>
    <n v="54"/>
    <x v="2"/>
    <x v="0"/>
    <x v="2"/>
    <x v="2"/>
    <n v="30"/>
  </r>
  <r>
    <x v="793"/>
    <d v="2023-09-17T00:00:00"/>
    <x v="3"/>
    <s v="CUST794"/>
    <x v="1"/>
    <n v="60"/>
    <x v="4"/>
    <x v="0"/>
    <x v="2"/>
    <x v="4"/>
    <n v="300"/>
  </r>
  <r>
    <x v="794"/>
    <d v="2023-11-28T00:00:00"/>
    <x v="0"/>
    <s v="CUST795"/>
    <x v="0"/>
    <n v="57"/>
    <x v="2"/>
    <x v="2"/>
    <x v="2"/>
    <x v="4"/>
    <n v="300"/>
  </r>
  <r>
    <x v="795"/>
    <d v="2023-06-24T00:00:00"/>
    <x v="2"/>
    <s v="CUST796"/>
    <x v="0"/>
    <n v="43"/>
    <x v="3"/>
    <x v="0"/>
    <x v="3"/>
    <x v="2"/>
    <n v="120"/>
  </r>
  <r>
    <x v="796"/>
    <d v="2023-01-07T00:00:00"/>
    <x v="1"/>
    <s v="CUST797"/>
    <x v="0"/>
    <n v="40"/>
    <x v="3"/>
    <x v="1"/>
    <x v="0"/>
    <x v="3"/>
    <n v="75"/>
  </r>
  <r>
    <x v="797"/>
    <d v="2023-08-04T00:00:00"/>
    <x v="3"/>
    <s v="CUST798"/>
    <x v="0"/>
    <n v="61"/>
    <x v="4"/>
    <x v="1"/>
    <x v="2"/>
    <x v="0"/>
    <n v="50"/>
  </r>
  <r>
    <x v="798"/>
    <d v="2023-09-08T00:00:00"/>
    <x v="3"/>
    <s v="CUST799"/>
    <x v="0"/>
    <n v="56"/>
    <x v="2"/>
    <x v="2"/>
    <x v="1"/>
    <x v="0"/>
    <n v="100"/>
  </r>
  <r>
    <x v="799"/>
    <d v="2023-02-24T00:00:00"/>
    <x v="1"/>
    <s v="CUST800"/>
    <x v="0"/>
    <n v="32"/>
    <x v="0"/>
    <x v="1"/>
    <x v="3"/>
    <x v="4"/>
    <n v="1200"/>
  </r>
  <r>
    <x v="800"/>
    <d v="2023-08-10T00:00:00"/>
    <x v="3"/>
    <s v="CUST801"/>
    <x v="0"/>
    <n v="21"/>
    <x v="1"/>
    <x v="1"/>
    <x v="3"/>
    <x v="0"/>
    <n v="200"/>
  </r>
  <r>
    <x v="801"/>
    <d v="2023-07-05T00:00:00"/>
    <x v="3"/>
    <s v="CUST802"/>
    <x v="1"/>
    <n v="46"/>
    <x v="3"/>
    <x v="0"/>
    <x v="2"/>
    <x v="2"/>
    <n v="30"/>
  </r>
  <r>
    <x v="802"/>
    <d v="2023-11-22T00:00:00"/>
    <x v="0"/>
    <s v="CUST803"/>
    <x v="0"/>
    <n v="39"/>
    <x v="0"/>
    <x v="1"/>
    <x v="3"/>
    <x v="3"/>
    <n v="100"/>
  </r>
  <r>
    <x v="803"/>
    <d v="2023-08-24T00:00:00"/>
    <x v="3"/>
    <s v="CUST804"/>
    <x v="0"/>
    <n v="42"/>
    <x v="3"/>
    <x v="2"/>
    <x v="2"/>
    <x v="2"/>
    <n v="30"/>
  </r>
  <r>
    <x v="804"/>
    <d v="2023-12-29T00:00:00"/>
    <x v="0"/>
    <s v="CUST805"/>
    <x v="1"/>
    <n v="30"/>
    <x v="0"/>
    <x v="0"/>
    <x v="0"/>
    <x v="1"/>
    <n v="1500"/>
  </r>
  <r>
    <x v="805"/>
    <d v="2023-03-20T00:00:00"/>
    <x v="1"/>
    <s v="CUST806"/>
    <x v="1"/>
    <n v="35"/>
    <x v="0"/>
    <x v="0"/>
    <x v="0"/>
    <x v="4"/>
    <n v="900"/>
  </r>
  <r>
    <x v="806"/>
    <d v="2023-08-11T00:00:00"/>
    <x v="3"/>
    <s v="CUST807"/>
    <x v="1"/>
    <n v="50"/>
    <x v="2"/>
    <x v="2"/>
    <x v="3"/>
    <x v="0"/>
    <n v="200"/>
  </r>
  <r>
    <x v="807"/>
    <d v="2023-04-01T00:00:00"/>
    <x v="2"/>
    <s v="CUST808"/>
    <x v="0"/>
    <n v="33"/>
    <x v="0"/>
    <x v="0"/>
    <x v="3"/>
    <x v="1"/>
    <n v="2000"/>
  </r>
  <r>
    <x v="808"/>
    <d v="2023-09-25T00:00:00"/>
    <x v="3"/>
    <s v="CUST809"/>
    <x v="1"/>
    <n v="62"/>
    <x v="4"/>
    <x v="0"/>
    <x v="1"/>
    <x v="0"/>
    <n v="100"/>
  </r>
  <r>
    <x v="809"/>
    <d v="2023-11-30T00:00:00"/>
    <x v="0"/>
    <s v="CUST810"/>
    <x v="0"/>
    <n v="59"/>
    <x v="2"/>
    <x v="2"/>
    <x v="3"/>
    <x v="3"/>
    <n v="100"/>
  </r>
  <r>
    <x v="810"/>
    <d v="2023-05-19T00:00:00"/>
    <x v="2"/>
    <s v="CUST811"/>
    <x v="0"/>
    <n v="61"/>
    <x v="4"/>
    <x v="0"/>
    <x v="1"/>
    <x v="3"/>
    <n v="50"/>
  </r>
  <r>
    <x v="811"/>
    <d v="2023-11-12T00:00:00"/>
    <x v="0"/>
    <s v="CUST812"/>
    <x v="0"/>
    <n v="19"/>
    <x v="1"/>
    <x v="2"/>
    <x v="0"/>
    <x v="3"/>
    <n v="75"/>
  </r>
  <r>
    <x v="812"/>
    <d v="2023-10-03T00:00:00"/>
    <x v="0"/>
    <s v="CUST813"/>
    <x v="0"/>
    <n v="52"/>
    <x v="2"/>
    <x v="2"/>
    <x v="0"/>
    <x v="0"/>
    <n v="150"/>
  </r>
  <r>
    <x v="813"/>
    <d v="2023-09-05T00:00:00"/>
    <x v="3"/>
    <s v="CUST814"/>
    <x v="1"/>
    <n v="59"/>
    <x v="2"/>
    <x v="1"/>
    <x v="2"/>
    <x v="1"/>
    <n v="500"/>
  </r>
  <r>
    <x v="814"/>
    <d v="2023-08-27T00:00:00"/>
    <x v="3"/>
    <s v="CUST815"/>
    <x v="1"/>
    <n v="51"/>
    <x v="2"/>
    <x v="1"/>
    <x v="0"/>
    <x v="3"/>
    <n v="75"/>
  </r>
  <r>
    <x v="815"/>
    <d v="2023-08-12T00:00:00"/>
    <x v="3"/>
    <s v="CUST816"/>
    <x v="0"/>
    <n v="47"/>
    <x v="3"/>
    <x v="0"/>
    <x v="1"/>
    <x v="1"/>
    <n v="1000"/>
  </r>
  <r>
    <x v="816"/>
    <d v="2023-10-31T00:00:00"/>
    <x v="0"/>
    <s v="CUST817"/>
    <x v="0"/>
    <n v="30"/>
    <x v="0"/>
    <x v="0"/>
    <x v="3"/>
    <x v="0"/>
    <n v="200"/>
  </r>
  <r>
    <x v="817"/>
    <d v="2023-05-18T00:00:00"/>
    <x v="2"/>
    <s v="CUST818"/>
    <x v="0"/>
    <n v="30"/>
    <x v="0"/>
    <x v="2"/>
    <x v="2"/>
    <x v="1"/>
    <n v="500"/>
  </r>
  <r>
    <x v="818"/>
    <d v="2023-06-15T00:00:00"/>
    <x v="2"/>
    <s v="CUST819"/>
    <x v="1"/>
    <n v="35"/>
    <x v="0"/>
    <x v="0"/>
    <x v="1"/>
    <x v="0"/>
    <n v="100"/>
  </r>
  <r>
    <x v="819"/>
    <d v="2023-05-06T00:00:00"/>
    <x v="2"/>
    <s v="CUST820"/>
    <x v="0"/>
    <n v="49"/>
    <x v="3"/>
    <x v="2"/>
    <x v="3"/>
    <x v="0"/>
    <n v="200"/>
  </r>
  <r>
    <x v="820"/>
    <d v="2023-02-14T00:00:00"/>
    <x v="1"/>
    <s v="CUST821"/>
    <x v="0"/>
    <n v="49"/>
    <x v="3"/>
    <x v="2"/>
    <x v="2"/>
    <x v="4"/>
    <n v="300"/>
  </r>
  <r>
    <x v="821"/>
    <d v="2023-05-23T00:00:00"/>
    <x v="2"/>
    <s v="CUST822"/>
    <x v="1"/>
    <n v="52"/>
    <x v="2"/>
    <x v="0"/>
    <x v="0"/>
    <x v="0"/>
    <n v="150"/>
  </r>
  <r>
    <x v="822"/>
    <d v="2023-08-19T00:00:00"/>
    <x v="3"/>
    <s v="CUST823"/>
    <x v="1"/>
    <n v="56"/>
    <x v="2"/>
    <x v="2"/>
    <x v="1"/>
    <x v="0"/>
    <n v="100"/>
  </r>
  <r>
    <x v="823"/>
    <d v="2023-05-05T00:00:00"/>
    <x v="2"/>
    <s v="CUST824"/>
    <x v="0"/>
    <n v="63"/>
    <x v="4"/>
    <x v="1"/>
    <x v="3"/>
    <x v="2"/>
    <n v="120"/>
  </r>
  <r>
    <x v="824"/>
    <d v="2023-08-26T00:00:00"/>
    <x v="3"/>
    <s v="CUST825"/>
    <x v="1"/>
    <n v="46"/>
    <x v="3"/>
    <x v="0"/>
    <x v="2"/>
    <x v="3"/>
    <n v="25"/>
  </r>
  <r>
    <x v="825"/>
    <d v="2023-10-19T00:00:00"/>
    <x v="0"/>
    <s v="CUST826"/>
    <x v="1"/>
    <n v="46"/>
    <x v="3"/>
    <x v="1"/>
    <x v="2"/>
    <x v="4"/>
    <n v="300"/>
  </r>
  <r>
    <x v="826"/>
    <d v="2023-11-09T00:00:00"/>
    <x v="0"/>
    <s v="CUST827"/>
    <x v="0"/>
    <n v="61"/>
    <x v="4"/>
    <x v="0"/>
    <x v="0"/>
    <x v="4"/>
    <n v="900"/>
  </r>
  <r>
    <x v="827"/>
    <d v="2023-12-09T00:00:00"/>
    <x v="0"/>
    <s v="CUST828"/>
    <x v="1"/>
    <n v="33"/>
    <x v="0"/>
    <x v="2"/>
    <x v="3"/>
    <x v="4"/>
    <n v="1200"/>
  </r>
  <r>
    <x v="828"/>
    <d v="2023-07-14T00:00:00"/>
    <x v="3"/>
    <s v="CUST829"/>
    <x v="0"/>
    <n v="61"/>
    <x v="4"/>
    <x v="0"/>
    <x v="0"/>
    <x v="2"/>
    <n v="90"/>
  </r>
  <r>
    <x v="829"/>
    <d v="2023-06-22T00:00:00"/>
    <x v="2"/>
    <s v="CUST830"/>
    <x v="1"/>
    <n v="64"/>
    <x v="4"/>
    <x v="1"/>
    <x v="0"/>
    <x v="0"/>
    <n v="150"/>
  </r>
  <r>
    <x v="830"/>
    <d v="2023-01-15T00:00:00"/>
    <x v="1"/>
    <s v="CUST831"/>
    <x v="0"/>
    <n v="27"/>
    <x v="1"/>
    <x v="2"/>
    <x v="3"/>
    <x v="3"/>
    <n v="100"/>
  </r>
  <r>
    <x v="831"/>
    <d v="2023-09-11T00:00:00"/>
    <x v="3"/>
    <s v="CUST832"/>
    <x v="0"/>
    <n v="47"/>
    <x v="3"/>
    <x v="0"/>
    <x v="3"/>
    <x v="1"/>
    <n v="2000"/>
  </r>
  <r>
    <x v="832"/>
    <d v="2023-06-16T00:00:00"/>
    <x v="2"/>
    <s v="CUST833"/>
    <x v="0"/>
    <n v="42"/>
    <x v="3"/>
    <x v="0"/>
    <x v="3"/>
    <x v="0"/>
    <n v="200"/>
  </r>
  <r>
    <x v="833"/>
    <d v="2023-04-04T00:00:00"/>
    <x v="2"/>
    <s v="CUST834"/>
    <x v="1"/>
    <n v="56"/>
    <x v="2"/>
    <x v="0"/>
    <x v="1"/>
    <x v="2"/>
    <n v="60"/>
  </r>
  <r>
    <x v="834"/>
    <d v="2023-09-07T00:00:00"/>
    <x v="3"/>
    <s v="CUST835"/>
    <x v="0"/>
    <n v="37"/>
    <x v="0"/>
    <x v="1"/>
    <x v="3"/>
    <x v="0"/>
    <n v="200"/>
  </r>
  <r>
    <x v="835"/>
    <d v="2023-04-19T00:00:00"/>
    <x v="2"/>
    <s v="CUST836"/>
    <x v="1"/>
    <n v="22"/>
    <x v="1"/>
    <x v="1"/>
    <x v="2"/>
    <x v="0"/>
    <n v="50"/>
  </r>
  <r>
    <x v="836"/>
    <d v="2023-07-01T00:00:00"/>
    <x v="3"/>
    <s v="CUST837"/>
    <x v="0"/>
    <n v="18"/>
    <x v="1"/>
    <x v="0"/>
    <x v="0"/>
    <x v="2"/>
    <n v="90"/>
  </r>
  <r>
    <x v="837"/>
    <d v="2023-05-13T00:00:00"/>
    <x v="2"/>
    <s v="CUST838"/>
    <x v="0"/>
    <n v="47"/>
    <x v="3"/>
    <x v="2"/>
    <x v="1"/>
    <x v="4"/>
    <n v="600"/>
  </r>
  <r>
    <x v="838"/>
    <d v="2023-06-24T00:00:00"/>
    <x v="2"/>
    <s v="CUST839"/>
    <x v="1"/>
    <n v="20"/>
    <x v="1"/>
    <x v="2"/>
    <x v="3"/>
    <x v="4"/>
    <n v="1200"/>
  </r>
  <r>
    <x v="839"/>
    <d v="2023-05-24T00:00:00"/>
    <x v="2"/>
    <s v="CUST840"/>
    <x v="0"/>
    <n v="62"/>
    <x v="4"/>
    <x v="1"/>
    <x v="1"/>
    <x v="3"/>
    <n v="50"/>
  </r>
  <r>
    <x v="840"/>
    <d v="2023-11-02T00:00:00"/>
    <x v="0"/>
    <s v="CUST841"/>
    <x v="0"/>
    <n v="31"/>
    <x v="0"/>
    <x v="2"/>
    <x v="3"/>
    <x v="3"/>
    <n v="100"/>
  </r>
  <r>
    <x v="841"/>
    <d v="2023-12-26T00:00:00"/>
    <x v="0"/>
    <s v="CUST842"/>
    <x v="1"/>
    <n v="47"/>
    <x v="3"/>
    <x v="1"/>
    <x v="1"/>
    <x v="4"/>
    <n v="600"/>
  </r>
  <r>
    <x v="842"/>
    <d v="2023-05-22T00:00:00"/>
    <x v="2"/>
    <s v="CUST843"/>
    <x v="0"/>
    <n v="21"/>
    <x v="1"/>
    <x v="0"/>
    <x v="0"/>
    <x v="1"/>
    <n v="1500"/>
  </r>
  <r>
    <x v="843"/>
    <d v="2023-10-12T00:00:00"/>
    <x v="0"/>
    <s v="CUST844"/>
    <x v="0"/>
    <n v="35"/>
    <x v="0"/>
    <x v="1"/>
    <x v="0"/>
    <x v="0"/>
    <n v="150"/>
  </r>
  <r>
    <x v="844"/>
    <d v="2023-01-06T00:00:00"/>
    <x v="1"/>
    <s v="CUST845"/>
    <x v="0"/>
    <n v="54"/>
    <x v="2"/>
    <x v="1"/>
    <x v="2"/>
    <x v="1"/>
    <n v="500"/>
  </r>
  <r>
    <x v="845"/>
    <d v="2023-09-22T00:00:00"/>
    <x v="3"/>
    <s v="CUST846"/>
    <x v="0"/>
    <n v="42"/>
    <x v="3"/>
    <x v="0"/>
    <x v="2"/>
    <x v="0"/>
    <n v="50"/>
  </r>
  <r>
    <x v="846"/>
    <d v="2023-04-08T00:00:00"/>
    <x v="2"/>
    <s v="CUST847"/>
    <x v="1"/>
    <n v="18"/>
    <x v="1"/>
    <x v="2"/>
    <x v="3"/>
    <x v="4"/>
    <n v="1200"/>
  </r>
  <r>
    <x v="847"/>
    <d v="2023-02-13T00:00:00"/>
    <x v="1"/>
    <s v="CUST848"/>
    <x v="1"/>
    <n v="63"/>
    <x v="4"/>
    <x v="1"/>
    <x v="0"/>
    <x v="3"/>
    <n v="75"/>
  </r>
  <r>
    <x v="848"/>
    <d v="2023-05-04T00:00:00"/>
    <x v="2"/>
    <s v="CUST849"/>
    <x v="0"/>
    <n v="32"/>
    <x v="0"/>
    <x v="1"/>
    <x v="1"/>
    <x v="3"/>
    <n v="50"/>
  </r>
  <r>
    <x v="849"/>
    <d v="2023-07-28T00:00:00"/>
    <x v="3"/>
    <s v="CUST850"/>
    <x v="1"/>
    <n v="26"/>
    <x v="1"/>
    <x v="0"/>
    <x v="1"/>
    <x v="1"/>
    <n v="1000"/>
  </r>
  <r>
    <x v="850"/>
    <d v="2023-09-08T00:00:00"/>
    <x v="3"/>
    <s v="CUST851"/>
    <x v="0"/>
    <n v="32"/>
    <x v="0"/>
    <x v="2"/>
    <x v="1"/>
    <x v="3"/>
    <n v="50"/>
  </r>
  <r>
    <x v="851"/>
    <d v="2023-10-12T00:00:00"/>
    <x v="0"/>
    <s v="CUST852"/>
    <x v="1"/>
    <n v="41"/>
    <x v="3"/>
    <x v="1"/>
    <x v="2"/>
    <x v="4"/>
    <n v="300"/>
  </r>
  <r>
    <x v="852"/>
    <d v="2023-05-04T00:00:00"/>
    <x v="2"/>
    <s v="CUST853"/>
    <x v="0"/>
    <n v="21"/>
    <x v="1"/>
    <x v="0"/>
    <x v="1"/>
    <x v="1"/>
    <n v="1000"/>
  </r>
  <r>
    <x v="853"/>
    <d v="2023-12-20T00:00:00"/>
    <x v="0"/>
    <s v="CUST854"/>
    <x v="0"/>
    <n v="29"/>
    <x v="1"/>
    <x v="1"/>
    <x v="2"/>
    <x v="0"/>
    <n v="50"/>
  </r>
  <r>
    <x v="854"/>
    <d v="2023-09-01T00:00:00"/>
    <x v="3"/>
    <s v="CUST855"/>
    <x v="0"/>
    <n v="54"/>
    <x v="2"/>
    <x v="0"/>
    <x v="2"/>
    <x v="3"/>
    <n v="25"/>
  </r>
  <r>
    <x v="855"/>
    <d v="2023-11-27T00:00:00"/>
    <x v="0"/>
    <s v="CUST856"/>
    <x v="0"/>
    <n v="54"/>
    <x v="2"/>
    <x v="2"/>
    <x v="3"/>
    <x v="2"/>
    <n v="120"/>
  </r>
  <r>
    <x v="856"/>
    <d v="2023-12-31T00:00:00"/>
    <x v="0"/>
    <s v="CUST857"/>
    <x v="0"/>
    <n v="60"/>
    <x v="4"/>
    <x v="2"/>
    <x v="1"/>
    <x v="3"/>
    <n v="50"/>
  </r>
  <r>
    <x v="857"/>
    <d v="2023-09-09T00:00:00"/>
    <x v="3"/>
    <s v="CUST858"/>
    <x v="0"/>
    <n v="23"/>
    <x v="1"/>
    <x v="2"/>
    <x v="1"/>
    <x v="0"/>
    <n v="100"/>
  </r>
  <r>
    <x v="858"/>
    <d v="2023-08-18T00:00:00"/>
    <x v="3"/>
    <s v="CUST859"/>
    <x v="1"/>
    <n v="56"/>
    <x v="2"/>
    <x v="2"/>
    <x v="0"/>
    <x v="1"/>
    <n v="1500"/>
  </r>
  <r>
    <x v="859"/>
    <d v="2023-01-09T00:00:00"/>
    <x v="1"/>
    <s v="CUST860"/>
    <x v="0"/>
    <n v="63"/>
    <x v="4"/>
    <x v="1"/>
    <x v="3"/>
    <x v="0"/>
    <n v="200"/>
  </r>
  <r>
    <x v="860"/>
    <d v="2023-02-17T00:00:00"/>
    <x v="1"/>
    <s v="CUST861"/>
    <x v="1"/>
    <n v="41"/>
    <x v="3"/>
    <x v="1"/>
    <x v="0"/>
    <x v="2"/>
    <n v="90"/>
  </r>
  <r>
    <x v="861"/>
    <d v="2023-05-31T00:00:00"/>
    <x v="2"/>
    <s v="CUST862"/>
    <x v="0"/>
    <n v="28"/>
    <x v="1"/>
    <x v="2"/>
    <x v="3"/>
    <x v="4"/>
    <n v="1200"/>
  </r>
  <r>
    <x v="862"/>
    <d v="2023-04-24T00:00:00"/>
    <x v="2"/>
    <s v="CUST863"/>
    <x v="1"/>
    <n v="30"/>
    <x v="0"/>
    <x v="2"/>
    <x v="1"/>
    <x v="3"/>
    <n v="50"/>
  </r>
  <r>
    <x v="863"/>
    <d v="2023-07-27T00:00:00"/>
    <x v="3"/>
    <s v="CUST864"/>
    <x v="1"/>
    <n v="51"/>
    <x v="2"/>
    <x v="2"/>
    <x v="2"/>
    <x v="1"/>
    <n v="500"/>
  </r>
  <r>
    <x v="864"/>
    <d v="2023-12-21T00:00:00"/>
    <x v="0"/>
    <s v="CUST865"/>
    <x v="1"/>
    <n v="42"/>
    <x v="3"/>
    <x v="1"/>
    <x v="2"/>
    <x v="4"/>
    <n v="300"/>
  </r>
  <r>
    <x v="865"/>
    <d v="2023-05-05T00:00:00"/>
    <x v="2"/>
    <s v="CUST866"/>
    <x v="0"/>
    <n v="24"/>
    <x v="1"/>
    <x v="2"/>
    <x v="2"/>
    <x v="0"/>
    <n v="50"/>
  </r>
  <r>
    <x v="866"/>
    <d v="2023-06-06T00:00:00"/>
    <x v="2"/>
    <s v="CUST867"/>
    <x v="0"/>
    <n v="21"/>
    <x v="1"/>
    <x v="2"/>
    <x v="2"/>
    <x v="1"/>
    <n v="500"/>
  </r>
  <r>
    <x v="867"/>
    <d v="2023-12-06T00:00:00"/>
    <x v="0"/>
    <s v="CUST868"/>
    <x v="1"/>
    <n v="25"/>
    <x v="1"/>
    <x v="2"/>
    <x v="2"/>
    <x v="4"/>
    <n v="300"/>
  </r>
  <r>
    <x v="868"/>
    <d v="2023-10-25T00:00:00"/>
    <x v="0"/>
    <s v="CUST869"/>
    <x v="0"/>
    <n v="37"/>
    <x v="0"/>
    <x v="0"/>
    <x v="0"/>
    <x v="1"/>
    <n v="1500"/>
  </r>
  <r>
    <x v="869"/>
    <d v="2023-07-08T00:00:00"/>
    <x v="3"/>
    <s v="CUST870"/>
    <x v="1"/>
    <n v="46"/>
    <x v="3"/>
    <x v="2"/>
    <x v="3"/>
    <x v="2"/>
    <n v="120"/>
  </r>
  <r>
    <x v="870"/>
    <d v="2023-08-31T00:00:00"/>
    <x v="3"/>
    <s v="CUST871"/>
    <x v="0"/>
    <n v="62"/>
    <x v="4"/>
    <x v="0"/>
    <x v="1"/>
    <x v="2"/>
    <n v="60"/>
  </r>
  <r>
    <x v="871"/>
    <d v="2023-10-11T00:00:00"/>
    <x v="0"/>
    <s v="CUST872"/>
    <x v="1"/>
    <n v="63"/>
    <x v="4"/>
    <x v="0"/>
    <x v="0"/>
    <x v="3"/>
    <n v="75"/>
  </r>
  <r>
    <x v="872"/>
    <d v="2023-09-29T00:00:00"/>
    <x v="3"/>
    <s v="CUST873"/>
    <x v="1"/>
    <n v="27"/>
    <x v="1"/>
    <x v="2"/>
    <x v="3"/>
    <x v="3"/>
    <n v="100"/>
  </r>
  <r>
    <x v="873"/>
    <d v="2023-06-26T00:00:00"/>
    <x v="2"/>
    <s v="CUST874"/>
    <x v="0"/>
    <n v="60"/>
    <x v="4"/>
    <x v="0"/>
    <x v="2"/>
    <x v="2"/>
    <n v="30"/>
  </r>
  <r>
    <x v="874"/>
    <d v="2023-08-06T00:00:00"/>
    <x v="3"/>
    <s v="CUST875"/>
    <x v="1"/>
    <n v="51"/>
    <x v="2"/>
    <x v="2"/>
    <x v="3"/>
    <x v="1"/>
    <n v="2000"/>
  </r>
  <r>
    <x v="875"/>
    <d v="2023-10-09T00:00:00"/>
    <x v="0"/>
    <s v="CUST876"/>
    <x v="0"/>
    <n v="43"/>
    <x v="3"/>
    <x v="1"/>
    <x v="3"/>
    <x v="2"/>
    <n v="120"/>
  </r>
  <r>
    <x v="876"/>
    <d v="2023-06-19T00:00:00"/>
    <x v="2"/>
    <s v="CUST877"/>
    <x v="1"/>
    <n v="58"/>
    <x v="2"/>
    <x v="1"/>
    <x v="2"/>
    <x v="3"/>
    <n v="25"/>
  </r>
  <r>
    <x v="877"/>
    <d v="2023-06-30T00:00:00"/>
    <x v="2"/>
    <s v="CUST878"/>
    <x v="1"/>
    <n v="20"/>
    <x v="1"/>
    <x v="1"/>
    <x v="2"/>
    <x v="2"/>
    <n v="30"/>
  </r>
  <r>
    <x v="878"/>
    <d v="2023-12-26T00:00:00"/>
    <x v="0"/>
    <s v="CUST879"/>
    <x v="0"/>
    <n v="23"/>
    <x v="1"/>
    <x v="1"/>
    <x v="2"/>
    <x v="2"/>
    <n v="30"/>
  </r>
  <r>
    <x v="879"/>
    <d v="2023-08-21T00:00:00"/>
    <x v="3"/>
    <s v="CUST880"/>
    <x v="0"/>
    <n v="22"/>
    <x v="1"/>
    <x v="0"/>
    <x v="1"/>
    <x v="1"/>
    <n v="1000"/>
  </r>
  <r>
    <x v="880"/>
    <d v="2023-05-19T00:00:00"/>
    <x v="2"/>
    <s v="CUST881"/>
    <x v="0"/>
    <n v="22"/>
    <x v="1"/>
    <x v="2"/>
    <x v="2"/>
    <x v="4"/>
    <n v="300"/>
  </r>
  <r>
    <x v="881"/>
    <d v="2023-06-06T00:00:00"/>
    <x v="2"/>
    <s v="CUST882"/>
    <x v="1"/>
    <n v="64"/>
    <x v="4"/>
    <x v="2"/>
    <x v="1"/>
    <x v="3"/>
    <n v="50"/>
  </r>
  <r>
    <x v="882"/>
    <d v="2023-05-09T00:00:00"/>
    <x v="2"/>
    <s v="CUST883"/>
    <x v="0"/>
    <n v="40"/>
    <x v="3"/>
    <x v="2"/>
    <x v="2"/>
    <x v="1"/>
    <n v="500"/>
  </r>
  <r>
    <x v="883"/>
    <d v="2023-04-29T00:00:00"/>
    <x v="2"/>
    <s v="CUST884"/>
    <x v="1"/>
    <n v="26"/>
    <x v="1"/>
    <x v="1"/>
    <x v="1"/>
    <x v="2"/>
    <n v="60"/>
  </r>
  <r>
    <x v="884"/>
    <d v="2023-03-03T00:00:00"/>
    <x v="1"/>
    <s v="CUST885"/>
    <x v="1"/>
    <n v="52"/>
    <x v="2"/>
    <x v="1"/>
    <x v="3"/>
    <x v="2"/>
    <n v="120"/>
  </r>
  <r>
    <x v="885"/>
    <d v="2023-04-09T00:00:00"/>
    <x v="2"/>
    <s v="CUST886"/>
    <x v="0"/>
    <n v="37"/>
    <x v="0"/>
    <x v="2"/>
    <x v="0"/>
    <x v="4"/>
    <n v="900"/>
  </r>
  <r>
    <x v="886"/>
    <d v="2023-06-11T00:00:00"/>
    <x v="2"/>
    <s v="CUST887"/>
    <x v="0"/>
    <n v="59"/>
    <x v="2"/>
    <x v="1"/>
    <x v="3"/>
    <x v="3"/>
    <n v="100"/>
  </r>
  <r>
    <x v="887"/>
    <d v="2023-03-03T00:00:00"/>
    <x v="1"/>
    <s v="CUST888"/>
    <x v="1"/>
    <n v="52"/>
    <x v="2"/>
    <x v="2"/>
    <x v="3"/>
    <x v="3"/>
    <n v="100"/>
  </r>
  <r>
    <x v="888"/>
    <d v="2023-10-02T00:00:00"/>
    <x v="0"/>
    <s v="CUST889"/>
    <x v="1"/>
    <n v="35"/>
    <x v="0"/>
    <x v="2"/>
    <x v="2"/>
    <x v="0"/>
    <n v="50"/>
  </r>
  <r>
    <x v="889"/>
    <d v="2023-12-20T00:00:00"/>
    <x v="0"/>
    <s v="CUST890"/>
    <x v="0"/>
    <n v="34"/>
    <x v="0"/>
    <x v="2"/>
    <x v="1"/>
    <x v="3"/>
    <n v="50"/>
  </r>
  <r>
    <x v="890"/>
    <d v="2023-04-05T00:00:00"/>
    <x v="2"/>
    <s v="CUST891"/>
    <x v="0"/>
    <n v="41"/>
    <x v="3"/>
    <x v="2"/>
    <x v="0"/>
    <x v="4"/>
    <n v="900"/>
  </r>
  <r>
    <x v="891"/>
    <d v="2023-04-09T00:00:00"/>
    <x v="2"/>
    <s v="CUST892"/>
    <x v="0"/>
    <n v="20"/>
    <x v="1"/>
    <x v="2"/>
    <x v="2"/>
    <x v="0"/>
    <n v="50"/>
  </r>
  <r>
    <x v="892"/>
    <d v="2023-04-21T00:00:00"/>
    <x v="2"/>
    <s v="CUST893"/>
    <x v="0"/>
    <n v="49"/>
    <x v="3"/>
    <x v="2"/>
    <x v="2"/>
    <x v="0"/>
    <n v="50"/>
  </r>
  <r>
    <x v="893"/>
    <d v="2023-09-05T00:00:00"/>
    <x v="3"/>
    <s v="CUST894"/>
    <x v="0"/>
    <n v="52"/>
    <x v="2"/>
    <x v="2"/>
    <x v="2"/>
    <x v="2"/>
    <n v="30"/>
  </r>
  <r>
    <x v="894"/>
    <d v="2023-05-22T00:00:00"/>
    <x v="2"/>
    <s v="CUST895"/>
    <x v="1"/>
    <n v="55"/>
    <x v="2"/>
    <x v="1"/>
    <x v="3"/>
    <x v="2"/>
    <n v="120"/>
  </r>
  <r>
    <x v="895"/>
    <d v="2023-10-29T00:00:00"/>
    <x v="0"/>
    <s v="CUST896"/>
    <x v="1"/>
    <n v="30"/>
    <x v="0"/>
    <x v="2"/>
    <x v="1"/>
    <x v="3"/>
    <n v="50"/>
  </r>
  <r>
    <x v="896"/>
    <d v="2023-09-26T00:00:00"/>
    <x v="3"/>
    <s v="CUST897"/>
    <x v="1"/>
    <n v="64"/>
    <x v="4"/>
    <x v="2"/>
    <x v="1"/>
    <x v="0"/>
    <n v="100"/>
  </r>
  <r>
    <x v="897"/>
    <d v="2023-11-02T00:00:00"/>
    <x v="0"/>
    <s v="CUST898"/>
    <x v="1"/>
    <n v="42"/>
    <x v="3"/>
    <x v="1"/>
    <x v="0"/>
    <x v="2"/>
    <n v="90"/>
  </r>
  <r>
    <x v="898"/>
    <d v="2023-05-25T00:00:00"/>
    <x v="2"/>
    <s v="CUST899"/>
    <x v="0"/>
    <n v="26"/>
    <x v="1"/>
    <x v="1"/>
    <x v="1"/>
    <x v="4"/>
    <n v="600"/>
  </r>
  <r>
    <x v="899"/>
    <d v="2023-02-21T00:00:00"/>
    <x v="1"/>
    <s v="CUST900"/>
    <x v="0"/>
    <n v="21"/>
    <x v="1"/>
    <x v="1"/>
    <x v="1"/>
    <x v="2"/>
    <n v="60"/>
  </r>
  <r>
    <x v="900"/>
    <d v="2023-04-10T00:00:00"/>
    <x v="2"/>
    <s v="CUST901"/>
    <x v="0"/>
    <n v="31"/>
    <x v="0"/>
    <x v="2"/>
    <x v="2"/>
    <x v="2"/>
    <n v="30"/>
  </r>
  <r>
    <x v="901"/>
    <d v="2023-06-01T00:00:00"/>
    <x v="2"/>
    <s v="CUST902"/>
    <x v="1"/>
    <n v="54"/>
    <x v="2"/>
    <x v="0"/>
    <x v="2"/>
    <x v="0"/>
    <n v="50"/>
  </r>
  <r>
    <x v="902"/>
    <d v="2023-04-27T00:00:00"/>
    <x v="2"/>
    <s v="CUST903"/>
    <x v="1"/>
    <n v="51"/>
    <x v="2"/>
    <x v="0"/>
    <x v="3"/>
    <x v="0"/>
    <n v="200"/>
  </r>
  <r>
    <x v="903"/>
    <d v="2023-07-04T00:00:00"/>
    <x v="3"/>
    <s v="CUST904"/>
    <x v="0"/>
    <n v="28"/>
    <x v="1"/>
    <x v="1"/>
    <x v="2"/>
    <x v="1"/>
    <n v="500"/>
  </r>
  <r>
    <x v="904"/>
    <d v="2023-04-02T00:00:00"/>
    <x v="2"/>
    <s v="CUST905"/>
    <x v="0"/>
    <n v="58"/>
    <x v="2"/>
    <x v="0"/>
    <x v="2"/>
    <x v="4"/>
    <n v="300"/>
  </r>
  <r>
    <x v="905"/>
    <d v="2023-06-04T00:00:00"/>
    <x v="2"/>
    <s v="CUST906"/>
    <x v="1"/>
    <n v="20"/>
    <x v="1"/>
    <x v="1"/>
    <x v="2"/>
    <x v="0"/>
    <n v="50"/>
  </r>
  <r>
    <x v="906"/>
    <d v="2023-01-08T00:00:00"/>
    <x v="1"/>
    <s v="CUST907"/>
    <x v="1"/>
    <n v="45"/>
    <x v="3"/>
    <x v="2"/>
    <x v="2"/>
    <x v="3"/>
    <n v="25"/>
  </r>
  <r>
    <x v="907"/>
    <d v="2023-12-29T00:00:00"/>
    <x v="0"/>
    <s v="CUST908"/>
    <x v="0"/>
    <n v="46"/>
    <x v="3"/>
    <x v="0"/>
    <x v="3"/>
    <x v="4"/>
    <n v="1200"/>
  </r>
  <r>
    <x v="908"/>
    <d v="2023-10-01T00:00:00"/>
    <x v="0"/>
    <s v="CUST909"/>
    <x v="0"/>
    <n v="26"/>
    <x v="1"/>
    <x v="2"/>
    <x v="2"/>
    <x v="4"/>
    <n v="300"/>
  </r>
  <r>
    <x v="909"/>
    <d v="2023-03-06T00:00:00"/>
    <x v="1"/>
    <s v="CUST910"/>
    <x v="1"/>
    <n v="20"/>
    <x v="1"/>
    <x v="0"/>
    <x v="0"/>
    <x v="0"/>
    <n v="150"/>
  </r>
  <r>
    <x v="910"/>
    <d v="2023-05-21T00:00:00"/>
    <x v="2"/>
    <s v="CUST911"/>
    <x v="0"/>
    <n v="42"/>
    <x v="3"/>
    <x v="2"/>
    <x v="0"/>
    <x v="4"/>
    <n v="900"/>
  </r>
  <r>
    <x v="911"/>
    <d v="2023-01-24T00:00:00"/>
    <x v="1"/>
    <s v="CUST912"/>
    <x v="0"/>
    <n v="51"/>
    <x v="2"/>
    <x v="0"/>
    <x v="0"/>
    <x v="0"/>
    <n v="150"/>
  </r>
  <r>
    <x v="912"/>
    <d v="2023-01-28T00:00:00"/>
    <x v="1"/>
    <s v="CUST913"/>
    <x v="0"/>
    <n v="29"/>
    <x v="1"/>
    <x v="2"/>
    <x v="0"/>
    <x v="2"/>
    <n v="90"/>
  </r>
  <r>
    <x v="913"/>
    <d v="2023-10-11T00:00:00"/>
    <x v="0"/>
    <s v="CUST914"/>
    <x v="1"/>
    <n v="59"/>
    <x v="2"/>
    <x v="2"/>
    <x v="2"/>
    <x v="1"/>
    <n v="500"/>
  </r>
  <r>
    <x v="914"/>
    <d v="2023-05-30T00:00:00"/>
    <x v="2"/>
    <s v="CUST915"/>
    <x v="1"/>
    <n v="26"/>
    <x v="1"/>
    <x v="0"/>
    <x v="0"/>
    <x v="2"/>
    <n v="90"/>
  </r>
  <r>
    <x v="915"/>
    <d v="2023-12-24T00:00:00"/>
    <x v="0"/>
    <s v="CUST916"/>
    <x v="1"/>
    <n v="32"/>
    <x v="0"/>
    <x v="2"/>
    <x v="2"/>
    <x v="0"/>
    <n v="50"/>
  </r>
  <r>
    <x v="916"/>
    <d v="2023-03-06T00:00:00"/>
    <x v="1"/>
    <s v="CUST917"/>
    <x v="1"/>
    <n v="57"/>
    <x v="2"/>
    <x v="2"/>
    <x v="3"/>
    <x v="0"/>
    <n v="200"/>
  </r>
  <r>
    <x v="917"/>
    <d v="2023-11-23T00:00:00"/>
    <x v="0"/>
    <s v="CUST918"/>
    <x v="1"/>
    <n v="42"/>
    <x v="3"/>
    <x v="2"/>
    <x v="0"/>
    <x v="2"/>
    <n v="90"/>
  </r>
  <r>
    <x v="918"/>
    <d v="2023-09-09T00:00:00"/>
    <x v="3"/>
    <s v="CUST919"/>
    <x v="1"/>
    <n v="22"/>
    <x v="1"/>
    <x v="0"/>
    <x v="1"/>
    <x v="3"/>
    <n v="50"/>
  </r>
  <r>
    <x v="919"/>
    <d v="2023-02-22T00:00:00"/>
    <x v="1"/>
    <s v="CUST920"/>
    <x v="1"/>
    <n v="28"/>
    <x v="1"/>
    <x v="0"/>
    <x v="0"/>
    <x v="3"/>
    <n v="75"/>
  </r>
  <r>
    <x v="920"/>
    <d v="2023-01-07T00:00:00"/>
    <x v="1"/>
    <s v="CUST921"/>
    <x v="0"/>
    <n v="51"/>
    <x v="2"/>
    <x v="2"/>
    <x v="0"/>
    <x v="3"/>
    <n v="75"/>
  </r>
  <r>
    <x v="921"/>
    <d v="2023-10-21T00:00:00"/>
    <x v="0"/>
    <s v="CUST922"/>
    <x v="0"/>
    <n v="41"/>
    <x v="3"/>
    <x v="2"/>
    <x v="2"/>
    <x v="0"/>
    <n v="50"/>
  </r>
  <r>
    <x v="922"/>
    <d v="2023-05-26T00:00:00"/>
    <x v="2"/>
    <s v="CUST923"/>
    <x v="0"/>
    <n v="32"/>
    <x v="0"/>
    <x v="0"/>
    <x v="0"/>
    <x v="4"/>
    <n v="900"/>
  </r>
  <r>
    <x v="923"/>
    <d v="2023-08-29T00:00:00"/>
    <x v="3"/>
    <s v="CUST924"/>
    <x v="0"/>
    <n v="55"/>
    <x v="2"/>
    <x v="0"/>
    <x v="1"/>
    <x v="0"/>
    <n v="100"/>
  </r>
  <r>
    <x v="924"/>
    <d v="2023-09-03T00:00:00"/>
    <x v="3"/>
    <s v="CUST925"/>
    <x v="0"/>
    <n v="25"/>
    <x v="1"/>
    <x v="2"/>
    <x v="2"/>
    <x v="4"/>
    <n v="300"/>
  </r>
  <r>
    <x v="925"/>
    <d v="2023-08-14T00:00:00"/>
    <x v="3"/>
    <s v="CUST926"/>
    <x v="0"/>
    <n v="22"/>
    <x v="1"/>
    <x v="2"/>
    <x v="2"/>
    <x v="2"/>
    <n v="30"/>
  </r>
  <r>
    <x v="926"/>
    <d v="2023-06-24T00:00:00"/>
    <x v="2"/>
    <s v="CUST927"/>
    <x v="0"/>
    <n v="43"/>
    <x v="3"/>
    <x v="2"/>
    <x v="3"/>
    <x v="1"/>
    <n v="2000"/>
  </r>
  <r>
    <x v="927"/>
    <d v="2023-04-05T00:00:00"/>
    <x v="2"/>
    <s v="CUST928"/>
    <x v="1"/>
    <n v="35"/>
    <x v="0"/>
    <x v="1"/>
    <x v="3"/>
    <x v="4"/>
    <n v="1200"/>
  </r>
  <r>
    <x v="928"/>
    <d v="2023-01-27T00:00:00"/>
    <x v="1"/>
    <s v="CUST929"/>
    <x v="1"/>
    <n v="23"/>
    <x v="1"/>
    <x v="0"/>
    <x v="0"/>
    <x v="3"/>
    <n v="75"/>
  </r>
  <r>
    <x v="929"/>
    <d v="2023-05-10T00:00:00"/>
    <x v="2"/>
    <s v="CUST930"/>
    <x v="0"/>
    <n v="54"/>
    <x v="2"/>
    <x v="1"/>
    <x v="3"/>
    <x v="0"/>
    <n v="200"/>
  </r>
  <r>
    <x v="930"/>
    <d v="2023-09-02T00:00:00"/>
    <x v="3"/>
    <s v="CUST931"/>
    <x v="0"/>
    <n v="30"/>
    <x v="0"/>
    <x v="0"/>
    <x v="3"/>
    <x v="2"/>
    <n v="120"/>
  </r>
  <r>
    <x v="931"/>
    <d v="2023-02-28T00:00:00"/>
    <x v="1"/>
    <s v="CUST932"/>
    <x v="1"/>
    <n v="45"/>
    <x v="3"/>
    <x v="0"/>
    <x v="3"/>
    <x v="3"/>
    <n v="100"/>
  </r>
  <r>
    <x v="932"/>
    <d v="2023-02-03T00:00:00"/>
    <x v="1"/>
    <s v="CUST933"/>
    <x v="0"/>
    <n v="22"/>
    <x v="1"/>
    <x v="0"/>
    <x v="2"/>
    <x v="2"/>
    <n v="30"/>
  </r>
  <r>
    <x v="933"/>
    <d v="2023-07-25T00:00:00"/>
    <x v="3"/>
    <s v="CUST934"/>
    <x v="0"/>
    <n v="30"/>
    <x v="0"/>
    <x v="0"/>
    <x v="2"/>
    <x v="1"/>
    <n v="500"/>
  </r>
  <r>
    <x v="934"/>
    <d v="2023-09-09T00:00:00"/>
    <x v="3"/>
    <s v="CUST935"/>
    <x v="1"/>
    <n v="34"/>
    <x v="0"/>
    <x v="0"/>
    <x v="2"/>
    <x v="0"/>
    <n v="50"/>
  </r>
  <r>
    <x v="935"/>
    <d v="2023-02-07T00:00:00"/>
    <x v="1"/>
    <s v="CUST936"/>
    <x v="0"/>
    <n v="57"/>
    <x v="2"/>
    <x v="0"/>
    <x v="3"/>
    <x v="0"/>
    <n v="200"/>
  </r>
  <r>
    <x v="936"/>
    <d v="2023-10-23T00:00:00"/>
    <x v="0"/>
    <s v="CUST937"/>
    <x v="1"/>
    <n v="62"/>
    <x v="4"/>
    <x v="0"/>
    <x v="2"/>
    <x v="1"/>
    <n v="500"/>
  </r>
  <r>
    <x v="937"/>
    <d v="2023-11-19T00:00:00"/>
    <x v="0"/>
    <s v="CUST938"/>
    <x v="0"/>
    <n v="49"/>
    <x v="3"/>
    <x v="1"/>
    <x v="3"/>
    <x v="0"/>
    <n v="200"/>
  </r>
  <r>
    <x v="938"/>
    <d v="2023-12-18T00:00:00"/>
    <x v="0"/>
    <s v="CUST939"/>
    <x v="1"/>
    <n v="46"/>
    <x v="3"/>
    <x v="2"/>
    <x v="2"/>
    <x v="4"/>
    <n v="300"/>
  </r>
  <r>
    <x v="939"/>
    <d v="2023-01-28T00:00:00"/>
    <x v="1"/>
    <s v="CUST940"/>
    <x v="1"/>
    <n v="20"/>
    <x v="1"/>
    <x v="2"/>
    <x v="2"/>
    <x v="2"/>
    <n v="30"/>
  </r>
  <r>
    <x v="940"/>
    <d v="2023-03-19T00:00:00"/>
    <x v="1"/>
    <s v="CUST941"/>
    <x v="1"/>
    <n v="57"/>
    <x v="2"/>
    <x v="1"/>
    <x v="1"/>
    <x v="3"/>
    <n v="50"/>
  </r>
  <r>
    <x v="941"/>
    <d v="2023-03-18T00:00:00"/>
    <x v="1"/>
    <s v="CUST942"/>
    <x v="0"/>
    <n v="51"/>
    <x v="2"/>
    <x v="1"/>
    <x v="0"/>
    <x v="1"/>
    <n v="1500"/>
  </r>
  <r>
    <x v="942"/>
    <d v="2023-10-16T00:00:00"/>
    <x v="0"/>
    <s v="CUST943"/>
    <x v="1"/>
    <n v="57"/>
    <x v="2"/>
    <x v="1"/>
    <x v="3"/>
    <x v="4"/>
    <n v="1200"/>
  </r>
  <r>
    <x v="943"/>
    <d v="2023-06-05T00:00:00"/>
    <x v="2"/>
    <s v="CUST944"/>
    <x v="0"/>
    <n v="44"/>
    <x v="3"/>
    <x v="1"/>
    <x v="1"/>
    <x v="3"/>
    <n v="50"/>
  </r>
  <r>
    <x v="944"/>
    <d v="2023-02-13T00:00:00"/>
    <x v="1"/>
    <s v="CUST945"/>
    <x v="0"/>
    <n v="30"/>
    <x v="0"/>
    <x v="0"/>
    <x v="2"/>
    <x v="3"/>
    <n v="25"/>
  </r>
  <r>
    <x v="945"/>
    <d v="2023-05-08T00:00:00"/>
    <x v="2"/>
    <s v="CUST946"/>
    <x v="0"/>
    <n v="62"/>
    <x v="4"/>
    <x v="2"/>
    <x v="3"/>
    <x v="1"/>
    <n v="2000"/>
  </r>
  <r>
    <x v="946"/>
    <d v="2023-03-02T00:00:00"/>
    <x v="1"/>
    <s v="CUST947"/>
    <x v="0"/>
    <n v="50"/>
    <x v="2"/>
    <x v="0"/>
    <x v="2"/>
    <x v="4"/>
    <n v="300"/>
  </r>
  <r>
    <x v="947"/>
    <d v="2023-10-13T00:00:00"/>
    <x v="0"/>
    <s v="CUST948"/>
    <x v="1"/>
    <n v="23"/>
    <x v="1"/>
    <x v="2"/>
    <x v="0"/>
    <x v="3"/>
    <n v="75"/>
  </r>
  <r>
    <x v="948"/>
    <d v="2023-08-02T00:00:00"/>
    <x v="3"/>
    <s v="CUST949"/>
    <x v="1"/>
    <n v="41"/>
    <x v="3"/>
    <x v="2"/>
    <x v="1"/>
    <x v="3"/>
    <n v="50"/>
  </r>
  <r>
    <x v="949"/>
    <d v="2023-11-07T00:00:00"/>
    <x v="0"/>
    <s v="CUST950"/>
    <x v="0"/>
    <n v="36"/>
    <x v="0"/>
    <x v="1"/>
    <x v="0"/>
    <x v="4"/>
    <n v="900"/>
  </r>
  <r>
    <x v="950"/>
    <d v="2023-11-02T00:00:00"/>
    <x v="0"/>
    <s v="CUST951"/>
    <x v="0"/>
    <n v="33"/>
    <x v="0"/>
    <x v="0"/>
    <x v="1"/>
    <x v="0"/>
    <n v="100"/>
  </r>
  <r>
    <x v="951"/>
    <d v="2023-11-13T00:00:00"/>
    <x v="0"/>
    <s v="CUST952"/>
    <x v="1"/>
    <n v="57"/>
    <x v="2"/>
    <x v="1"/>
    <x v="2"/>
    <x v="3"/>
    <n v="25"/>
  </r>
  <r>
    <x v="952"/>
    <d v="2023-04-26T00:00:00"/>
    <x v="2"/>
    <s v="CUST953"/>
    <x v="0"/>
    <n v="45"/>
    <x v="3"/>
    <x v="0"/>
    <x v="0"/>
    <x v="2"/>
    <n v="90"/>
  </r>
  <r>
    <x v="953"/>
    <d v="2023-09-25T00:00:00"/>
    <x v="3"/>
    <s v="CUST954"/>
    <x v="1"/>
    <n v="50"/>
    <x v="2"/>
    <x v="2"/>
    <x v="0"/>
    <x v="4"/>
    <n v="900"/>
  </r>
  <r>
    <x v="954"/>
    <d v="2023-07-14T00:00:00"/>
    <x v="3"/>
    <s v="CUST955"/>
    <x v="0"/>
    <n v="58"/>
    <x v="2"/>
    <x v="1"/>
    <x v="2"/>
    <x v="3"/>
    <n v="25"/>
  </r>
  <r>
    <x v="955"/>
    <d v="2023-08-19T00:00:00"/>
    <x v="3"/>
    <s v="CUST956"/>
    <x v="0"/>
    <n v="30"/>
    <x v="0"/>
    <x v="1"/>
    <x v="0"/>
    <x v="1"/>
    <n v="1500"/>
  </r>
  <r>
    <x v="956"/>
    <d v="2023-08-15T00:00:00"/>
    <x v="3"/>
    <s v="CUST957"/>
    <x v="1"/>
    <n v="60"/>
    <x v="4"/>
    <x v="2"/>
    <x v="3"/>
    <x v="2"/>
    <n v="120"/>
  </r>
  <r>
    <x v="957"/>
    <d v="2023-06-02T00:00:00"/>
    <x v="2"/>
    <s v="CUST958"/>
    <x v="0"/>
    <n v="62"/>
    <x v="4"/>
    <x v="2"/>
    <x v="1"/>
    <x v="3"/>
    <n v="50"/>
  </r>
  <r>
    <x v="958"/>
    <d v="2023-10-29T00:00:00"/>
    <x v="0"/>
    <s v="CUST959"/>
    <x v="1"/>
    <n v="42"/>
    <x v="3"/>
    <x v="2"/>
    <x v="1"/>
    <x v="2"/>
    <n v="60"/>
  </r>
  <r>
    <x v="959"/>
    <d v="2023-08-08T00:00:00"/>
    <x v="3"/>
    <s v="CUST960"/>
    <x v="0"/>
    <n v="59"/>
    <x v="2"/>
    <x v="1"/>
    <x v="1"/>
    <x v="2"/>
    <n v="60"/>
  </r>
  <r>
    <x v="960"/>
    <d v="2023-06-06T00:00:00"/>
    <x v="2"/>
    <s v="CUST961"/>
    <x v="0"/>
    <n v="53"/>
    <x v="2"/>
    <x v="0"/>
    <x v="3"/>
    <x v="0"/>
    <n v="200"/>
  </r>
  <r>
    <x v="961"/>
    <d v="2023-10-19T00:00:00"/>
    <x v="0"/>
    <s v="CUST962"/>
    <x v="0"/>
    <n v="44"/>
    <x v="3"/>
    <x v="1"/>
    <x v="1"/>
    <x v="2"/>
    <n v="60"/>
  </r>
  <r>
    <x v="962"/>
    <d v="2023-11-14T00:00:00"/>
    <x v="0"/>
    <s v="CUST963"/>
    <x v="1"/>
    <n v="55"/>
    <x v="2"/>
    <x v="0"/>
    <x v="2"/>
    <x v="0"/>
    <n v="50"/>
  </r>
  <r>
    <x v="963"/>
    <d v="2023-01-31T00:00:00"/>
    <x v="1"/>
    <s v="CUST964"/>
    <x v="0"/>
    <n v="24"/>
    <x v="1"/>
    <x v="1"/>
    <x v="0"/>
    <x v="4"/>
    <n v="900"/>
  </r>
  <r>
    <x v="964"/>
    <d v="2023-11-09T00:00:00"/>
    <x v="0"/>
    <s v="CUST965"/>
    <x v="0"/>
    <n v="22"/>
    <x v="1"/>
    <x v="1"/>
    <x v="3"/>
    <x v="0"/>
    <n v="200"/>
  </r>
  <r>
    <x v="965"/>
    <d v="2023-02-20T00:00:00"/>
    <x v="1"/>
    <s v="CUST966"/>
    <x v="0"/>
    <n v="60"/>
    <x v="4"/>
    <x v="2"/>
    <x v="1"/>
    <x v="1"/>
    <n v="1000"/>
  </r>
  <r>
    <x v="966"/>
    <d v="2023-04-17T00:00:00"/>
    <x v="2"/>
    <s v="CUST967"/>
    <x v="0"/>
    <n v="62"/>
    <x v="4"/>
    <x v="0"/>
    <x v="2"/>
    <x v="3"/>
    <n v="25"/>
  </r>
  <r>
    <x v="967"/>
    <d v="2023-11-17T00:00:00"/>
    <x v="0"/>
    <s v="CUST968"/>
    <x v="1"/>
    <n v="48"/>
    <x v="3"/>
    <x v="1"/>
    <x v="0"/>
    <x v="4"/>
    <n v="900"/>
  </r>
  <r>
    <x v="968"/>
    <d v="2023-04-19T00:00:00"/>
    <x v="2"/>
    <s v="CUST969"/>
    <x v="1"/>
    <n v="40"/>
    <x v="3"/>
    <x v="1"/>
    <x v="0"/>
    <x v="4"/>
    <n v="900"/>
  </r>
  <r>
    <x v="969"/>
    <d v="2023-05-16T00:00:00"/>
    <x v="2"/>
    <s v="CUST970"/>
    <x v="0"/>
    <n v="59"/>
    <x v="2"/>
    <x v="2"/>
    <x v="3"/>
    <x v="1"/>
    <n v="2000"/>
  </r>
  <r>
    <x v="970"/>
    <d v="2023-12-05T00:00:00"/>
    <x v="0"/>
    <s v="CUST971"/>
    <x v="1"/>
    <n v="27"/>
    <x v="1"/>
    <x v="2"/>
    <x v="3"/>
    <x v="0"/>
    <n v="200"/>
  </r>
  <r>
    <x v="971"/>
    <d v="2023-02-11T00:00:00"/>
    <x v="1"/>
    <s v="CUST972"/>
    <x v="0"/>
    <n v="49"/>
    <x v="3"/>
    <x v="0"/>
    <x v="3"/>
    <x v="3"/>
    <n v="100"/>
  </r>
  <r>
    <x v="972"/>
    <d v="2023-03-22T00:00:00"/>
    <x v="1"/>
    <s v="CUST973"/>
    <x v="0"/>
    <n v="60"/>
    <x v="4"/>
    <x v="1"/>
    <x v="2"/>
    <x v="0"/>
    <n v="50"/>
  </r>
  <r>
    <x v="973"/>
    <d v="2023-05-03T00:00:00"/>
    <x v="2"/>
    <s v="CUST974"/>
    <x v="0"/>
    <n v="47"/>
    <x v="3"/>
    <x v="0"/>
    <x v="2"/>
    <x v="2"/>
    <n v="30"/>
  </r>
  <r>
    <x v="974"/>
    <d v="2023-03-30T00:00:00"/>
    <x v="1"/>
    <s v="CUST975"/>
    <x v="1"/>
    <n v="56"/>
    <x v="2"/>
    <x v="1"/>
    <x v="3"/>
    <x v="0"/>
    <n v="200"/>
  </r>
  <r>
    <x v="975"/>
    <d v="2023-10-10T00:00:00"/>
    <x v="0"/>
    <s v="CUST976"/>
    <x v="1"/>
    <n v="48"/>
    <x v="3"/>
    <x v="0"/>
    <x v="1"/>
    <x v="4"/>
    <n v="600"/>
  </r>
  <r>
    <x v="976"/>
    <d v="2023-02-08T00:00:00"/>
    <x v="1"/>
    <s v="CUST977"/>
    <x v="1"/>
    <n v="35"/>
    <x v="0"/>
    <x v="2"/>
    <x v="0"/>
    <x v="3"/>
    <n v="75"/>
  </r>
  <r>
    <x v="977"/>
    <d v="2023-03-22T00:00:00"/>
    <x v="1"/>
    <s v="CUST978"/>
    <x v="1"/>
    <n v="53"/>
    <x v="2"/>
    <x v="1"/>
    <x v="0"/>
    <x v="0"/>
    <n v="150"/>
  </r>
  <r>
    <x v="978"/>
    <d v="2023-01-02T00:00:00"/>
    <x v="1"/>
    <s v="CUST979"/>
    <x v="1"/>
    <n v="19"/>
    <x v="1"/>
    <x v="0"/>
    <x v="2"/>
    <x v="3"/>
    <n v="25"/>
  </r>
  <r>
    <x v="979"/>
    <d v="2023-07-29T00:00:00"/>
    <x v="3"/>
    <s v="CUST980"/>
    <x v="1"/>
    <n v="31"/>
    <x v="0"/>
    <x v="2"/>
    <x v="0"/>
    <x v="3"/>
    <n v="75"/>
  </r>
  <r>
    <x v="980"/>
    <d v="2023-08-19T00:00:00"/>
    <x v="3"/>
    <s v="CUST981"/>
    <x v="1"/>
    <n v="30"/>
    <x v="0"/>
    <x v="2"/>
    <x v="1"/>
    <x v="2"/>
    <n v="60"/>
  </r>
  <r>
    <x v="981"/>
    <d v="2023-12-19T00:00:00"/>
    <x v="0"/>
    <s v="CUST982"/>
    <x v="1"/>
    <n v="46"/>
    <x v="3"/>
    <x v="0"/>
    <x v="0"/>
    <x v="2"/>
    <n v="90"/>
  </r>
  <r>
    <x v="982"/>
    <d v="2023-11-01T00:00:00"/>
    <x v="0"/>
    <s v="CUST983"/>
    <x v="1"/>
    <n v="29"/>
    <x v="1"/>
    <x v="1"/>
    <x v="2"/>
    <x v="4"/>
    <n v="300"/>
  </r>
  <r>
    <x v="983"/>
    <d v="2023-08-29T00:00:00"/>
    <x v="3"/>
    <s v="CUST984"/>
    <x v="0"/>
    <n v="56"/>
    <x v="2"/>
    <x v="1"/>
    <x v="2"/>
    <x v="1"/>
    <n v="500"/>
  </r>
  <r>
    <x v="984"/>
    <d v="2023-05-30T00:00:00"/>
    <x v="2"/>
    <s v="CUST985"/>
    <x v="1"/>
    <n v="19"/>
    <x v="1"/>
    <x v="2"/>
    <x v="1"/>
    <x v="3"/>
    <n v="50"/>
  </r>
  <r>
    <x v="985"/>
    <d v="2023-01-17T00:00:00"/>
    <x v="1"/>
    <s v="CUST986"/>
    <x v="1"/>
    <n v="49"/>
    <x v="3"/>
    <x v="1"/>
    <x v="1"/>
    <x v="1"/>
    <n v="1000"/>
  </r>
  <r>
    <x v="986"/>
    <d v="2023-04-29T00:00:00"/>
    <x v="2"/>
    <s v="CUST987"/>
    <x v="1"/>
    <n v="30"/>
    <x v="0"/>
    <x v="1"/>
    <x v="0"/>
    <x v="4"/>
    <n v="900"/>
  </r>
  <r>
    <x v="987"/>
    <d v="2023-05-28T00:00:00"/>
    <x v="2"/>
    <s v="CUST988"/>
    <x v="1"/>
    <n v="63"/>
    <x v="4"/>
    <x v="1"/>
    <x v="0"/>
    <x v="3"/>
    <n v="75"/>
  </r>
  <r>
    <x v="988"/>
    <d v="2023-12-28T00:00:00"/>
    <x v="0"/>
    <s v="CUST989"/>
    <x v="1"/>
    <n v="44"/>
    <x v="3"/>
    <x v="2"/>
    <x v="2"/>
    <x v="3"/>
    <n v="25"/>
  </r>
  <r>
    <x v="989"/>
    <d v="2023-05-25T00:00:00"/>
    <x v="2"/>
    <s v="CUST990"/>
    <x v="1"/>
    <n v="58"/>
    <x v="2"/>
    <x v="0"/>
    <x v="1"/>
    <x v="1"/>
    <n v="1000"/>
  </r>
  <r>
    <x v="990"/>
    <d v="2023-12-26T00:00:00"/>
    <x v="0"/>
    <s v="CUST991"/>
    <x v="1"/>
    <n v="34"/>
    <x v="0"/>
    <x v="1"/>
    <x v="1"/>
    <x v="0"/>
    <n v="100"/>
  </r>
  <r>
    <x v="991"/>
    <d v="2023-08-21T00:00:00"/>
    <x v="3"/>
    <s v="CUST992"/>
    <x v="1"/>
    <n v="57"/>
    <x v="2"/>
    <x v="2"/>
    <x v="1"/>
    <x v="2"/>
    <n v="60"/>
  </r>
  <r>
    <x v="992"/>
    <d v="2023-02-06T00:00:00"/>
    <x v="1"/>
    <s v="CUST993"/>
    <x v="1"/>
    <n v="48"/>
    <x v="3"/>
    <x v="2"/>
    <x v="0"/>
    <x v="0"/>
    <n v="150"/>
  </r>
  <r>
    <x v="993"/>
    <d v="2023-12-18T00:00:00"/>
    <x v="0"/>
    <s v="CUST994"/>
    <x v="1"/>
    <n v="51"/>
    <x v="2"/>
    <x v="0"/>
    <x v="1"/>
    <x v="1"/>
    <n v="1000"/>
  </r>
  <r>
    <x v="994"/>
    <d v="2023-04-30T00:00:00"/>
    <x v="2"/>
    <s v="CUST995"/>
    <x v="1"/>
    <n v="41"/>
    <x v="3"/>
    <x v="1"/>
    <x v="2"/>
    <x v="2"/>
    <n v="30"/>
  </r>
  <r>
    <x v="995"/>
    <d v="2023-05-16T00:00:00"/>
    <x v="2"/>
    <s v="CUST996"/>
    <x v="0"/>
    <n v="62"/>
    <x v="4"/>
    <x v="1"/>
    <x v="2"/>
    <x v="0"/>
    <n v="50"/>
  </r>
  <r>
    <x v="996"/>
    <d v="2023-11-17T00:00:00"/>
    <x v="0"/>
    <s v="CUST997"/>
    <x v="0"/>
    <n v="52"/>
    <x v="2"/>
    <x v="0"/>
    <x v="0"/>
    <x v="2"/>
    <n v="90"/>
  </r>
  <r>
    <x v="997"/>
    <d v="2023-10-29T00:00:00"/>
    <x v="0"/>
    <s v="CUST998"/>
    <x v="1"/>
    <n v="23"/>
    <x v="1"/>
    <x v="0"/>
    <x v="3"/>
    <x v="3"/>
    <n v="100"/>
  </r>
  <r>
    <x v="998"/>
    <d v="2023-12-05T00:00:00"/>
    <x v="0"/>
    <s v="CUST999"/>
    <x v="1"/>
    <n v="36"/>
    <x v="0"/>
    <x v="2"/>
    <x v="0"/>
    <x v="0"/>
    <n v="150"/>
  </r>
  <r>
    <x v="999"/>
    <d v="2023-04-12T00:00:00"/>
    <x v="2"/>
    <s v="CUST1000"/>
    <x v="0"/>
    <n v="47"/>
    <x v="3"/>
    <x v="2"/>
    <x v="3"/>
    <x v="2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2FE60-0770-4BC2-B02A-C28FAD2B8536}" name="PivotTable3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7" firstHeaderRow="0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rice per Unit" fld="9" subtotal="average" baseField="0" baseItem="0"/>
    <dataField name="Max of Price per Unit" fld="9" subtotal="max" baseField="0" baseItem="0"/>
    <dataField name="Min of Price per Unit" fld="9" subtotal="min" baseField="0" baseItem="0"/>
    <dataField name="StdDev of Total Amount" fld="10" subtotal="stdDev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3576E-6984-44AE-9C08-F947708881AB}" name="PivotTable15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U107:Y113" firstHeaderRow="1" firstDataRow="2" firstDataCol="1"/>
  <pivotFields count="11">
    <pivotField compact="0" outline="0" showAll="0"/>
    <pivotField compact="0" numFmtId="164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Total" baseField="0" baseItem="4294967295" numFmtId="1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B84B7-7350-4543-8A1D-10FDE1F03EBB}" name="PivotTable8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59:F76" firstHeaderRow="1" firstDataRow="2" firstDataCol="2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6"/>
    <field x="4"/>
  </rowFields>
  <row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baseField="0" baseItem="4294967295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17E13-29C7-4BC2-A526-8E88CE851F42}" name="PivotTable6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G3:J8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Amount" fld="10" showDataAs="percentOfTotal" baseField="0" baseItem="4294967295" numFmtId="1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84E2B-4902-4BD7-89FD-B508FA12EECE}" name="PivotTable4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3:E15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Items count="1">
    <i/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baseField="0" baseItem="0"/>
  </dataFields>
  <formats count="11"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type="all" dataOnly="0" outline="0" fieldPosition="0"/>
    </format>
    <format dxfId="30">
      <pivotArea outline="0" collapsedLevelsAreSubtotals="1" fieldPosition="0"/>
    </format>
    <format dxfId="31">
      <pivotArea field="4" type="button" dataOnly="0" labelOnly="1" outline="0"/>
    </format>
    <format dxfId="32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type="all" dataOnly="0" outline="0" fieldPosition="0"/>
    </format>
    <format dxfId="35">
      <pivotArea outline="0" collapsedLevelsAreSubtotals="1" fieldPosition="0"/>
    </format>
    <format dxfId="36">
      <pivotArea field="4" type="button" dataOnly="0" labelOnly="1" outline="0"/>
    </format>
    <format dxfId="37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E4DE9-DDC7-42B1-9C20-4BB77FEC4BD6}" name="PivotTable9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P3:T7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Row" baseField="0" baseItem="4294967295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D7B16-A983-4806-A1A0-9FC9CBA1A1E3}" name="PivotTable16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C107:AH121" firstHeaderRow="1" firstDataRow="2" firstDataCol="2"/>
  <pivotFields count="11">
    <pivotField compact="0" outline="0" showAll="0"/>
    <pivotField compact="0" numFmtId="164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2"/>
    <field x="4"/>
  </rowFields>
  <row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Total" baseField="0" baseItem="4294967295" numFmtId="1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09CEF-FC25-43C4-87FD-C8DF82C6CD69}" name="PivotTable1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U67:Z81" firstHeaderRow="1" firstDataRow="2" firstDataCol="2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4"/>
    <field x="6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Total" baseField="0" baseItem="4294967295" numFmtId="1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6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6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6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</references>
      </pivotArea>
    </chartFormat>
    <chartFormat chart="6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6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6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6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6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6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6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6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6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6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6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6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6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621FF-1303-4956-BC1F-900B0ED565AD}" name="PivotTable11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08:F110" firstHeaderRow="1" firstDataRow="2" firstDataCol="1"/>
  <pivotFields count="11">
    <pivotField compact="0" outline="0" showAll="0"/>
    <pivotField compact="0" numFmtId="164" outline="0" showAll="0"/>
    <pivotField axis="axisCol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" fld="10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96FFEA-0F2D-4DC3-B3BB-2E1CD8AC8455}" name="PivotTable7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2:E34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</pivotFields>
  <rowItems count="1">
    <i/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Quantity" fld="8" baseField="0" baseItem="0"/>
  </dataFields>
  <chartFormats count="4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D4286-E2D5-485E-AC2E-277F63D6E176}" name="PivotTable17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C7" firstHeaderRow="0" firstDataRow="1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dataField="1" compact="0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 ID" fld="0" subtotal="count" baseField="0" baseItem="0"/>
    <dataField name="Average of Price per Unit" fld="9" subtotal="average" baseField="0" baseItem="0" numFmtId="2"/>
  </dataFields>
  <formats count="4">
    <format dxfId="24">
      <pivotArea field="8" grandRow="1" outline="0">
        <references count="1">
          <reference field="4294967294" count="1" selected="0">
            <x v="1"/>
          </reference>
        </references>
      </pivotArea>
    </format>
    <format dxfId="25">
      <pivotArea field="7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outline="0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8319A-A19C-4325-B553-803A2AE04DF8}" name="PivotTable10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O105:S111" firstHeaderRow="1" firstDataRow="2" firstDataCol="1"/>
  <pivotFields count="11">
    <pivotField compact="0" outline="0" showAll="0"/>
    <pivotField compact="0" numFmtId="164" outline="0" showAll="0"/>
    <pivotField axis="axisRow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baseField="0" baseItem="4294967295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94FE1-ABFF-464E-B78F-E25C6DB8F8E0}" name="PivotTable5" cacheId="79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T72:Z75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h="1" x="2"/>
        <item x="1"/>
        <item h="1" x="0"/>
        <item h="1" x="3"/>
        <item t="default"/>
      </items>
    </pivotField>
    <pivotField axis="axisCol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8"/>
  </rowFields>
  <rowItems count="2">
    <i>
      <x v="1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ransaction ID" fld="0" subtotal="count" baseField="0" baseItem="4294967295"/>
  </dataFields>
  <formats count="2">
    <format dxfId="22">
      <pivotArea field="7" type="button" dataOnly="0" labelOnly="1" outline="0"/>
    </format>
    <format dxfId="2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0D677-3301-4E9C-97CC-24B6A24B8DAD}" name="PivotTable4" cacheId="79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T66:Z69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x="2"/>
        <item h="1" x="1"/>
        <item h="1" x="0"/>
        <item h="1" x="3"/>
        <item t="default"/>
      </items>
    </pivotField>
    <pivotField axis="axisCol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8"/>
  </rowFields>
  <rowItems count="2">
    <i>
      <x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ransaction ID" fld="0" subtotal="count" showDataAs="percentOfTotal" baseField="0" baseItem="4294967295" numFmtId="10"/>
  </dataFields>
  <formats count="2">
    <format dxfId="20">
      <pivotArea field="7" type="button" dataOnly="0" labelOnly="1" outline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2492C-9BDE-4F24-AB25-A7F8E59696C9}" name="PivotTable2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T6:U10" firstHeaderRow="1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dataField="1" compact="0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 per Unit" fld="9" subtotal="average" baseField="0" baseItem="0" numFmtId="2"/>
  </dataFields>
  <formats count="4">
    <format dxfId="16">
      <pivotArea field="8" grandRow="1" outline="0">
        <references count="1">
          <reference field="4294967294" count="1" selected="0">
            <x v="0"/>
          </reference>
        </references>
      </pivotArea>
    </format>
    <format dxfId="17">
      <pivotArea field="7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D5722-034C-4377-A06F-E7BFAAFBA8BA}" name="PivotTable1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54:F59" firstHeaderRow="1" firstDataRow="2" firstDataCol="1"/>
  <pivotFields count="11">
    <pivotField dataField="1" compact="0" outline="0" showAll="0"/>
    <pivotField compact="0" numFmtId="164" outline="0" showAll="0"/>
    <pivotField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ansaction ID" fld="0" subtotal="count" baseField="0" baseItem="0"/>
  </dataFields>
  <formats count="3">
    <format dxfId="13">
      <pivotArea field="7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field="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91536-6AD4-4A53-873B-045619399302}" name="PivotTable3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T59:Y61" firstHeaderRow="1" firstDataRow="2" firstDataCol="1"/>
  <pivotFields count="11">
    <pivotField dataField="1" compact="0" outline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numFmtId="164" outline="0" showAll="0"/>
    <pivotField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</pivotFields>
  <rowItems count="1">
    <i/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ansaction ID" fld="0" subtotal="count" baseField="0" baseItem="0"/>
  </dataFields>
  <formats count="2">
    <format dxfId="11">
      <pivotArea field="7" type="button" dataOnly="0" labelOnly="1" outline="0"/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2857B0-B014-402B-A832-6FE282CA9A36}" name="PivotTable18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6:E33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Transaction 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5A34A-5C1D-4CDB-8490-0BAB116436FC}" name="PivotTable6" cacheId="79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T78:Z81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h="1" x="2"/>
        <item h="1" x="1"/>
        <item x="0"/>
        <item h="1" x="3"/>
        <item t="default"/>
      </items>
    </pivotField>
    <pivotField axis="axisCol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8"/>
  </rowFields>
  <rowItems count="2">
    <i>
      <x v="2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ransaction ID" fld="0" subtotal="count" baseField="0" baseItem="4294967295"/>
  </dataFields>
  <formats count="2">
    <format dxfId="9">
      <pivotArea field="7" type="button" dataOnly="0" labelOnly="1" outline="0"/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DC1D5-8CCC-4137-9DAC-4180AF3F5657}" name="PivotTable22" cacheId="79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T33:Y38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dataField="1"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" fld="10" showDataAs="percentOfTotal" baseField="0" baseItem="4294967295" numFmtId="10"/>
  </dataFields>
  <formats count="1">
    <format dxfId="8">
      <pivotArea field="7" type="button" dataOnly="0" labelOnly="1" outline="0" axis="axisRow" fieldPosition="0"/>
    </format>
  </formats>
  <chartFormats count="9"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A775C-B72F-4D63-96D5-A1E18591147A}" name="PivotTable7" cacheId="79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T84:Z87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h="1" x="2"/>
        <item h="1" x="1"/>
        <item h="1" x="0"/>
        <item x="3"/>
        <item t="default"/>
      </items>
    </pivotField>
    <pivotField axis="axisCol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8"/>
  </rowFields>
  <rowItems count="2">
    <i>
      <x v="3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ransaction ID" fld="0" subtotal="count" baseField="0" baseItem="4294967295"/>
  </dataFields>
  <formats count="2">
    <format dxfId="6">
      <pivotArea field="7" type="button" dataOnly="0" labelOnly="1" outline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A0387-3FE7-49D9-995C-9C3B088AE336}" name="PivotTable9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Q7:AS12" firstHeaderRow="0" firstDataRow="1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dataField="1" compact="0" outline="0" showAll="0"/>
    <pivotField compact="0" outline="0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 per Unit" fld="9" subtotal="average" baseField="0" baseItem="0" numFmtId="2"/>
    <dataField name="Count of Transaction ID" fld="0" subtotal="count" baseField="0" baseItem="0"/>
  </dataFields>
  <formats count="4">
    <format dxfId="2">
      <pivotArea field="8" grandRow="1" outline="0" axis="axisRow" fieldPosition="0">
        <references count="1">
          <reference field="4294967294" count="1" selected="0">
            <x v="0"/>
          </reference>
        </references>
      </pivotArea>
    </format>
    <format dxfId="3">
      <pivotArea field="7" type="button" dataOnly="0" labelOnly="1" outline="0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9A060-0BE9-4EF0-9840-CA1DD45337BC}" name="PivotTable2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B81:AG89" firstHeaderRow="1" firstDataRow="2" firstDataCol="2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h="1" x="0"/>
        <item t="default"/>
      </items>
    </pivotField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4"/>
    <field x="6"/>
  </rowFields>
  <rowItems count="7"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Total" baseField="0" baseItem="4294967295" numFmtId="1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6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6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6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</references>
      </pivotArea>
    </chartFormat>
    <chartFormat chart="6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6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6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6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6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6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6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6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6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6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6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6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6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1E2AE-43A5-4E89-A4F0-EC625989A27A}" name="PivotTable8" cacheId="79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T91:X98" firstHeaderRow="1" firstDataRow="2" firstDataCol="1"/>
  <pivotFields count="11"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6">
        <item x="3"/>
        <item x="2"/>
        <item x="0"/>
        <item x="4"/>
        <item x="1"/>
        <item t="default"/>
      </items>
    </pivotField>
    <pivotField compact="0" outline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Transaction ID" fld="0" subtotal="count" baseField="0" baseItem="4294967295"/>
  </dataFields>
  <formats count="2">
    <format dxfId="0">
      <pivotArea field="7" type="button" dataOnly="0" labelOnly="1" outline="0" axis="axisCol" fieldPosition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29B3B-1422-4513-94FF-6D71A27AACDF}" name="PivotTable21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5:F30" firstHeaderRow="1" firstDataRow="2" firstDataCol="1"/>
  <pivotFields count="11">
    <pivotField compact="0" outline="0" showAll="0"/>
    <pivotField compact="0" numFmtId="164" outline="0" showAll="0"/>
    <pivotField axis="axisCol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 Amount" fld="10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38B8E-2558-4509-A8CA-0DEE101AC7C9}" name="PivotTable20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7:E21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1EB1A-C6A5-4710-979B-48E3DB3157A4}" name="PivotTable18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D5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Items count="1">
    <i/>
  </rowItems>
  <colFields count="1">
    <field x="4"/>
  </colFields>
  <colItems count="3">
    <i>
      <x/>
    </i>
    <i>
      <x v="1"/>
    </i>
    <i t="grand">
      <x/>
    </i>
  </colItems>
  <dataFields count="1">
    <dataField name="Sum of Total Amount" fld="10" baseField="0" baseItem="0"/>
  </dataFields>
  <chartFormats count="4">
    <chartFormat chart="1" format="8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DA799-1492-4805-BCBC-48D4AD6683DB}" name="PivotTable2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16:E18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</pivotFields>
  <rowItems count="1">
    <i/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Quantity" fld="8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E46AC-20DF-4F34-9E74-10D3CA9E5A3D}" name="PivotTable1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5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Items count="1">
    <i/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42E5C-265F-43B0-8A7D-39D127B80C73}" name="PivotTable13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V11:Y13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Items count="1">
    <i/>
  </rowItems>
  <colFields count="1">
    <field x="4"/>
  </colFields>
  <colItems count="3">
    <i>
      <x/>
    </i>
    <i>
      <x v="1"/>
    </i>
    <i t="grand">
      <x/>
    </i>
  </colItems>
  <dataFields count="1">
    <dataField name="Sum of Total Amount" fld="10" showDataAs="percentOfTotal" baseField="0" baseItem="4294967295" numFmtId="10"/>
  </dataFields>
  <formats count="10">
    <format dxfId="64">
      <pivotArea type="all" dataOnly="0" outline="0" fieldPosition="0"/>
    </format>
    <format dxfId="65">
      <pivotArea outline="0" collapsedLevelsAreSubtotals="1" fieldPosition="0"/>
    </format>
    <format dxfId="66">
      <pivotArea field="4" type="button" dataOnly="0" labelOnly="1" outline="0" axis="axisCol" fieldPosition="0"/>
    </format>
    <format dxfId="67">
      <pivotArea dataOnly="0" labelOnly="1" outline="0" fieldPosition="0">
        <references count="1">
          <reference field="4" count="0"/>
        </references>
      </pivotArea>
    </format>
    <format dxfId="68">
      <pivotArea dataOnly="0" labelOnly="1" grandRow="1" outline="0" fieldPosition="0"/>
    </format>
    <format dxfId="69">
      <pivotArea type="all" dataOnly="0" outline="0" fieldPosition="0"/>
    </format>
    <format dxfId="70">
      <pivotArea outline="0" collapsedLevelsAreSubtotals="1" fieldPosition="0"/>
    </format>
    <format dxfId="71">
      <pivotArea field="4" type="button" dataOnly="0" labelOnly="1" outline="0" axis="axisCol" fieldPosition="0"/>
    </format>
    <format dxfId="72">
      <pivotArea dataOnly="0" labelOnly="1" outline="0" fieldPosition="0">
        <references count="1">
          <reference field="4" count="0"/>
        </references>
      </pivotArea>
    </format>
    <format dxfId="73">
      <pivotArea dataOnly="0" labelOnly="1" grandRow="1" outline="0" fieldPosition="0"/>
    </format>
  </format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C902F-40AC-4AB9-A5F4-F36D4CD11644}" name="PivotTable17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52:C165" firstHeaderRow="1" firstDataRow="1" firstDataCol="2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4"/>
    <field x="6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dataFields count="1">
    <dataField name="Sum of Total Amount" fld="10" showDataAs="percentOfTotal" baseField="0" baseItem="4294967295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12098-D24B-4447-A9A3-3BA34A732D92}" name="PivotTable14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78:F92" firstHeaderRow="1" firstDataRow="2" firstDataCol="2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4"/>
    <field x="6"/>
  </rowFields>
  <row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 Amount" fld="10" showDataAs="percentOfTotal" baseField="0" baseItem="4294967295" numFmtId="1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6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6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6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</references>
      </pivotArea>
    </chartFormat>
    <chartFormat chart="6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6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0"/>
          </reference>
        </references>
      </pivotArea>
    </chartFormat>
    <chartFormat chart="6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0"/>
          </reference>
        </references>
      </pivotArea>
    </chartFormat>
    <chartFormat chart="6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6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6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6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6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6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6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6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6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2"/>
          </reference>
        </references>
      </pivotArea>
    </chartFormat>
    <chartFormat chart="6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2AB3A-C962-4F65-982D-3E47A2308E62}" name="PivotTable3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6" firstHeaderRow="0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Amount" fld="10" baseField="0" baseItem="0"/>
    <dataField name="Sum of Total Amount2" fld="10" showDataAs="percentOfCol" baseField="0" baseItem="4294967295" numFmtId="10"/>
    <dataField name="Sum of Quantity" fld="8" baseField="0" baseItem="0"/>
    <dataField name="Sum of Quantity2" fld="8" showDataAs="percentOfCol" baseField="0" baseItem="4294967295" numFmtId="10"/>
  </dataFields>
  <formats count="13">
    <format dxfId="5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4" type="button" dataOnly="0" labelOnly="1" outline="0" axis="axisRow" fieldPosition="0"/>
    </format>
    <format dxfId="55">
      <pivotArea dataOnly="0" labelOnly="1" outline="0" fieldPosition="0">
        <references count="1">
          <reference field="4" count="0"/>
        </references>
      </pivotArea>
    </format>
    <format dxfId="56">
      <pivotArea dataOnly="0" labelOnly="1" grandRow="1" outline="0" fieldPosition="0"/>
    </format>
    <format dxfId="5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8">
      <pivotArea type="all" dataOnly="0" outline="0" fieldPosition="0"/>
    </format>
    <format dxfId="59">
      <pivotArea outline="0" collapsedLevelsAreSubtotals="1" fieldPosition="0"/>
    </format>
    <format dxfId="60">
      <pivotArea field="4" type="button" dataOnly="0" labelOnly="1" outline="0" axis="axisRow" fieldPosition="0"/>
    </format>
    <format dxfId="61">
      <pivotArea dataOnly="0" labelOnly="1" outline="0" fieldPosition="0">
        <references count="1">
          <reference field="4" count="0"/>
        </references>
      </pivotArea>
    </format>
    <format dxfId="62">
      <pivotArea dataOnly="0" labelOnly="1" grandRow="1" outline="0" fieldPosition="0"/>
    </format>
    <format dxfId="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8A7CE-CCB3-4540-93F0-417497B731B3}" name="PivotTable12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V3:Z7" firstHeaderRow="0" firstDataRow="1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dataField="1"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Amount" fld="10" baseField="0" baseItem="0"/>
    <dataField name="Sum of Total Amount2" fld="10" showDataAs="percentOfTotal" baseField="0" baseItem="4294967295" numFmtId="10"/>
    <dataField name="Sum of Quantity" fld="8" baseField="0" baseItem="0"/>
    <dataField name="Sum of Quantity2" fld="8" showDataAs="percentOfTotal" baseField="0" baseItem="4294967295" numFmtId="10"/>
  </dataFields>
  <formats count="6">
    <format dxfId="45">
      <pivotArea type="origin" dataOnly="0" labelOnly="1" outline="0" offset="A2" fieldPosition="0"/>
    </format>
    <format dxfId="46">
      <pivotArea dataOnly="0" labelOnly="1" grandCol="1" outline="0" fieldPosition="0"/>
    </format>
    <format dxfId="47">
      <pivotArea type="origin" dataOnly="0" labelOnly="1" outline="0" offset="A1" fieldPosition="0"/>
    </format>
    <format dxfId="48">
      <pivotArea field="7" type="button" dataOnly="0" labelOnly="1" outline="0" axis="axisRow" fieldPosition="0"/>
    </format>
    <format dxfId="49">
      <pivotArea type="topRight" dataOnly="0" labelOnly="1" outline="0" fieldPosition="0"/>
    </format>
    <format dxfId="50">
      <pivotArea dataOnly="0" labelOnly="1" outline="0" fieldPosition="0">
        <references count="1">
          <reference field="7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47956-1940-476B-AAE8-1C170701576A}" name="PivotTable5" cacheId="7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9:E11" firstHeaderRow="1" firstDataRow="2" firstDataCol="1"/>
  <pivotFields count="11"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dataField="1" compact="0" outline="0" showAll="0"/>
  </pivotFields>
  <rowItems count="1">
    <i/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Տեսակարար կշիռ %" fld="10" baseField="0" baseItem="4294967295"/>
  </dataFields>
  <formats count="6">
    <format dxfId="39">
      <pivotArea type="origin" dataOnly="0" labelOnly="1" outline="0" offset="A2" fieldPosition="0"/>
    </format>
    <format dxfId="40">
      <pivotArea dataOnly="0" labelOnly="1" outline="0" fieldPosition="0">
        <references count="1">
          <reference field="7" count="0"/>
        </references>
      </pivotArea>
    </format>
    <format dxfId="41">
      <pivotArea dataOnly="0" labelOnly="1" grandCol="1" outline="0" fieldPosition="0"/>
    </format>
    <format dxfId="42">
      <pivotArea type="origin" dataOnly="0" labelOnly="1" outline="0" offset="A1" fieldPosition="0"/>
    </format>
    <format dxfId="43">
      <pivotArea field="7" type="button" dataOnly="0" labelOnly="1" outline="0" axis="axisCol" fieldPosition="0"/>
    </format>
    <format dxfId="44">
      <pivotArea type="topRight" dataOnly="0" labelOnly="1" outline="0" fieldPosition="0"/>
    </format>
  </format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18" Type="http://schemas.openxmlformats.org/officeDocument/2006/relationships/drawing" Target="../drawings/drawing1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17" Type="http://schemas.openxmlformats.org/officeDocument/2006/relationships/pivotTable" Target="../pivotTables/pivotTable18.xml"/><Relationship Id="rId2" Type="http://schemas.openxmlformats.org/officeDocument/2006/relationships/pivotTable" Target="../pivotTables/pivotTable3.xml"/><Relationship Id="rId16" Type="http://schemas.openxmlformats.org/officeDocument/2006/relationships/pivotTable" Target="../pivotTables/pivotTable17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6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21.xml"/><Relationship Id="rId7" Type="http://schemas.openxmlformats.org/officeDocument/2006/relationships/pivotTable" Target="../pivotTables/pivotTable25.xml"/><Relationship Id="rId12" Type="http://schemas.openxmlformats.org/officeDocument/2006/relationships/pivotTable" Target="../pivotTables/pivotTable30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11" Type="http://schemas.openxmlformats.org/officeDocument/2006/relationships/pivotTable" Target="../pivotTables/pivotTable29.xml"/><Relationship Id="rId5" Type="http://schemas.openxmlformats.org/officeDocument/2006/relationships/pivotTable" Target="../pivotTables/pivotTable23.xml"/><Relationship Id="rId10" Type="http://schemas.openxmlformats.org/officeDocument/2006/relationships/pivotTable" Target="../pivotTables/pivotTable28.xml"/><Relationship Id="rId4" Type="http://schemas.openxmlformats.org/officeDocument/2006/relationships/pivotTable" Target="../pivotTables/pivotTable22.xml"/><Relationship Id="rId9" Type="http://schemas.openxmlformats.org/officeDocument/2006/relationships/pivotTable" Target="../pivotTables/pivotTable2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35.xml"/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5"/>
  <sheetViews>
    <sheetView workbookViewId="0">
      <selection activeCell="B7" sqref="B7"/>
    </sheetView>
  </sheetViews>
  <sheetFormatPr defaultRowHeight="15"/>
  <cols>
    <col min="2" max="3" width="13.42578125" style="3" customWidth="1"/>
  </cols>
  <sheetData>
    <row r="1" spans="1:11" ht="34.5" customHeight="1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>
      <c r="A2" s="1">
        <v>1</v>
      </c>
      <c r="B2" s="2">
        <v>45254</v>
      </c>
      <c r="C2" s="2" t="str">
        <f>IF(AND(MONTH(dataset!B2)=1, YEAR(dataset!B2)=2024), "Q1", IF(MONTH(dataset!B2)&lt;=3, "Q1", IF(MONTH(dataset!B2)&lt;=6, "Q2 ", IF(MONTH(dataset!B2)&lt;=9, "Q3 ", "Q4 "))))</f>
        <v xml:space="preserve">Q4 </v>
      </c>
      <c r="D2" s="1" t="s">
        <v>11</v>
      </c>
      <c r="E2" s="1" t="s">
        <v>12</v>
      </c>
      <c r="F2" s="1">
        <v>34</v>
      </c>
      <c r="G2" s="1" t="str">
        <f>IF(dataset!F3&lt;30, "18-29",
   IF(dataset!F3&lt;40, "30-39",
   IF(dataset!F3&lt;50, "40-49",
   IF(dataset!F3&lt;60, "50-59",
   "60-69"))))</f>
        <v>18-29</v>
      </c>
      <c r="H2" s="1" t="s">
        <v>13</v>
      </c>
      <c r="I2" s="1">
        <v>3</v>
      </c>
      <c r="J2" s="1">
        <v>50</v>
      </c>
      <c r="K2" s="1">
        <v>150</v>
      </c>
    </row>
    <row r="3" spans="1:11">
      <c r="A3" s="1">
        <v>2</v>
      </c>
      <c r="B3" s="2">
        <v>44984</v>
      </c>
      <c r="C3" s="2" t="str">
        <f>IF(AND(MONTH(dataset!B3)=1, YEAR(dataset!B3)=2024), "Q1", IF(MONTH(dataset!B3)&lt;=3, "Q1", IF(MONTH(dataset!B3)&lt;=6, "Q2 ", IF(MONTH(dataset!B3)&lt;=9, "Q3 ", "Q4 "))))</f>
        <v>Q1</v>
      </c>
      <c r="D3" s="1" t="s">
        <v>14</v>
      </c>
      <c r="E3" s="1" t="s">
        <v>15</v>
      </c>
      <c r="F3" s="1">
        <v>26</v>
      </c>
      <c r="G3" s="1" t="str">
        <f>IF(dataset!F3&lt;30, "18-29",
   IF(dataset!F3&lt;40, "30-39",
   IF(dataset!F3&lt;50, "40-49",
   IF(dataset!F3&lt;60, "50-59",
   "60-69"))))</f>
        <v>18-29</v>
      </c>
      <c r="H3" s="1" t="s">
        <v>16</v>
      </c>
      <c r="I3" s="1">
        <v>2</v>
      </c>
      <c r="J3" s="1">
        <v>500</v>
      </c>
      <c r="K3" s="1">
        <v>1000</v>
      </c>
    </row>
    <row r="4" spans="1:11">
      <c r="A4" s="1">
        <v>3</v>
      </c>
      <c r="B4" s="2">
        <v>44939</v>
      </c>
      <c r="C4" s="2" t="str">
        <f>IF(AND(MONTH(dataset!B4)=1, YEAR(dataset!B4)=2024), "Q1", IF(MONTH(dataset!B4)&lt;=3, "Q1", IF(MONTH(dataset!B4)&lt;=6, "Q2 ", IF(MONTH(dataset!B4)&lt;=9, "Q3 ", "Q4 "))))</f>
        <v>Q1</v>
      </c>
      <c r="D4" s="1" t="s">
        <v>17</v>
      </c>
      <c r="E4" s="1" t="s">
        <v>12</v>
      </c>
      <c r="F4" s="1">
        <v>50</v>
      </c>
      <c r="G4" s="1" t="str">
        <f>IF(dataset!F4&lt;30, "18-29",
   IF(dataset!F4&lt;40, "30-39",
   IF(dataset!F4&lt;50, "40-49",
   IF(dataset!F4&lt;60, "50-59",
   "60-69"))))</f>
        <v>50-59</v>
      </c>
      <c r="H4" s="1" t="s">
        <v>18</v>
      </c>
      <c r="I4" s="1">
        <v>1</v>
      </c>
      <c r="J4" s="1">
        <v>30</v>
      </c>
      <c r="K4" s="1">
        <v>30</v>
      </c>
    </row>
    <row r="5" spans="1:11">
      <c r="A5" s="1">
        <v>4</v>
      </c>
      <c r="B5" s="2">
        <v>45067</v>
      </c>
      <c r="C5" s="2" t="str">
        <f>IF(AND(MONTH(dataset!B5)=1, YEAR(dataset!B5)=2024), "Q1", IF(MONTH(dataset!B5)&lt;=3, "Q1", IF(MONTH(dataset!B5)&lt;=6, "Q2 ", IF(MONTH(dataset!B5)&lt;=9, "Q3 ", "Q4 "))))</f>
        <v xml:space="preserve">Q2 </v>
      </c>
      <c r="D5" s="1" t="s">
        <v>19</v>
      </c>
      <c r="E5" s="1" t="s">
        <v>12</v>
      </c>
      <c r="F5" s="1">
        <v>37</v>
      </c>
      <c r="G5" s="1" t="str">
        <f>IF(dataset!F5&lt;30, "18-29",
   IF(dataset!F5&lt;40, "30-39",
   IF(dataset!F5&lt;50, "40-49",
   IF(dataset!F5&lt;60, "50-59",
   "60-69"))))</f>
        <v>30-39</v>
      </c>
      <c r="H5" s="1" t="s">
        <v>16</v>
      </c>
      <c r="I5" s="1">
        <v>1</v>
      </c>
      <c r="J5" s="1">
        <v>500</v>
      </c>
      <c r="K5" s="1">
        <v>500</v>
      </c>
    </row>
    <row r="6" spans="1:11">
      <c r="A6" s="1">
        <v>5</v>
      </c>
      <c r="B6" s="2">
        <v>45052</v>
      </c>
      <c r="C6" s="2" t="str">
        <f>IF(AND(MONTH(dataset!B6)=1, YEAR(dataset!B6)=2024), "Q1", IF(MONTH(dataset!B6)&lt;=3, "Q1", IF(MONTH(dataset!B6)&lt;=6, "Q2 ", IF(MONTH(dataset!B6)&lt;=9, "Q3 ", "Q4 "))))</f>
        <v xml:space="preserve">Q2 </v>
      </c>
      <c r="D6" s="1" t="s">
        <v>20</v>
      </c>
      <c r="E6" s="1" t="s">
        <v>12</v>
      </c>
      <c r="F6" s="1">
        <v>30</v>
      </c>
      <c r="G6" s="1" t="str">
        <f>IF(dataset!F6&lt;30, "18-29",
   IF(dataset!F6&lt;40, "30-39",
   IF(dataset!F6&lt;50, "40-49",
   IF(dataset!F6&lt;60, "50-59",
   "60-69"))))</f>
        <v>30-39</v>
      </c>
      <c r="H6" s="1" t="s">
        <v>13</v>
      </c>
      <c r="I6" s="1">
        <v>2</v>
      </c>
      <c r="J6" s="1">
        <v>50</v>
      </c>
      <c r="K6" s="1">
        <v>100</v>
      </c>
    </row>
    <row r="7" spans="1:11">
      <c r="A7" s="1">
        <v>6</v>
      </c>
      <c r="B7" s="2">
        <v>45041</v>
      </c>
      <c r="C7" s="2" t="str">
        <f>IF(AND(MONTH(dataset!B7)=1, YEAR(dataset!B7)=2024), "Q1", IF(MONTH(dataset!B7)&lt;=3, "Q1", IF(MONTH(dataset!B7)&lt;=6, "Q2 ", IF(MONTH(dataset!B7)&lt;=9, "Q3 ", "Q4 "))))</f>
        <v xml:space="preserve">Q2 </v>
      </c>
      <c r="D7" s="1" t="s">
        <v>21</v>
      </c>
      <c r="E7" s="1" t="s">
        <v>15</v>
      </c>
      <c r="F7" s="1">
        <v>45</v>
      </c>
      <c r="G7" s="1" t="str">
        <f>IF(dataset!F7&lt;30, "18-29",
   IF(dataset!F7&lt;40, "30-39",
   IF(dataset!F7&lt;50, "40-49",
   IF(dataset!F7&lt;60, "50-59",
   "60-69"))))</f>
        <v>40-49</v>
      </c>
      <c r="H7" s="1" t="s">
        <v>13</v>
      </c>
      <c r="I7" s="1">
        <v>1</v>
      </c>
      <c r="J7" s="1">
        <v>30</v>
      </c>
      <c r="K7" s="1">
        <v>30</v>
      </c>
    </row>
    <row r="8" spans="1:11">
      <c r="A8" s="1">
        <v>7</v>
      </c>
      <c r="B8" s="2">
        <v>44998</v>
      </c>
      <c r="C8" s="2" t="str">
        <f>IF(AND(MONTH(dataset!B8)=1, YEAR(dataset!B8)=2024), "Q1", IF(MONTH(dataset!B8)&lt;=3, "Q1", IF(MONTH(dataset!B8)&lt;=6, "Q2 ", IF(MONTH(dataset!B8)&lt;=9, "Q3 ", "Q4 "))))</f>
        <v>Q1</v>
      </c>
      <c r="D8" s="1" t="s">
        <v>22</v>
      </c>
      <c r="E8" s="1" t="s">
        <v>12</v>
      </c>
      <c r="F8" s="1">
        <v>46</v>
      </c>
      <c r="G8" s="1" t="str">
        <f>IF(dataset!F8&lt;30, "18-29",
   IF(dataset!F8&lt;40, "30-39",
   IF(dataset!F8&lt;50, "40-49",
   IF(dataset!F8&lt;60, "50-59",
   "60-69"))))</f>
        <v>40-49</v>
      </c>
      <c r="H8" s="1" t="s">
        <v>16</v>
      </c>
      <c r="I8" s="1">
        <v>2</v>
      </c>
      <c r="J8" s="1">
        <v>25</v>
      </c>
      <c r="K8" s="1">
        <v>50</v>
      </c>
    </row>
    <row r="9" spans="1:11">
      <c r="A9" s="1">
        <v>8</v>
      </c>
      <c r="B9" s="2">
        <v>44979</v>
      </c>
      <c r="C9" s="2" t="str">
        <f>IF(AND(MONTH(dataset!B9)=1, YEAR(dataset!B9)=2024), "Q1", IF(MONTH(dataset!B9)&lt;=3, "Q1", IF(MONTH(dataset!B9)&lt;=6, "Q2 ", IF(MONTH(dataset!B9)&lt;=9, "Q3 ", "Q4 "))))</f>
        <v>Q1</v>
      </c>
      <c r="D9" s="1" t="s">
        <v>23</v>
      </c>
      <c r="E9" s="1" t="s">
        <v>12</v>
      </c>
      <c r="F9" s="1">
        <v>30</v>
      </c>
      <c r="G9" s="1" t="str">
        <f>IF(dataset!F9&lt;30, "18-29",
   IF(dataset!F9&lt;40, "30-39",
   IF(dataset!F9&lt;50, "40-49",
   IF(dataset!F9&lt;60, "50-59",
   "60-69"))))</f>
        <v>30-39</v>
      </c>
      <c r="H9" s="1" t="s">
        <v>18</v>
      </c>
      <c r="I9" s="1">
        <v>4</v>
      </c>
      <c r="J9" s="1">
        <v>25</v>
      </c>
      <c r="K9" s="1">
        <v>100</v>
      </c>
    </row>
    <row r="10" spans="1:11">
      <c r="A10" s="1">
        <v>9</v>
      </c>
      <c r="B10" s="2">
        <v>45273</v>
      </c>
      <c r="C10" s="2" t="str">
        <f>IF(AND(MONTH(dataset!B10)=1, YEAR(dataset!B10)=2024), "Q1", IF(MONTH(dataset!B10)&lt;=3, "Q1", IF(MONTH(dataset!B10)&lt;=6, "Q2 ", IF(MONTH(dataset!B10)&lt;=9, "Q3 ", "Q4 "))))</f>
        <v xml:space="preserve">Q4 </v>
      </c>
      <c r="D10" s="1" t="s">
        <v>24</v>
      </c>
      <c r="E10" s="1" t="s">
        <v>12</v>
      </c>
      <c r="F10" s="1">
        <v>63</v>
      </c>
      <c r="G10" s="1" t="str">
        <f>IF(dataset!F10&lt;30, "18-29",
   IF(dataset!F10&lt;40, "30-39",
   IF(dataset!F10&lt;50, "40-49",
   IF(dataset!F10&lt;60, "50-59",
   "60-69"))))</f>
        <v>60-69</v>
      </c>
      <c r="H10" s="1" t="s">
        <v>18</v>
      </c>
      <c r="I10" s="1">
        <v>2</v>
      </c>
      <c r="J10" s="1">
        <v>300</v>
      </c>
      <c r="K10" s="1">
        <v>600</v>
      </c>
    </row>
    <row r="11" spans="1:11">
      <c r="A11" s="1">
        <v>10</v>
      </c>
      <c r="B11" s="2">
        <v>45206</v>
      </c>
      <c r="C11" s="2" t="str">
        <f>IF(AND(MONTH(dataset!B11)=1, YEAR(dataset!B11)=2024), "Q1", IF(MONTH(dataset!B11)&lt;=3, "Q1", IF(MONTH(dataset!B11)&lt;=6, "Q2 ", IF(MONTH(dataset!B11)&lt;=9, "Q3 ", "Q4 "))))</f>
        <v xml:space="preserve">Q4 </v>
      </c>
      <c r="D11" s="1" t="s">
        <v>25</v>
      </c>
      <c r="E11" s="1" t="s">
        <v>15</v>
      </c>
      <c r="F11" s="1">
        <v>52</v>
      </c>
      <c r="G11" s="1" t="str">
        <f>IF(dataset!F11&lt;30, "18-29",
   IF(dataset!F11&lt;40, "30-39",
   IF(dataset!F11&lt;50, "40-49",
   IF(dataset!F11&lt;60, "50-59",
   "60-69"))))</f>
        <v>50-59</v>
      </c>
      <c r="H11" s="1" t="s">
        <v>16</v>
      </c>
      <c r="I11" s="1">
        <v>4</v>
      </c>
      <c r="J11" s="1">
        <v>50</v>
      </c>
      <c r="K11" s="1">
        <v>200</v>
      </c>
    </row>
    <row r="12" spans="1:11">
      <c r="A12" s="1">
        <v>11</v>
      </c>
      <c r="B12" s="2">
        <v>44971</v>
      </c>
      <c r="C12" s="2" t="str">
        <f>IF(AND(MONTH(dataset!B12)=1, YEAR(dataset!B12)=2024), "Q1", IF(MONTH(dataset!B12)&lt;=3, "Q1", IF(MONTH(dataset!B12)&lt;=6, "Q2 ", IF(MONTH(dataset!B12)&lt;=9, "Q3 ", "Q4 "))))</f>
        <v>Q1</v>
      </c>
      <c r="D12" s="1" t="s">
        <v>26</v>
      </c>
      <c r="E12" s="1" t="s">
        <v>12</v>
      </c>
      <c r="F12" s="1">
        <v>23</v>
      </c>
      <c r="G12" s="1" t="str">
        <f>IF(dataset!F12&lt;30, "18-29",
   IF(dataset!F12&lt;40, "30-39",
   IF(dataset!F12&lt;50, "40-49",
   IF(dataset!F12&lt;60, "50-59",
   "60-69"))))</f>
        <v>18-29</v>
      </c>
      <c r="H12" s="1" t="s">
        <v>16</v>
      </c>
      <c r="I12" s="1">
        <v>2</v>
      </c>
      <c r="J12" s="1">
        <v>50</v>
      </c>
      <c r="K12" s="1">
        <v>100</v>
      </c>
    </row>
    <row r="13" spans="1:11">
      <c r="A13" s="1">
        <v>12</v>
      </c>
      <c r="B13" s="2">
        <v>45229</v>
      </c>
      <c r="C13" s="2" t="str">
        <f>IF(AND(MONTH(dataset!B13)=1, YEAR(dataset!B13)=2024), "Q1", IF(MONTH(dataset!B13)&lt;=3, "Q1", IF(MONTH(dataset!B13)&lt;=6, "Q2 ", IF(MONTH(dataset!B13)&lt;=9, "Q3 ", "Q4 "))))</f>
        <v xml:space="preserve">Q4 </v>
      </c>
      <c r="D13" s="1" t="s">
        <v>27</v>
      </c>
      <c r="E13" s="1" t="s">
        <v>12</v>
      </c>
      <c r="F13" s="1">
        <v>35</v>
      </c>
      <c r="G13" s="1" t="str">
        <f>IF(dataset!F13&lt;30, "18-29",
   IF(dataset!F13&lt;40, "30-39",
   IF(dataset!F13&lt;50, "40-49",
   IF(dataset!F13&lt;60, "50-59",
   "60-69"))))</f>
        <v>30-39</v>
      </c>
      <c r="H13" s="1" t="s">
        <v>13</v>
      </c>
      <c r="I13" s="1">
        <v>3</v>
      </c>
      <c r="J13" s="1">
        <v>25</v>
      </c>
      <c r="K13" s="1">
        <v>75</v>
      </c>
    </row>
    <row r="14" spans="1:11">
      <c r="A14" s="1">
        <v>13</v>
      </c>
      <c r="B14" s="2">
        <v>45143</v>
      </c>
      <c r="C14" s="2" t="str">
        <f>IF(AND(MONTH(dataset!B14)=1, YEAR(dataset!B14)=2024), "Q1", IF(MONTH(dataset!B14)&lt;=3, "Q1", IF(MONTH(dataset!B14)&lt;=6, "Q2 ", IF(MONTH(dataset!B14)&lt;=9, "Q3 ", "Q4 "))))</f>
        <v xml:space="preserve">Q3 </v>
      </c>
      <c r="D14" s="1" t="s">
        <v>28</v>
      </c>
      <c r="E14" s="1" t="s">
        <v>12</v>
      </c>
      <c r="F14" s="1">
        <v>22</v>
      </c>
      <c r="G14" s="1" t="str">
        <f>IF(dataset!F14&lt;30, "18-29",
   IF(dataset!F14&lt;40, "30-39",
   IF(dataset!F14&lt;50, "40-49",
   IF(dataset!F14&lt;60, "50-59",
   "60-69"))))</f>
        <v>18-29</v>
      </c>
      <c r="H14" s="1" t="s">
        <v>18</v>
      </c>
      <c r="I14" s="1">
        <v>3</v>
      </c>
      <c r="J14" s="1">
        <v>500</v>
      </c>
      <c r="K14" s="1">
        <v>1500</v>
      </c>
    </row>
    <row r="15" spans="1:11">
      <c r="A15" s="1">
        <v>14</v>
      </c>
      <c r="B15" s="2">
        <v>44943</v>
      </c>
      <c r="C15" s="2" t="str">
        <f>IF(AND(MONTH(dataset!B15)=1, YEAR(dataset!B15)=2024), "Q1", IF(MONTH(dataset!B15)&lt;=3, "Q1", IF(MONTH(dataset!B15)&lt;=6, "Q2 ", IF(MONTH(dataset!B15)&lt;=9, "Q3 ", "Q4 "))))</f>
        <v>Q1</v>
      </c>
      <c r="D15" s="1" t="s">
        <v>29</v>
      </c>
      <c r="E15" s="1" t="s">
        <v>12</v>
      </c>
      <c r="F15" s="1">
        <v>64</v>
      </c>
      <c r="G15" s="1" t="str">
        <f>IF(dataset!F15&lt;30, "18-29",
   IF(dataset!F15&lt;40, "30-39",
   IF(dataset!F15&lt;50, "40-49",
   IF(dataset!F15&lt;60, "50-59",
   "60-69"))))</f>
        <v>60-69</v>
      </c>
      <c r="H15" s="1" t="s">
        <v>16</v>
      </c>
      <c r="I15" s="1">
        <v>4</v>
      </c>
      <c r="J15" s="1">
        <v>30</v>
      </c>
      <c r="K15" s="1">
        <v>120</v>
      </c>
    </row>
    <row r="16" spans="1:11">
      <c r="A16" s="1">
        <v>15</v>
      </c>
      <c r="B16" s="2">
        <v>44942</v>
      </c>
      <c r="C16" s="2" t="str">
        <f>IF(AND(MONTH(dataset!B16)=1, YEAR(dataset!B16)=2024), "Q1", IF(MONTH(dataset!B16)&lt;=3, "Q1", IF(MONTH(dataset!B16)&lt;=6, "Q2 ", IF(MONTH(dataset!B16)&lt;=9, "Q3 ", "Q4 "))))</f>
        <v>Q1</v>
      </c>
      <c r="D16" s="1" t="s">
        <v>30</v>
      </c>
      <c r="E16" s="1" t="s">
        <v>15</v>
      </c>
      <c r="F16" s="1">
        <v>42</v>
      </c>
      <c r="G16" s="1" t="str">
        <f>IF(dataset!F16&lt;30, "18-29",
   IF(dataset!F16&lt;40, "30-39",
   IF(dataset!F16&lt;50, "40-49",
   IF(dataset!F16&lt;60, "50-59",
   "60-69"))))</f>
        <v>40-49</v>
      </c>
      <c r="H16" s="1" t="s">
        <v>18</v>
      </c>
      <c r="I16" s="1">
        <v>4</v>
      </c>
      <c r="J16" s="1">
        <v>500</v>
      </c>
      <c r="K16" s="1">
        <v>2000</v>
      </c>
    </row>
    <row r="17" spans="1:11">
      <c r="A17" s="1">
        <v>16</v>
      </c>
      <c r="B17" s="2">
        <v>44974</v>
      </c>
      <c r="C17" s="2" t="str">
        <f>IF(AND(MONTH(dataset!B17)=1, YEAR(dataset!B17)=2024), "Q1", IF(MONTH(dataset!B17)&lt;=3, "Q1", IF(MONTH(dataset!B17)&lt;=6, "Q2 ", IF(MONTH(dataset!B17)&lt;=9, "Q3 ", "Q4 "))))</f>
        <v>Q1</v>
      </c>
      <c r="D17" s="1" t="s">
        <v>31</v>
      </c>
      <c r="E17" s="1" t="s">
        <v>12</v>
      </c>
      <c r="F17" s="1">
        <v>19</v>
      </c>
      <c r="G17" s="1" t="str">
        <f>IF(dataset!F17&lt;30, "18-29",
   IF(dataset!F17&lt;40, "30-39",
   IF(dataset!F17&lt;50, "40-49",
   IF(dataset!F17&lt;60, "50-59",
   "60-69"))))</f>
        <v>18-29</v>
      </c>
      <c r="H17" s="1" t="s">
        <v>16</v>
      </c>
      <c r="I17" s="1">
        <v>3</v>
      </c>
      <c r="J17" s="1">
        <v>500</v>
      </c>
      <c r="K17" s="1">
        <v>1500</v>
      </c>
    </row>
    <row r="18" spans="1:11">
      <c r="A18" s="1">
        <v>17</v>
      </c>
      <c r="B18" s="2">
        <v>45038</v>
      </c>
      <c r="C18" s="2" t="str">
        <f>IF(AND(MONTH(dataset!B18)=1, YEAR(dataset!B18)=2024), "Q1", IF(MONTH(dataset!B18)&lt;=3, "Q1", IF(MONTH(dataset!B18)&lt;=6, "Q2 ", IF(MONTH(dataset!B18)&lt;=9, "Q3 ", "Q4 "))))</f>
        <v xml:space="preserve">Q2 </v>
      </c>
      <c r="D18" s="1" t="s">
        <v>32</v>
      </c>
      <c r="E18" s="1" t="s">
        <v>15</v>
      </c>
      <c r="F18" s="1">
        <v>27</v>
      </c>
      <c r="G18" s="1" t="str">
        <f>IF(dataset!F18&lt;30, "18-29",
   IF(dataset!F18&lt;40, "30-39",
   IF(dataset!F18&lt;50, "40-49",
   IF(dataset!F18&lt;60, "50-59",
   "60-69"))))</f>
        <v>18-29</v>
      </c>
      <c r="H18" s="1" t="s">
        <v>16</v>
      </c>
      <c r="I18" s="1">
        <v>4</v>
      </c>
      <c r="J18" s="1">
        <v>25</v>
      </c>
      <c r="K18" s="1">
        <v>100</v>
      </c>
    </row>
    <row r="19" spans="1:11">
      <c r="A19" s="1">
        <v>18</v>
      </c>
      <c r="B19" s="2">
        <v>45046</v>
      </c>
      <c r="C19" s="2" t="str">
        <f>IF(AND(MONTH(dataset!B19)=1, YEAR(dataset!B19)=2024), "Q1", IF(MONTH(dataset!B19)&lt;=3, "Q1", IF(MONTH(dataset!B19)&lt;=6, "Q2 ", IF(MONTH(dataset!B19)&lt;=9, "Q3 ", "Q4 "))))</f>
        <v xml:space="preserve">Q2 </v>
      </c>
      <c r="D19" s="1" t="s">
        <v>33</v>
      </c>
      <c r="E19" s="1" t="s">
        <v>15</v>
      </c>
      <c r="F19" s="1">
        <v>47</v>
      </c>
      <c r="G19" s="1" t="str">
        <f>IF(dataset!F19&lt;30, "18-29",
   IF(dataset!F19&lt;40, "30-39",
   IF(dataset!F19&lt;50, "40-49",
   IF(dataset!F19&lt;60, "50-59",
   "60-69"))))</f>
        <v>40-49</v>
      </c>
      <c r="H19" s="1" t="s">
        <v>18</v>
      </c>
      <c r="I19" s="1">
        <v>2</v>
      </c>
      <c r="J19" s="1">
        <v>25</v>
      </c>
      <c r="K19" s="1">
        <v>50</v>
      </c>
    </row>
    <row r="20" spans="1:11">
      <c r="A20" s="1">
        <v>19</v>
      </c>
      <c r="B20" s="2">
        <v>45185</v>
      </c>
      <c r="C20" s="2" t="str">
        <f>IF(AND(MONTH(dataset!B20)=1, YEAR(dataset!B20)=2024), "Q1", IF(MONTH(dataset!B20)&lt;=3, "Q1", IF(MONTH(dataset!B20)&lt;=6, "Q2 ", IF(MONTH(dataset!B20)&lt;=9, "Q3 ", "Q4 "))))</f>
        <v xml:space="preserve">Q3 </v>
      </c>
      <c r="D20" s="1" t="s">
        <v>34</v>
      </c>
      <c r="E20" s="1" t="s">
        <v>15</v>
      </c>
      <c r="F20" s="1">
        <v>62</v>
      </c>
      <c r="G20" s="1" t="str">
        <f>IF(dataset!F20&lt;30, "18-29",
   IF(dataset!F20&lt;40, "30-39",
   IF(dataset!F20&lt;50, "40-49",
   IF(dataset!F20&lt;60, "50-59",
   "60-69"))))</f>
        <v>60-69</v>
      </c>
      <c r="H20" s="1" t="s">
        <v>16</v>
      </c>
      <c r="I20" s="1">
        <v>2</v>
      </c>
      <c r="J20" s="1">
        <v>25</v>
      </c>
      <c r="K20" s="1">
        <v>50</v>
      </c>
    </row>
    <row r="21" spans="1:11">
      <c r="A21" s="1">
        <v>20</v>
      </c>
      <c r="B21" s="2">
        <v>45235</v>
      </c>
      <c r="C21" s="2" t="str">
        <f>IF(AND(MONTH(dataset!B21)=1, YEAR(dataset!B21)=2024), "Q1", IF(MONTH(dataset!B21)&lt;=3, "Q1", IF(MONTH(dataset!B21)&lt;=6, "Q2 ", IF(MONTH(dataset!B21)&lt;=9, "Q3 ", "Q4 "))))</f>
        <v xml:space="preserve">Q4 </v>
      </c>
      <c r="D21" s="1" t="s">
        <v>35</v>
      </c>
      <c r="E21" s="1" t="s">
        <v>12</v>
      </c>
      <c r="F21" s="1">
        <v>22</v>
      </c>
      <c r="G21" s="1" t="str">
        <f>IF(dataset!F21&lt;30, "18-29",
   IF(dataset!F21&lt;40, "30-39",
   IF(dataset!F21&lt;50, "40-49",
   IF(dataset!F21&lt;60, "50-59",
   "60-69"))))</f>
        <v>18-29</v>
      </c>
      <c r="H21" s="1" t="s">
        <v>16</v>
      </c>
      <c r="I21" s="1">
        <v>3</v>
      </c>
      <c r="J21" s="1">
        <v>300</v>
      </c>
      <c r="K21" s="1">
        <v>900</v>
      </c>
    </row>
    <row r="22" spans="1:11">
      <c r="A22" s="1">
        <v>21</v>
      </c>
      <c r="B22" s="2">
        <v>44940</v>
      </c>
      <c r="C22" s="2" t="str">
        <f>IF(AND(MONTH(dataset!B22)=1, YEAR(dataset!B22)=2024), "Q1", IF(MONTH(dataset!B22)&lt;=3, "Q1", IF(MONTH(dataset!B22)&lt;=6, "Q2 ", IF(MONTH(dataset!B22)&lt;=9, "Q3 ", "Q4 "))))</f>
        <v>Q1</v>
      </c>
      <c r="D22" s="1" t="s">
        <v>36</v>
      </c>
      <c r="E22" s="1" t="s">
        <v>15</v>
      </c>
      <c r="F22" s="1">
        <v>50</v>
      </c>
      <c r="G22" s="1" t="str">
        <f>IF(dataset!F22&lt;30, "18-29",
   IF(dataset!F22&lt;40, "30-39",
   IF(dataset!F22&lt;50, "40-49",
   IF(dataset!F22&lt;60, "50-59",
   "60-69"))))</f>
        <v>50-59</v>
      </c>
      <c r="H22" s="1" t="s">
        <v>13</v>
      </c>
      <c r="I22" s="1">
        <v>1</v>
      </c>
      <c r="J22" s="1">
        <v>500</v>
      </c>
      <c r="K22" s="1">
        <v>500</v>
      </c>
    </row>
    <row r="23" spans="1:11">
      <c r="A23" s="1">
        <v>22</v>
      </c>
      <c r="B23" s="2">
        <v>45214</v>
      </c>
      <c r="C23" s="2" t="str">
        <f>IF(AND(MONTH(dataset!B23)=1, YEAR(dataset!B23)=2024), "Q1", IF(MONTH(dataset!B23)&lt;=3, "Q1", IF(MONTH(dataset!B23)&lt;=6, "Q2 ", IF(MONTH(dataset!B23)&lt;=9, "Q3 ", "Q4 "))))</f>
        <v xml:space="preserve">Q4 </v>
      </c>
      <c r="D23" s="1" t="s">
        <v>37</v>
      </c>
      <c r="E23" s="1" t="s">
        <v>12</v>
      </c>
      <c r="F23" s="1">
        <v>18</v>
      </c>
      <c r="G23" s="1" t="str">
        <f>IF(dataset!F23&lt;30, "18-29",
   IF(dataset!F23&lt;40, "30-39",
   IF(dataset!F23&lt;50, "40-49",
   IF(dataset!F23&lt;60, "50-59",
   "60-69"))))</f>
        <v>18-29</v>
      </c>
      <c r="H23" s="1" t="s">
        <v>16</v>
      </c>
      <c r="I23" s="1">
        <v>2</v>
      </c>
      <c r="J23" s="1">
        <v>50</v>
      </c>
      <c r="K23" s="1">
        <v>100</v>
      </c>
    </row>
    <row r="24" spans="1:11">
      <c r="A24" s="1">
        <v>23</v>
      </c>
      <c r="B24" s="2">
        <v>45028</v>
      </c>
      <c r="C24" s="2" t="str">
        <f>IF(AND(MONTH(dataset!B24)=1, YEAR(dataset!B24)=2024), "Q1", IF(MONTH(dataset!B24)&lt;=3, "Q1", IF(MONTH(dataset!B24)&lt;=6, "Q2 ", IF(MONTH(dataset!B24)&lt;=9, "Q3 ", "Q4 "))))</f>
        <v xml:space="preserve">Q2 </v>
      </c>
      <c r="D24" s="1" t="s">
        <v>38</v>
      </c>
      <c r="E24" s="1" t="s">
        <v>15</v>
      </c>
      <c r="F24" s="1">
        <v>35</v>
      </c>
      <c r="G24" s="1" t="str">
        <f>IF(dataset!F24&lt;30, "18-29",
   IF(dataset!F24&lt;40, "30-39",
   IF(dataset!F24&lt;50, "40-49",
   IF(dataset!F24&lt;60, "50-59",
   "60-69"))))</f>
        <v>30-39</v>
      </c>
      <c r="H24" s="1" t="s">
        <v>16</v>
      </c>
      <c r="I24" s="1">
        <v>4</v>
      </c>
      <c r="J24" s="1">
        <v>30</v>
      </c>
      <c r="K24" s="1">
        <v>120</v>
      </c>
    </row>
    <row r="25" spans="1:11">
      <c r="A25" s="1">
        <v>24</v>
      </c>
      <c r="B25" s="2">
        <v>45259</v>
      </c>
      <c r="C25" s="2" t="str">
        <f>IF(AND(MONTH(dataset!B25)=1, YEAR(dataset!B25)=2024), "Q1", IF(MONTH(dataset!B25)&lt;=3, "Q1", IF(MONTH(dataset!B25)&lt;=6, "Q2 ", IF(MONTH(dataset!B25)&lt;=9, "Q3 ", "Q4 "))))</f>
        <v xml:space="preserve">Q4 </v>
      </c>
      <c r="D25" s="1" t="s">
        <v>39</v>
      </c>
      <c r="E25" s="1" t="s">
        <v>15</v>
      </c>
      <c r="F25" s="1">
        <v>49</v>
      </c>
      <c r="G25" s="1" t="str">
        <f>IF(dataset!F25&lt;30, "18-29",
   IF(dataset!F25&lt;40, "30-39",
   IF(dataset!F25&lt;50, "40-49",
   IF(dataset!F25&lt;60, "50-59",
   "60-69"))))</f>
        <v>40-49</v>
      </c>
      <c r="H25" s="1" t="s">
        <v>16</v>
      </c>
      <c r="I25" s="1">
        <v>1</v>
      </c>
      <c r="J25" s="1">
        <v>300</v>
      </c>
      <c r="K25" s="1">
        <v>300</v>
      </c>
    </row>
    <row r="26" spans="1:11">
      <c r="A26" s="1">
        <v>25</v>
      </c>
      <c r="B26" s="2">
        <v>45286</v>
      </c>
      <c r="C26" s="2" t="str">
        <f>IF(AND(MONTH(dataset!B26)=1, YEAR(dataset!B26)=2024), "Q1", IF(MONTH(dataset!B26)&lt;=3, "Q1", IF(MONTH(dataset!B26)&lt;=6, "Q2 ", IF(MONTH(dataset!B26)&lt;=9, "Q3 ", "Q4 "))))</f>
        <v xml:space="preserve">Q4 </v>
      </c>
      <c r="D26" s="1" t="s">
        <v>40</v>
      </c>
      <c r="E26" s="1" t="s">
        <v>15</v>
      </c>
      <c r="F26" s="1">
        <v>64</v>
      </c>
      <c r="G26" s="1" t="str">
        <f>IF(dataset!F26&lt;30, "18-29",
   IF(dataset!F26&lt;40, "30-39",
   IF(dataset!F26&lt;50, "40-49",
   IF(dataset!F26&lt;60, "50-59",
   "60-69"))))</f>
        <v>60-69</v>
      </c>
      <c r="H26" s="1" t="s">
        <v>13</v>
      </c>
      <c r="I26" s="1">
        <v>1</v>
      </c>
      <c r="J26" s="1">
        <v>50</v>
      </c>
      <c r="K26" s="1">
        <v>50</v>
      </c>
    </row>
    <row r="27" spans="1:11">
      <c r="A27" s="1">
        <v>26</v>
      </c>
      <c r="B27" s="2">
        <v>45206</v>
      </c>
      <c r="C27" s="2" t="str">
        <f>IF(AND(MONTH(dataset!B27)=1, YEAR(dataset!B27)=2024), "Q1", IF(MONTH(dataset!B27)&lt;=3, "Q1", IF(MONTH(dataset!B27)&lt;=6, "Q2 ", IF(MONTH(dataset!B27)&lt;=9, "Q3 ", "Q4 "))))</f>
        <v xml:space="preserve">Q4 </v>
      </c>
      <c r="D27" s="1" t="s">
        <v>41</v>
      </c>
      <c r="E27" s="1" t="s">
        <v>15</v>
      </c>
      <c r="F27" s="1">
        <v>28</v>
      </c>
      <c r="G27" s="1" t="str">
        <f>IF(dataset!F27&lt;30, "18-29",
   IF(dataset!F27&lt;40, "30-39",
   IF(dataset!F27&lt;50, "40-49",
   IF(dataset!F27&lt;60, "50-59",
   "60-69"))))</f>
        <v>18-29</v>
      </c>
      <c r="H27" s="1" t="s">
        <v>18</v>
      </c>
      <c r="I27" s="1">
        <v>2</v>
      </c>
      <c r="J27" s="1">
        <v>500</v>
      </c>
      <c r="K27" s="1">
        <v>1000</v>
      </c>
    </row>
    <row r="28" spans="1:11">
      <c r="A28" s="1">
        <v>27</v>
      </c>
      <c r="B28" s="2">
        <v>45141</v>
      </c>
      <c r="C28" s="2" t="str">
        <f>IF(AND(MONTH(dataset!B28)=1, YEAR(dataset!B28)=2024), "Q1", IF(MONTH(dataset!B28)&lt;=3, "Q1", IF(MONTH(dataset!B28)&lt;=6, "Q2 ", IF(MONTH(dataset!B28)&lt;=9, "Q3 ", "Q4 "))))</f>
        <v xml:space="preserve">Q3 </v>
      </c>
      <c r="D28" s="1" t="s">
        <v>42</v>
      </c>
      <c r="E28" s="1" t="s">
        <v>15</v>
      </c>
      <c r="F28" s="1">
        <v>38</v>
      </c>
      <c r="G28" s="1" t="str">
        <f>IF(dataset!F28&lt;30, "18-29",
   IF(dataset!F28&lt;40, "30-39",
   IF(dataset!F28&lt;50, "40-49",
   IF(dataset!F28&lt;60, "50-59",
   "60-69"))))</f>
        <v>30-39</v>
      </c>
      <c r="H28" s="1" t="s">
        <v>13</v>
      </c>
      <c r="I28" s="1">
        <v>2</v>
      </c>
      <c r="J28" s="1">
        <v>25</v>
      </c>
      <c r="K28" s="1">
        <v>50</v>
      </c>
    </row>
    <row r="29" spans="1:11">
      <c r="A29" s="1">
        <v>28</v>
      </c>
      <c r="B29" s="2">
        <v>45039</v>
      </c>
      <c r="C29" s="2" t="str">
        <f>IF(AND(MONTH(dataset!B29)=1, YEAR(dataset!B29)=2024), "Q1", IF(MONTH(dataset!B29)&lt;=3, "Q1", IF(MONTH(dataset!B29)&lt;=6, "Q2 ", IF(MONTH(dataset!B29)&lt;=9, "Q3 ", "Q4 "))))</f>
        <v xml:space="preserve">Q2 </v>
      </c>
      <c r="D29" s="1" t="s">
        <v>43</v>
      </c>
      <c r="E29" s="1" t="s">
        <v>15</v>
      </c>
      <c r="F29" s="1">
        <v>43</v>
      </c>
      <c r="G29" s="1" t="str">
        <f>IF(dataset!F29&lt;30, "18-29",
   IF(dataset!F29&lt;40, "30-39",
   IF(dataset!F29&lt;50, "40-49",
   IF(dataset!F29&lt;60, "50-59",
   "60-69"))))</f>
        <v>40-49</v>
      </c>
      <c r="H29" s="1" t="s">
        <v>13</v>
      </c>
      <c r="I29" s="1">
        <v>1</v>
      </c>
      <c r="J29" s="1">
        <v>500</v>
      </c>
      <c r="K29" s="1">
        <v>500</v>
      </c>
    </row>
    <row r="30" spans="1:11">
      <c r="A30" s="1">
        <v>29</v>
      </c>
      <c r="B30" s="2">
        <v>45156</v>
      </c>
      <c r="C30" s="2" t="str">
        <f>IF(AND(MONTH(dataset!B30)=1, YEAR(dataset!B30)=2024), "Q1", IF(MONTH(dataset!B30)&lt;=3, "Q1", IF(MONTH(dataset!B30)&lt;=6, "Q2 ", IF(MONTH(dataset!B30)&lt;=9, "Q3 ", "Q4 "))))</f>
        <v xml:space="preserve">Q3 </v>
      </c>
      <c r="D30" s="1" t="s">
        <v>44</v>
      </c>
      <c r="E30" s="1" t="s">
        <v>15</v>
      </c>
      <c r="F30" s="1">
        <v>42</v>
      </c>
      <c r="G30" s="1" t="str">
        <f>IF(dataset!F30&lt;30, "18-29",
   IF(dataset!F30&lt;40, "30-39",
   IF(dataset!F30&lt;50, "40-49",
   IF(dataset!F30&lt;60, "50-59",
   "60-69"))))</f>
        <v>40-49</v>
      </c>
      <c r="H30" s="1" t="s">
        <v>18</v>
      </c>
      <c r="I30" s="1">
        <v>1</v>
      </c>
      <c r="J30" s="1">
        <v>30</v>
      </c>
      <c r="K30" s="1">
        <v>30</v>
      </c>
    </row>
    <row r="31" spans="1:11">
      <c r="A31" s="1">
        <v>30</v>
      </c>
      <c r="B31" s="2">
        <v>45228</v>
      </c>
      <c r="C31" s="2" t="str">
        <f>IF(AND(MONTH(dataset!B31)=1, YEAR(dataset!B31)=2024), "Q1", IF(MONTH(dataset!B31)&lt;=3, "Q1", IF(MONTH(dataset!B31)&lt;=6, "Q2 ", IF(MONTH(dataset!B31)&lt;=9, "Q3 ", "Q4 "))))</f>
        <v xml:space="preserve">Q4 </v>
      </c>
      <c r="D31" s="1" t="s">
        <v>45</v>
      </c>
      <c r="E31" s="1" t="s">
        <v>15</v>
      </c>
      <c r="F31" s="1">
        <v>39</v>
      </c>
      <c r="G31" s="1" t="str">
        <f>IF(dataset!F31&lt;30, "18-29",
   IF(dataset!F31&lt;40, "30-39",
   IF(dataset!F31&lt;50, "40-49",
   IF(dataset!F31&lt;60, "50-59",
   "60-69"))))</f>
        <v>30-39</v>
      </c>
      <c r="H31" s="1" t="s">
        <v>13</v>
      </c>
      <c r="I31" s="1">
        <v>3</v>
      </c>
      <c r="J31" s="1">
        <v>300</v>
      </c>
      <c r="K31" s="1">
        <v>900</v>
      </c>
    </row>
    <row r="32" spans="1:11">
      <c r="A32" s="1">
        <v>31</v>
      </c>
      <c r="B32" s="2">
        <v>45069</v>
      </c>
      <c r="C32" s="2" t="str">
        <f>IF(AND(MONTH(dataset!B32)=1, YEAR(dataset!B32)=2024), "Q1", IF(MONTH(dataset!B32)&lt;=3, "Q1", IF(MONTH(dataset!B32)&lt;=6, "Q2 ", IF(MONTH(dataset!B32)&lt;=9, "Q3 ", "Q4 "))))</f>
        <v xml:space="preserve">Q2 </v>
      </c>
      <c r="D32" s="1" t="s">
        <v>46</v>
      </c>
      <c r="E32" s="1" t="s">
        <v>12</v>
      </c>
      <c r="F32" s="1">
        <v>44</v>
      </c>
      <c r="G32" s="1" t="str">
        <f>IF(dataset!F32&lt;30, "18-29",
   IF(dataset!F32&lt;40, "30-39",
   IF(dataset!F32&lt;50, "40-49",
   IF(dataset!F32&lt;60, "50-59",
   "60-69"))))</f>
        <v>40-49</v>
      </c>
      <c r="H32" s="1" t="s">
        <v>18</v>
      </c>
      <c r="I32" s="1">
        <v>4</v>
      </c>
      <c r="J32" s="1">
        <v>300</v>
      </c>
      <c r="K32" s="1">
        <v>1200</v>
      </c>
    </row>
    <row r="33" spans="1:11">
      <c r="A33" s="1">
        <v>32</v>
      </c>
      <c r="B33" s="2">
        <v>44930</v>
      </c>
      <c r="C33" s="2" t="str">
        <f>IF(AND(MONTH(dataset!B33)=1, YEAR(dataset!B33)=2024), "Q1", IF(MONTH(dataset!B33)&lt;=3, "Q1", IF(MONTH(dataset!B33)&lt;=6, "Q2 ", IF(MONTH(dataset!B33)&lt;=9, "Q3 ", "Q4 "))))</f>
        <v>Q1</v>
      </c>
      <c r="D33" s="1" t="s">
        <v>47</v>
      </c>
      <c r="E33" s="1" t="s">
        <v>12</v>
      </c>
      <c r="F33" s="1">
        <v>30</v>
      </c>
      <c r="G33" s="1" t="str">
        <f>IF(dataset!F33&lt;30, "18-29",
   IF(dataset!F33&lt;40, "30-39",
   IF(dataset!F33&lt;50, "40-49",
   IF(dataset!F33&lt;60, "50-59",
   "60-69"))))</f>
        <v>30-39</v>
      </c>
      <c r="H33" s="1" t="s">
        <v>13</v>
      </c>
      <c r="I33" s="1">
        <v>3</v>
      </c>
      <c r="J33" s="1">
        <v>30</v>
      </c>
      <c r="K33" s="1">
        <v>90</v>
      </c>
    </row>
    <row r="34" spans="1:11">
      <c r="A34" s="1">
        <v>33</v>
      </c>
      <c r="B34" s="2">
        <v>45008</v>
      </c>
      <c r="C34" s="2" t="str">
        <f>IF(AND(MONTH(dataset!B34)=1, YEAR(dataset!B34)=2024), "Q1", IF(MONTH(dataset!B34)&lt;=3, "Q1", IF(MONTH(dataset!B34)&lt;=6, "Q2 ", IF(MONTH(dataset!B34)&lt;=9, "Q3 ", "Q4 "))))</f>
        <v>Q1</v>
      </c>
      <c r="D34" s="1" t="s">
        <v>48</v>
      </c>
      <c r="E34" s="1" t="s">
        <v>15</v>
      </c>
      <c r="F34" s="1">
        <v>50</v>
      </c>
      <c r="G34" s="1" t="str">
        <f>IF(dataset!F34&lt;30, "18-29",
   IF(dataset!F34&lt;40, "30-39",
   IF(dataset!F34&lt;50, "40-49",
   IF(dataset!F34&lt;60, "50-59",
   "60-69"))))</f>
        <v>50-59</v>
      </c>
      <c r="H34" s="1" t="s">
        <v>18</v>
      </c>
      <c r="I34" s="1">
        <v>2</v>
      </c>
      <c r="J34" s="1">
        <v>50</v>
      </c>
      <c r="K34" s="1">
        <v>100</v>
      </c>
    </row>
    <row r="35" spans="1:11">
      <c r="A35" s="1">
        <v>34</v>
      </c>
      <c r="B35" s="2">
        <v>45284</v>
      </c>
      <c r="C35" s="2" t="str">
        <f>IF(AND(MONTH(dataset!B35)=1, YEAR(dataset!B35)=2024), "Q1", IF(MONTH(dataset!B35)&lt;=3, "Q1", IF(MONTH(dataset!B35)&lt;=6, "Q2 ", IF(MONTH(dataset!B35)&lt;=9, "Q3 ", "Q4 "))))</f>
        <v xml:space="preserve">Q4 </v>
      </c>
      <c r="D35" s="1" t="s">
        <v>49</v>
      </c>
      <c r="E35" s="1" t="s">
        <v>15</v>
      </c>
      <c r="F35" s="1">
        <v>51</v>
      </c>
      <c r="G35" s="1" t="str">
        <f>IF(dataset!F35&lt;30, "18-29",
   IF(dataset!F35&lt;40, "30-39",
   IF(dataset!F35&lt;50, "40-49",
   IF(dataset!F35&lt;60, "50-59",
   "60-69"))))</f>
        <v>50-59</v>
      </c>
      <c r="H35" s="1" t="s">
        <v>16</v>
      </c>
      <c r="I35" s="1">
        <v>3</v>
      </c>
      <c r="J35" s="1">
        <v>50</v>
      </c>
      <c r="K35" s="1">
        <v>150</v>
      </c>
    </row>
    <row r="36" spans="1:11">
      <c r="A36" s="1">
        <v>35</v>
      </c>
      <c r="B36" s="2">
        <v>45143</v>
      </c>
      <c r="C36" s="2" t="str">
        <f>IF(AND(MONTH(dataset!B36)=1, YEAR(dataset!B36)=2024), "Q1", IF(MONTH(dataset!B36)&lt;=3, "Q1", IF(MONTH(dataset!B36)&lt;=6, "Q2 ", IF(MONTH(dataset!B36)&lt;=9, "Q3 ", "Q4 "))))</f>
        <v xml:space="preserve">Q3 </v>
      </c>
      <c r="D36" s="1" t="s">
        <v>50</v>
      </c>
      <c r="E36" s="1" t="s">
        <v>15</v>
      </c>
      <c r="F36" s="1">
        <v>58</v>
      </c>
      <c r="G36" s="1" t="str">
        <f>IF(dataset!F36&lt;30, "18-29",
   IF(dataset!F36&lt;40, "30-39",
   IF(dataset!F36&lt;50, "40-49",
   IF(dataset!F36&lt;60, "50-59",
   "60-69"))))</f>
        <v>50-59</v>
      </c>
      <c r="H36" s="1" t="s">
        <v>13</v>
      </c>
      <c r="I36" s="1">
        <v>3</v>
      </c>
      <c r="J36" s="1">
        <v>300</v>
      </c>
      <c r="K36" s="1">
        <v>900</v>
      </c>
    </row>
    <row r="37" spans="1:11">
      <c r="A37" s="1">
        <v>36</v>
      </c>
      <c r="B37" s="2">
        <v>45101</v>
      </c>
      <c r="C37" s="2" t="str">
        <f>IF(AND(MONTH(dataset!B37)=1, YEAR(dataset!B37)=2024), "Q1", IF(MONTH(dataset!B37)&lt;=3, "Q1", IF(MONTH(dataset!B37)&lt;=6, "Q2 ", IF(MONTH(dataset!B37)&lt;=9, "Q3 ", "Q4 "))))</f>
        <v xml:space="preserve">Q2 </v>
      </c>
      <c r="D37" s="1" t="s">
        <v>51</v>
      </c>
      <c r="E37" s="1" t="s">
        <v>12</v>
      </c>
      <c r="F37" s="1">
        <v>52</v>
      </c>
      <c r="G37" s="1" t="str">
        <f>IF(dataset!F37&lt;30, "18-29",
   IF(dataset!F37&lt;40, "30-39",
   IF(dataset!F37&lt;50, "40-49",
   IF(dataset!F37&lt;60, "50-59",
   "60-69"))))</f>
        <v>50-59</v>
      </c>
      <c r="H37" s="1" t="s">
        <v>13</v>
      </c>
      <c r="I37" s="1">
        <v>3</v>
      </c>
      <c r="J37" s="1">
        <v>300</v>
      </c>
      <c r="K37" s="1">
        <v>900</v>
      </c>
    </row>
    <row r="38" spans="1:11">
      <c r="A38" s="1">
        <v>37</v>
      </c>
      <c r="B38" s="2">
        <v>45069</v>
      </c>
      <c r="C38" s="2" t="str">
        <f>IF(AND(MONTH(dataset!B38)=1, YEAR(dataset!B38)=2024), "Q1", IF(MONTH(dataset!B38)&lt;=3, "Q1", IF(MONTH(dataset!B38)&lt;=6, "Q2 ", IF(MONTH(dataset!B38)&lt;=9, "Q3 ", "Q4 "))))</f>
        <v xml:space="preserve">Q2 </v>
      </c>
      <c r="D38" s="1" t="s">
        <v>52</v>
      </c>
      <c r="E38" s="1" t="s">
        <v>15</v>
      </c>
      <c r="F38" s="1">
        <v>18</v>
      </c>
      <c r="G38" s="1" t="str">
        <f>IF(dataset!F38&lt;30, "18-29",
   IF(dataset!F38&lt;40, "30-39",
   IF(dataset!F38&lt;50, "40-49",
   IF(dataset!F38&lt;60, "50-59",
   "60-69"))))</f>
        <v>18-29</v>
      </c>
      <c r="H38" s="1" t="s">
        <v>13</v>
      </c>
      <c r="I38" s="1">
        <v>3</v>
      </c>
      <c r="J38" s="1">
        <v>25</v>
      </c>
      <c r="K38" s="1">
        <v>75</v>
      </c>
    </row>
    <row r="39" spans="1:11">
      <c r="A39" s="1">
        <v>38</v>
      </c>
      <c r="B39" s="2">
        <v>45006</v>
      </c>
      <c r="C39" s="2" t="str">
        <f>IF(AND(MONTH(dataset!B39)=1, YEAR(dataset!B39)=2024), "Q1", IF(MONTH(dataset!B39)&lt;=3, "Q1", IF(MONTH(dataset!B39)&lt;=6, "Q2 ", IF(MONTH(dataset!B39)&lt;=9, "Q3 ", "Q4 "))))</f>
        <v>Q1</v>
      </c>
      <c r="D39" s="1" t="s">
        <v>53</v>
      </c>
      <c r="E39" s="1" t="s">
        <v>12</v>
      </c>
      <c r="F39" s="1">
        <v>38</v>
      </c>
      <c r="G39" s="1" t="str">
        <f>IF(dataset!F39&lt;30, "18-29",
   IF(dataset!F39&lt;40, "30-39",
   IF(dataset!F39&lt;50, "40-49",
   IF(dataset!F39&lt;60, "50-59",
   "60-69"))))</f>
        <v>30-39</v>
      </c>
      <c r="H39" s="1" t="s">
        <v>13</v>
      </c>
      <c r="I39" s="1">
        <v>4</v>
      </c>
      <c r="J39" s="1">
        <v>50</v>
      </c>
      <c r="K39" s="1">
        <v>200</v>
      </c>
    </row>
    <row r="40" spans="1:11">
      <c r="A40" s="1">
        <v>39</v>
      </c>
      <c r="B40" s="2">
        <v>45037</v>
      </c>
      <c r="C40" s="2" t="str">
        <f>IF(AND(MONTH(dataset!B40)=1, YEAR(dataset!B40)=2024), "Q1", IF(MONTH(dataset!B40)&lt;=3, "Q1", IF(MONTH(dataset!B40)&lt;=6, "Q2 ", IF(MONTH(dataset!B40)&lt;=9, "Q3 ", "Q4 "))))</f>
        <v xml:space="preserve">Q2 </v>
      </c>
      <c r="D40" s="1" t="s">
        <v>54</v>
      </c>
      <c r="E40" s="1" t="s">
        <v>12</v>
      </c>
      <c r="F40" s="1">
        <v>23</v>
      </c>
      <c r="G40" s="1" t="str">
        <f>IF(dataset!F40&lt;30, "18-29",
   IF(dataset!F40&lt;40, "30-39",
   IF(dataset!F40&lt;50, "40-49",
   IF(dataset!F40&lt;60, "50-59",
   "60-69"))))</f>
        <v>18-29</v>
      </c>
      <c r="H40" s="1" t="s">
        <v>16</v>
      </c>
      <c r="I40" s="1">
        <v>4</v>
      </c>
      <c r="J40" s="1">
        <v>30</v>
      </c>
      <c r="K40" s="1">
        <v>120</v>
      </c>
    </row>
    <row r="41" spans="1:11">
      <c r="A41" s="1">
        <v>40</v>
      </c>
      <c r="B41" s="2">
        <v>45099</v>
      </c>
      <c r="C41" s="2" t="str">
        <f>IF(AND(MONTH(dataset!B41)=1, YEAR(dataset!B41)=2024), "Q1", IF(MONTH(dataset!B41)&lt;=3, "Q1", IF(MONTH(dataset!B41)&lt;=6, "Q2 ", IF(MONTH(dataset!B41)&lt;=9, "Q3 ", "Q4 "))))</f>
        <v xml:space="preserve">Q2 </v>
      </c>
      <c r="D41" s="1" t="s">
        <v>55</v>
      </c>
      <c r="E41" s="1" t="s">
        <v>12</v>
      </c>
      <c r="F41" s="1">
        <v>45</v>
      </c>
      <c r="G41" s="1" t="str">
        <f>IF(dataset!F41&lt;30, "18-29",
   IF(dataset!F41&lt;40, "30-39",
   IF(dataset!F41&lt;50, "40-49",
   IF(dataset!F41&lt;60, "50-59",
   "60-69"))))</f>
        <v>40-49</v>
      </c>
      <c r="H41" s="1" t="s">
        <v>13</v>
      </c>
      <c r="I41" s="1">
        <v>1</v>
      </c>
      <c r="J41" s="1">
        <v>50</v>
      </c>
      <c r="K41" s="1">
        <v>50</v>
      </c>
    </row>
    <row r="42" spans="1:11">
      <c r="A42" s="1">
        <v>41</v>
      </c>
      <c r="B42" s="2">
        <v>44979</v>
      </c>
      <c r="C42" s="2" t="str">
        <f>IF(AND(MONTH(dataset!B42)=1, YEAR(dataset!B42)=2024), "Q1", IF(MONTH(dataset!B42)&lt;=3, "Q1", IF(MONTH(dataset!B42)&lt;=6, "Q2 ", IF(MONTH(dataset!B42)&lt;=9, "Q3 ", "Q4 "))))</f>
        <v>Q1</v>
      </c>
      <c r="D42" s="1" t="s">
        <v>56</v>
      </c>
      <c r="E42" s="1" t="s">
        <v>12</v>
      </c>
      <c r="F42" s="1">
        <v>34</v>
      </c>
      <c r="G42" s="1" t="str">
        <f>IF(dataset!F42&lt;30, "18-29",
   IF(dataset!F42&lt;40, "30-39",
   IF(dataset!F42&lt;50, "40-49",
   IF(dataset!F42&lt;60, "50-59",
   "60-69"))))</f>
        <v>30-39</v>
      </c>
      <c r="H42" s="1" t="s">
        <v>16</v>
      </c>
      <c r="I42" s="1">
        <v>2</v>
      </c>
      <c r="J42" s="1">
        <v>25</v>
      </c>
      <c r="K42" s="1">
        <v>50</v>
      </c>
    </row>
    <row r="43" spans="1:11">
      <c r="A43" s="1">
        <v>42</v>
      </c>
      <c r="B43" s="2">
        <v>44974</v>
      </c>
      <c r="C43" s="2" t="str">
        <f>IF(AND(MONTH(dataset!B43)=1, YEAR(dataset!B43)=2024), "Q1", IF(MONTH(dataset!B43)&lt;=3, "Q1", IF(MONTH(dataset!B43)&lt;=6, "Q2 ", IF(MONTH(dataset!B43)&lt;=9, "Q3 ", "Q4 "))))</f>
        <v>Q1</v>
      </c>
      <c r="D43" s="1" t="s">
        <v>57</v>
      </c>
      <c r="E43" s="1" t="s">
        <v>12</v>
      </c>
      <c r="F43" s="1">
        <v>22</v>
      </c>
      <c r="G43" s="1" t="str">
        <f>IF(dataset!F43&lt;30, "18-29",
   IF(dataset!F43&lt;40, "30-39",
   IF(dataset!F43&lt;50, "40-49",
   IF(dataset!F43&lt;60, "50-59",
   "60-69"))))</f>
        <v>18-29</v>
      </c>
      <c r="H43" s="1" t="s">
        <v>16</v>
      </c>
      <c r="I43" s="1">
        <v>3</v>
      </c>
      <c r="J43" s="1">
        <v>300</v>
      </c>
      <c r="K43" s="1">
        <v>900</v>
      </c>
    </row>
    <row r="44" spans="1:11">
      <c r="A44" s="1">
        <v>43</v>
      </c>
      <c r="B44" s="2">
        <v>45121</v>
      </c>
      <c r="C44" s="2" t="str">
        <f>IF(AND(MONTH(dataset!B44)=1, YEAR(dataset!B44)=2024), "Q1", IF(MONTH(dataset!B44)&lt;=3, "Q1", IF(MONTH(dataset!B44)&lt;=6, "Q2 ", IF(MONTH(dataset!B44)&lt;=9, "Q3 ", "Q4 "))))</f>
        <v xml:space="preserve">Q3 </v>
      </c>
      <c r="D44" s="1" t="s">
        <v>58</v>
      </c>
      <c r="E44" s="1" t="s">
        <v>15</v>
      </c>
      <c r="F44" s="1">
        <v>48</v>
      </c>
      <c r="G44" s="1" t="str">
        <f>IF(dataset!F44&lt;30, "18-29",
   IF(dataset!F44&lt;40, "30-39",
   IF(dataset!F44&lt;50, "40-49",
   IF(dataset!F44&lt;60, "50-59",
   "60-69"))))</f>
        <v>40-49</v>
      </c>
      <c r="H44" s="1" t="s">
        <v>16</v>
      </c>
      <c r="I44" s="1">
        <v>1</v>
      </c>
      <c r="J44" s="1">
        <v>300</v>
      </c>
      <c r="K44" s="1">
        <v>300</v>
      </c>
    </row>
    <row r="45" spans="1:11">
      <c r="A45" s="1">
        <v>44</v>
      </c>
      <c r="B45" s="2">
        <v>44976</v>
      </c>
      <c r="C45" s="2" t="str">
        <f>IF(AND(MONTH(dataset!B45)=1, YEAR(dataset!B45)=2024), "Q1", IF(MONTH(dataset!B45)&lt;=3, "Q1", IF(MONTH(dataset!B45)&lt;=6, "Q2 ", IF(MONTH(dataset!B45)&lt;=9, "Q3 ", "Q4 "))))</f>
        <v>Q1</v>
      </c>
      <c r="D45" s="1" t="s">
        <v>59</v>
      </c>
      <c r="E45" s="1" t="s">
        <v>15</v>
      </c>
      <c r="F45" s="1">
        <v>22</v>
      </c>
      <c r="G45" s="1" t="str">
        <f>IF(dataset!F45&lt;30, "18-29",
   IF(dataset!F45&lt;40, "30-39",
   IF(dataset!F45&lt;50, "40-49",
   IF(dataset!F45&lt;60, "50-59",
   "60-69"))))</f>
        <v>18-29</v>
      </c>
      <c r="H45" s="1" t="s">
        <v>16</v>
      </c>
      <c r="I45" s="1">
        <v>1</v>
      </c>
      <c r="J45" s="1">
        <v>25</v>
      </c>
      <c r="K45" s="1">
        <v>25</v>
      </c>
    </row>
    <row r="46" spans="1:11">
      <c r="A46" s="1">
        <v>45</v>
      </c>
      <c r="B46" s="2">
        <v>45110</v>
      </c>
      <c r="C46" s="2" t="str">
        <f>IF(AND(MONTH(dataset!B46)=1, YEAR(dataset!B46)=2024), "Q1", IF(MONTH(dataset!B46)&lt;=3, "Q1", IF(MONTH(dataset!B46)&lt;=6, "Q2 ", IF(MONTH(dataset!B46)&lt;=9, "Q3 ", "Q4 "))))</f>
        <v xml:space="preserve">Q3 </v>
      </c>
      <c r="D46" s="1" t="s">
        <v>60</v>
      </c>
      <c r="E46" s="1" t="s">
        <v>15</v>
      </c>
      <c r="F46" s="1">
        <v>55</v>
      </c>
      <c r="G46" s="1" t="str">
        <f>IF(dataset!F46&lt;30, "18-29",
   IF(dataset!F46&lt;40, "30-39",
   IF(dataset!F46&lt;50, "40-49",
   IF(dataset!F46&lt;60, "50-59",
   "60-69"))))</f>
        <v>50-59</v>
      </c>
      <c r="H46" s="1" t="s">
        <v>18</v>
      </c>
      <c r="I46" s="1">
        <v>1</v>
      </c>
      <c r="J46" s="1">
        <v>30</v>
      </c>
      <c r="K46" s="1">
        <v>30</v>
      </c>
    </row>
    <row r="47" spans="1:11">
      <c r="A47" s="1">
        <v>46</v>
      </c>
      <c r="B47" s="2">
        <v>45103</v>
      </c>
      <c r="C47" s="2" t="str">
        <f>IF(AND(MONTH(dataset!B47)=1, YEAR(dataset!B47)=2024), "Q1", IF(MONTH(dataset!B47)&lt;=3, "Q1", IF(MONTH(dataset!B47)&lt;=6, "Q2 ", IF(MONTH(dataset!B47)&lt;=9, "Q3 ", "Q4 "))))</f>
        <v xml:space="preserve">Q2 </v>
      </c>
      <c r="D47" s="1" t="s">
        <v>61</v>
      </c>
      <c r="E47" s="1" t="s">
        <v>15</v>
      </c>
      <c r="F47" s="1">
        <v>20</v>
      </c>
      <c r="G47" s="1" t="str">
        <f>IF(dataset!F47&lt;30, "18-29",
   IF(dataset!F47&lt;40, "30-39",
   IF(dataset!F47&lt;50, "40-49",
   IF(dataset!F47&lt;60, "50-59",
   "60-69"))))</f>
        <v>18-29</v>
      </c>
      <c r="H47" s="1" t="s">
        <v>18</v>
      </c>
      <c r="I47" s="1">
        <v>4</v>
      </c>
      <c r="J47" s="1">
        <v>300</v>
      </c>
      <c r="K47" s="1">
        <v>1200</v>
      </c>
    </row>
    <row r="48" spans="1:11">
      <c r="A48" s="1">
        <v>47</v>
      </c>
      <c r="B48" s="2">
        <v>45236</v>
      </c>
      <c r="C48" s="2" t="str">
        <f>IF(AND(MONTH(dataset!B48)=1, YEAR(dataset!B48)=2024), "Q1", IF(MONTH(dataset!B48)&lt;=3, "Q1", IF(MONTH(dataset!B48)&lt;=6, "Q2 ", IF(MONTH(dataset!B48)&lt;=9, "Q3 ", "Q4 "))))</f>
        <v xml:space="preserve">Q4 </v>
      </c>
      <c r="D48" s="1" t="s">
        <v>62</v>
      </c>
      <c r="E48" s="1" t="s">
        <v>15</v>
      </c>
      <c r="F48" s="1">
        <v>40</v>
      </c>
      <c r="G48" s="1" t="str">
        <f>IF(dataset!F48&lt;30, "18-29",
   IF(dataset!F48&lt;40, "30-39",
   IF(dataset!F48&lt;50, "40-49",
   IF(dataset!F48&lt;60, "50-59",
   "60-69"))))</f>
        <v>40-49</v>
      </c>
      <c r="H48" s="1" t="s">
        <v>13</v>
      </c>
      <c r="I48" s="1">
        <v>3</v>
      </c>
      <c r="J48" s="1">
        <v>500</v>
      </c>
      <c r="K48" s="1">
        <v>1500</v>
      </c>
    </row>
    <row r="49" spans="1:11">
      <c r="A49" s="1">
        <v>48</v>
      </c>
      <c r="B49" s="2">
        <v>45062</v>
      </c>
      <c r="C49" s="2" t="str">
        <f>IF(AND(MONTH(dataset!B49)=1, YEAR(dataset!B49)=2024), "Q1", IF(MONTH(dataset!B49)&lt;=3, "Q1", IF(MONTH(dataset!B49)&lt;=6, "Q2 ", IF(MONTH(dataset!B49)&lt;=9, "Q3 ", "Q4 "))))</f>
        <v xml:space="preserve">Q2 </v>
      </c>
      <c r="D49" s="1" t="s">
        <v>63</v>
      </c>
      <c r="E49" s="1" t="s">
        <v>12</v>
      </c>
      <c r="F49" s="1">
        <v>54</v>
      </c>
      <c r="G49" s="1" t="str">
        <f>IF(dataset!F49&lt;30, "18-29",
   IF(dataset!F49&lt;40, "30-39",
   IF(dataset!F49&lt;50, "40-49",
   IF(dataset!F49&lt;60, "50-59",
   "60-69"))))</f>
        <v>50-59</v>
      </c>
      <c r="H49" s="1" t="s">
        <v>18</v>
      </c>
      <c r="I49" s="1">
        <v>3</v>
      </c>
      <c r="J49" s="1">
        <v>300</v>
      </c>
      <c r="K49" s="1">
        <v>900</v>
      </c>
    </row>
    <row r="50" spans="1:11">
      <c r="A50" s="1">
        <v>49</v>
      </c>
      <c r="B50" s="2">
        <v>44949</v>
      </c>
      <c r="C50" s="2" t="str">
        <f>IF(AND(MONTH(dataset!B50)=1, YEAR(dataset!B50)=2024), "Q1", IF(MONTH(dataset!B50)&lt;=3, "Q1", IF(MONTH(dataset!B50)&lt;=6, "Q2 ", IF(MONTH(dataset!B50)&lt;=9, "Q3 ", "Q4 "))))</f>
        <v>Q1</v>
      </c>
      <c r="D50" s="1" t="s">
        <v>64</v>
      </c>
      <c r="E50" s="1" t="s">
        <v>15</v>
      </c>
      <c r="F50" s="1">
        <v>54</v>
      </c>
      <c r="G50" s="1" t="str">
        <f>IF(dataset!F50&lt;30, "18-29",
   IF(dataset!F50&lt;40, "30-39",
   IF(dataset!F50&lt;50, "40-49",
   IF(dataset!F50&lt;60, "50-59",
   "60-69"))))</f>
        <v>50-59</v>
      </c>
      <c r="H50" s="1" t="s">
        <v>18</v>
      </c>
      <c r="I50" s="1">
        <v>2</v>
      </c>
      <c r="J50" s="1">
        <v>500</v>
      </c>
      <c r="K50" s="1">
        <v>1000</v>
      </c>
    </row>
    <row r="51" spans="1:11">
      <c r="A51" s="1">
        <v>50</v>
      </c>
      <c r="B51" s="2">
        <v>45162</v>
      </c>
      <c r="C51" s="2" t="str">
        <f>IF(AND(MONTH(dataset!B51)=1, YEAR(dataset!B51)=2024), "Q1", IF(MONTH(dataset!B51)&lt;=3, "Q1", IF(MONTH(dataset!B51)&lt;=6, "Q2 ", IF(MONTH(dataset!B51)&lt;=9, "Q3 ", "Q4 "))))</f>
        <v xml:space="preserve">Q3 </v>
      </c>
      <c r="D51" s="1" t="s">
        <v>65</v>
      </c>
      <c r="E51" s="1" t="s">
        <v>15</v>
      </c>
      <c r="F51" s="1">
        <v>27</v>
      </c>
      <c r="G51" s="1" t="str">
        <f>IF(dataset!F51&lt;30, "18-29",
   IF(dataset!F51&lt;40, "30-39",
   IF(dataset!F51&lt;50, "40-49",
   IF(dataset!F51&lt;60, "50-59",
   "60-69"))))</f>
        <v>18-29</v>
      </c>
      <c r="H51" s="1" t="s">
        <v>13</v>
      </c>
      <c r="I51" s="1">
        <v>3</v>
      </c>
      <c r="J51" s="1">
        <v>25</v>
      </c>
      <c r="K51" s="1">
        <v>75</v>
      </c>
    </row>
    <row r="52" spans="1:11">
      <c r="A52" s="1">
        <v>51</v>
      </c>
      <c r="B52" s="2">
        <v>45201</v>
      </c>
      <c r="C52" s="2" t="str">
        <f>IF(AND(MONTH(dataset!B52)=1, YEAR(dataset!B52)=2024), "Q1", IF(MONTH(dataset!B52)&lt;=3, "Q1", IF(MONTH(dataset!B52)&lt;=6, "Q2 ", IF(MONTH(dataset!B52)&lt;=9, "Q3 ", "Q4 "))))</f>
        <v xml:space="preserve">Q4 </v>
      </c>
      <c r="D52" s="1" t="s">
        <v>66</v>
      </c>
      <c r="E52" s="1" t="s">
        <v>12</v>
      </c>
      <c r="F52" s="1">
        <v>27</v>
      </c>
      <c r="G52" s="1" t="str">
        <f>IF(dataset!F52&lt;30, "18-29",
   IF(dataset!F52&lt;40, "30-39",
   IF(dataset!F52&lt;50, "40-49",
   IF(dataset!F52&lt;60, "50-59",
   "60-69"))))</f>
        <v>18-29</v>
      </c>
      <c r="H52" s="1" t="s">
        <v>13</v>
      </c>
      <c r="I52" s="1">
        <v>3</v>
      </c>
      <c r="J52" s="1">
        <v>25</v>
      </c>
      <c r="K52" s="1">
        <v>75</v>
      </c>
    </row>
    <row r="53" spans="1:11">
      <c r="A53" s="1">
        <v>52</v>
      </c>
      <c r="B53" s="2">
        <v>44990</v>
      </c>
      <c r="C53" s="2" t="str">
        <f>IF(AND(MONTH(dataset!B53)=1, YEAR(dataset!B53)=2024), "Q1", IF(MONTH(dataset!B53)&lt;=3, "Q1", IF(MONTH(dataset!B53)&lt;=6, "Q2 ", IF(MONTH(dataset!B53)&lt;=9, "Q3 ", "Q4 "))))</f>
        <v>Q1</v>
      </c>
      <c r="D53" s="1" t="s">
        <v>67</v>
      </c>
      <c r="E53" s="1" t="s">
        <v>15</v>
      </c>
      <c r="F53" s="1">
        <v>36</v>
      </c>
      <c r="G53" s="1" t="str">
        <f>IF(dataset!F53&lt;30, "18-29",
   IF(dataset!F53&lt;40, "30-39",
   IF(dataset!F53&lt;50, "40-49",
   IF(dataset!F53&lt;60, "50-59",
   "60-69"))))</f>
        <v>30-39</v>
      </c>
      <c r="H53" s="1" t="s">
        <v>13</v>
      </c>
      <c r="I53" s="1">
        <v>1</v>
      </c>
      <c r="J53" s="1">
        <v>300</v>
      </c>
      <c r="K53" s="1">
        <v>300</v>
      </c>
    </row>
    <row r="54" spans="1:11">
      <c r="A54" s="1">
        <v>53</v>
      </c>
      <c r="B54" s="2">
        <v>45120</v>
      </c>
      <c r="C54" s="2" t="str">
        <f>IF(AND(MONTH(dataset!B54)=1, YEAR(dataset!B54)=2024), "Q1", IF(MONTH(dataset!B54)&lt;=3, "Q1", IF(MONTH(dataset!B54)&lt;=6, "Q2 ", IF(MONTH(dataset!B54)&lt;=9, "Q3 ", "Q4 "))))</f>
        <v xml:space="preserve">Q3 </v>
      </c>
      <c r="D54" s="1" t="s">
        <v>68</v>
      </c>
      <c r="E54" s="1" t="s">
        <v>12</v>
      </c>
      <c r="F54" s="1">
        <v>34</v>
      </c>
      <c r="G54" s="1" t="str">
        <f>IF(dataset!F54&lt;30, "18-29",
   IF(dataset!F54&lt;40, "30-39",
   IF(dataset!F54&lt;50, "40-49",
   IF(dataset!F54&lt;60, "50-59",
   "60-69"))))</f>
        <v>30-39</v>
      </c>
      <c r="H54" s="1" t="s">
        <v>18</v>
      </c>
      <c r="I54" s="1">
        <v>2</v>
      </c>
      <c r="J54" s="1">
        <v>50</v>
      </c>
      <c r="K54" s="1">
        <v>100</v>
      </c>
    </row>
    <row r="55" spans="1:11">
      <c r="A55" s="1">
        <v>54</v>
      </c>
      <c r="B55" s="2">
        <v>44967</v>
      </c>
      <c r="C55" s="2" t="str">
        <f>IF(AND(MONTH(dataset!B55)=1, YEAR(dataset!B55)=2024), "Q1", IF(MONTH(dataset!B55)&lt;=3, "Q1", IF(MONTH(dataset!B55)&lt;=6, "Q2 ", IF(MONTH(dataset!B55)&lt;=9, "Q3 ", "Q4 "))))</f>
        <v>Q1</v>
      </c>
      <c r="D55" s="1" t="s">
        <v>69</v>
      </c>
      <c r="E55" s="1" t="s">
        <v>15</v>
      </c>
      <c r="F55" s="1">
        <v>38</v>
      </c>
      <c r="G55" s="1" t="str">
        <f>IF(dataset!F55&lt;30, "18-29",
   IF(dataset!F55&lt;40, "30-39",
   IF(dataset!F55&lt;50, "40-49",
   IF(dataset!F55&lt;60, "50-59",
   "60-69"))))</f>
        <v>30-39</v>
      </c>
      <c r="H55" s="1" t="s">
        <v>18</v>
      </c>
      <c r="I55" s="1">
        <v>3</v>
      </c>
      <c r="J55" s="1">
        <v>500</v>
      </c>
      <c r="K55" s="1">
        <v>1500</v>
      </c>
    </row>
    <row r="56" spans="1:11">
      <c r="A56" s="1">
        <v>55</v>
      </c>
      <c r="B56" s="2">
        <v>45209</v>
      </c>
      <c r="C56" s="2" t="str">
        <f>IF(AND(MONTH(dataset!B56)=1, YEAR(dataset!B56)=2024), "Q1", IF(MONTH(dataset!B56)&lt;=3, "Q1", IF(MONTH(dataset!B56)&lt;=6, "Q2 ", IF(MONTH(dataset!B56)&lt;=9, "Q3 ", "Q4 "))))</f>
        <v xml:space="preserve">Q4 </v>
      </c>
      <c r="D56" s="1" t="s">
        <v>70</v>
      </c>
      <c r="E56" s="1" t="s">
        <v>12</v>
      </c>
      <c r="F56" s="1">
        <v>31</v>
      </c>
      <c r="G56" s="1" t="str">
        <f>IF(dataset!F56&lt;30, "18-29",
   IF(dataset!F56&lt;40, "30-39",
   IF(dataset!F56&lt;50, "40-49",
   IF(dataset!F56&lt;60, "50-59",
   "60-69"))))</f>
        <v>30-39</v>
      </c>
      <c r="H56" s="1" t="s">
        <v>13</v>
      </c>
      <c r="I56" s="1">
        <v>4</v>
      </c>
      <c r="J56" s="1">
        <v>30</v>
      </c>
      <c r="K56" s="1">
        <v>120</v>
      </c>
    </row>
    <row r="57" spans="1:11">
      <c r="A57" s="1">
        <v>56</v>
      </c>
      <c r="B57" s="2">
        <v>45077</v>
      </c>
      <c r="C57" s="2" t="str">
        <f>IF(AND(MONTH(dataset!B57)=1, YEAR(dataset!B57)=2024), "Q1", IF(MONTH(dataset!B57)&lt;=3, "Q1", IF(MONTH(dataset!B57)&lt;=6, "Q2 ", IF(MONTH(dataset!B57)&lt;=9, "Q3 ", "Q4 "))))</f>
        <v xml:space="preserve">Q2 </v>
      </c>
      <c r="D57" s="1" t="s">
        <v>71</v>
      </c>
      <c r="E57" s="1" t="s">
        <v>15</v>
      </c>
      <c r="F57" s="1">
        <v>26</v>
      </c>
      <c r="G57" s="1" t="str">
        <f>IF(dataset!F57&lt;30, "18-29",
   IF(dataset!F57&lt;40, "30-39",
   IF(dataset!F57&lt;50, "40-49",
   IF(dataset!F57&lt;60, "50-59",
   "60-69"))))</f>
        <v>18-29</v>
      </c>
      <c r="H57" s="1" t="s">
        <v>16</v>
      </c>
      <c r="I57" s="1">
        <v>3</v>
      </c>
      <c r="J57" s="1">
        <v>300</v>
      </c>
      <c r="K57" s="1">
        <v>900</v>
      </c>
    </row>
    <row r="58" spans="1:11">
      <c r="A58" s="1">
        <v>57</v>
      </c>
      <c r="B58" s="2">
        <v>45248</v>
      </c>
      <c r="C58" s="2" t="str">
        <f>IF(AND(MONTH(dataset!B58)=1, YEAR(dataset!B58)=2024), "Q1", IF(MONTH(dataset!B58)&lt;=3, "Q1", IF(MONTH(dataset!B58)&lt;=6, "Q2 ", IF(MONTH(dataset!B58)&lt;=9, "Q3 ", "Q4 "))))</f>
        <v xml:space="preserve">Q4 </v>
      </c>
      <c r="D58" s="1" t="s">
        <v>72</v>
      </c>
      <c r="E58" s="1" t="s">
        <v>15</v>
      </c>
      <c r="F58" s="1">
        <v>63</v>
      </c>
      <c r="G58" s="1" t="str">
        <f>IF(dataset!F58&lt;30, "18-29",
   IF(dataset!F58&lt;40, "30-39",
   IF(dataset!F58&lt;50, "40-49",
   IF(dataset!F58&lt;60, "50-59",
   "60-69"))))</f>
        <v>60-69</v>
      </c>
      <c r="H58" s="1" t="s">
        <v>13</v>
      </c>
      <c r="I58" s="1">
        <v>1</v>
      </c>
      <c r="J58" s="1">
        <v>30</v>
      </c>
      <c r="K58" s="1">
        <v>30</v>
      </c>
    </row>
    <row r="59" spans="1:11">
      <c r="A59" s="1">
        <v>58</v>
      </c>
      <c r="B59" s="2">
        <v>45243</v>
      </c>
      <c r="C59" s="2" t="str">
        <f>IF(AND(MONTH(dataset!B59)=1, YEAR(dataset!B59)=2024), "Q1", IF(MONTH(dataset!B59)&lt;=3, "Q1", IF(MONTH(dataset!B59)&lt;=6, "Q2 ", IF(MONTH(dataset!B59)&lt;=9, "Q3 ", "Q4 "))))</f>
        <v xml:space="preserve">Q4 </v>
      </c>
      <c r="D59" s="1" t="s">
        <v>73</v>
      </c>
      <c r="E59" s="1" t="s">
        <v>12</v>
      </c>
      <c r="F59" s="1">
        <v>18</v>
      </c>
      <c r="G59" s="1" t="str">
        <f>IF(dataset!F59&lt;30, "18-29",
   IF(dataset!F59&lt;40, "30-39",
   IF(dataset!F59&lt;50, "40-49",
   IF(dataset!F59&lt;60, "50-59",
   "60-69"))))</f>
        <v>18-29</v>
      </c>
      <c r="H59" s="1" t="s">
        <v>16</v>
      </c>
      <c r="I59" s="1">
        <v>4</v>
      </c>
      <c r="J59" s="1">
        <v>300</v>
      </c>
      <c r="K59" s="1">
        <v>1200</v>
      </c>
    </row>
    <row r="60" spans="1:11">
      <c r="A60" s="1">
        <v>59</v>
      </c>
      <c r="B60" s="2">
        <v>45112</v>
      </c>
      <c r="C60" s="2" t="str">
        <f>IF(AND(MONTH(dataset!B60)=1, YEAR(dataset!B60)=2024), "Q1", IF(MONTH(dataset!B60)&lt;=3, "Q1", IF(MONTH(dataset!B60)&lt;=6, "Q2 ", IF(MONTH(dataset!B60)&lt;=9, "Q3 ", "Q4 "))))</f>
        <v xml:space="preserve">Q3 </v>
      </c>
      <c r="D60" s="1" t="s">
        <v>74</v>
      </c>
      <c r="E60" s="1" t="s">
        <v>12</v>
      </c>
      <c r="F60" s="1">
        <v>62</v>
      </c>
      <c r="G60" s="1" t="str">
        <f>IF(dataset!F60&lt;30, "18-29",
   IF(dataset!F60&lt;40, "30-39",
   IF(dataset!F60&lt;50, "40-49",
   IF(dataset!F60&lt;60, "50-59",
   "60-69"))))</f>
        <v>60-69</v>
      </c>
      <c r="H60" s="1" t="s">
        <v>16</v>
      </c>
      <c r="I60" s="1">
        <v>1</v>
      </c>
      <c r="J60" s="1">
        <v>50</v>
      </c>
      <c r="K60" s="1">
        <v>50</v>
      </c>
    </row>
    <row r="61" spans="1:11">
      <c r="A61" s="1">
        <v>60</v>
      </c>
      <c r="B61" s="2">
        <v>45222</v>
      </c>
      <c r="C61" s="2" t="str">
        <f>IF(AND(MONTH(dataset!B61)=1, YEAR(dataset!B61)=2024), "Q1", IF(MONTH(dataset!B61)&lt;=3, "Q1", IF(MONTH(dataset!B61)&lt;=6, "Q2 ", IF(MONTH(dataset!B61)&lt;=9, "Q3 ", "Q4 "))))</f>
        <v xml:space="preserve">Q4 </v>
      </c>
      <c r="D61" s="1" t="s">
        <v>75</v>
      </c>
      <c r="E61" s="1" t="s">
        <v>12</v>
      </c>
      <c r="F61" s="1">
        <v>30</v>
      </c>
      <c r="G61" s="1" t="str">
        <f>IF(dataset!F61&lt;30, "18-29",
   IF(dataset!F61&lt;40, "30-39",
   IF(dataset!F61&lt;50, "40-49",
   IF(dataset!F61&lt;60, "50-59",
   "60-69"))))</f>
        <v>30-39</v>
      </c>
      <c r="H61" s="1" t="s">
        <v>13</v>
      </c>
      <c r="I61" s="1">
        <v>3</v>
      </c>
      <c r="J61" s="1">
        <v>50</v>
      </c>
      <c r="K61" s="1">
        <v>150</v>
      </c>
    </row>
    <row r="62" spans="1:11">
      <c r="A62" s="1">
        <v>61</v>
      </c>
      <c r="B62" s="2">
        <v>45025</v>
      </c>
      <c r="C62" s="2" t="str">
        <f>IF(AND(MONTH(dataset!B62)=1, YEAR(dataset!B62)=2024), "Q1", IF(MONTH(dataset!B62)&lt;=3, "Q1", IF(MONTH(dataset!B62)&lt;=6, "Q2 ", IF(MONTH(dataset!B62)&lt;=9, "Q3 ", "Q4 "))))</f>
        <v xml:space="preserve">Q2 </v>
      </c>
      <c r="D62" s="1" t="s">
        <v>76</v>
      </c>
      <c r="E62" s="1" t="s">
        <v>12</v>
      </c>
      <c r="F62" s="1">
        <v>21</v>
      </c>
      <c r="G62" s="1" t="str">
        <f>IF(dataset!F62&lt;30, "18-29",
   IF(dataset!F62&lt;40, "30-39",
   IF(dataset!F62&lt;50, "40-49",
   IF(dataset!F62&lt;60, "50-59",
   "60-69"))))</f>
        <v>18-29</v>
      </c>
      <c r="H62" s="1" t="s">
        <v>13</v>
      </c>
      <c r="I62" s="1">
        <v>4</v>
      </c>
      <c r="J62" s="1">
        <v>50</v>
      </c>
      <c r="K62" s="1">
        <v>200</v>
      </c>
    </row>
    <row r="63" spans="1:11">
      <c r="A63" s="1">
        <v>62</v>
      </c>
      <c r="B63" s="2">
        <v>45287</v>
      </c>
      <c r="C63" s="2" t="str">
        <f>IF(AND(MONTH(dataset!B63)=1, YEAR(dataset!B63)=2024), "Q1", IF(MONTH(dataset!B63)&lt;=3, "Q1", IF(MONTH(dataset!B63)&lt;=6, "Q2 ", IF(MONTH(dataset!B63)&lt;=9, "Q3 ", "Q4 "))))</f>
        <v xml:space="preserve">Q4 </v>
      </c>
      <c r="D63" s="1" t="s">
        <v>77</v>
      </c>
      <c r="E63" s="1" t="s">
        <v>12</v>
      </c>
      <c r="F63" s="1">
        <v>18</v>
      </c>
      <c r="G63" s="1" t="str">
        <f>IF(dataset!F63&lt;30, "18-29",
   IF(dataset!F63&lt;40, "30-39",
   IF(dataset!F63&lt;50, "40-49",
   IF(dataset!F63&lt;60, "50-59",
   "60-69"))))</f>
        <v>18-29</v>
      </c>
      <c r="H63" s="1" t="s">
        <v>13</v>
      </c>
      <c r="I63" s="1">
        <v>2</v>
      </c>
      <c r="J63" s="1">
        <v>50</v>
      </c>
      <c r="K63" s="1">
        <v>100</v>
      </c>
    </row>
    <row r="64" spans="1:11">
      <c r="A64" s="1">
        <v>63</v>
      </c>
      <c r="B64" s="2">
        <v>44962</v>
      </c>
      <c r="C64" s="2" t="str">
        <f>IF(AND(MONTH(dataset!B64)=1, YEAR(dataset!B64)=2024), "Q1", IF(MONTH(dataset!B64)&lt;=3, "Q1", IF(MONTH(dataset!B64)&lt;=6, "Q2 ", IF(MONTH(dataset!B64)&lt;=9, "Q3 ", "Q4 "))))</f>
        <v>Q1</v>
      </c>
      <c r="D64" s="1" t="s">
        <v>78</v>
      </c>
      <c r="E64" s="1" t="s">
        <v>12</v>
      </c>
      <c r="F64" s="1">
        <v>57</v>
      </c>
      <c r="G64" s="1" t="str">
        <f>IF(dataset!F64&lt;30, "18-29",
   IF(dataset!F64&lt;40, "30-39",
   IF(dataset!F64&lt;50, "40-49",
   IF(dataset!F64&lt;60, "50-59",
   "60-69"))))</f>
        <v>50-59</v>
      </c>
      <c r="H64" s="1" t="s">
        <v>18</v>
      </c>
      <c r="I64" s="1">
        <v>2</v>
      </c>
      <c r="J64" s="1">
        <v>25</v>
      </c>
      <c r="K64" s="1">
        <v>50</v>
      </c>
    </row>
    <row r="65" spans="1:11">
      <c r="A65" s="1">
        <v>64</v>
      </c>
      <c r="B65" s="2">
        <v>44950</v>
      </c>
      <c r="C65" s="2" t="str">
        <f>IF(AND(MONTH(dataset!B65)=1, YEAR(dataset!B65)=2024), "Q1", IF(MONTH(dataset!B65)&lt;=3, "Q1", IF(MONTH(dataset!B65)&lt;=6, "Q2 ", IF(MONTH(dataset!B65)&lt;=9, "Q3 ", "Q4 "))))</f>
        <v>Q1</v>
      </c>
      <c r="D65" s="1" t="s">
        <v>79</v>
      </c>
      <c r="E65" s="1" t="s">
        <v>12</v>
      </c>
      <c r="F65" s="1">
        <v>49</v>
      </c>
      <c r="G65" s="1" t="str">
        <f>IF(dataset!F65&lt;30, "18-29",
   IF(dataset!F65&lt;40, "30-39",
   IF(dataset!F65&lt;50, "40-49",
   IF(dataset!F65&lt;60, "50-59",
   "60-69"))))</f>
        <v>40-49</v>
      </c>
      <c r="H65" s="1" t="s">
        <v>16</v>
      </c>
      <c r="I65" s="1">
        <v>4</v>
      </c>
      <c r="J65" s="1">
        <v>25</v>
      </c>
      <c r="K65" s="1">
        <v>100</v>
      </c>
    </row>
    <row r="66" spans="1:11">
      <c r="A66" s="1">
        <v>65</v>
      </c>
      <c r="B66" s="2">
        <v>45265</v>
      </c>
      <c r="C66" s="2" t="str">
        <f>IF(AND(MONTH(dataset!B66)=1, YEAR(dataset!B66)=2024), "Q1", IF(MONTH(dataset!B66)&lt;=3, "Q1", IF(MONTH(dataset!B66)&lt;=6, "Q2 ", IF(MONTH(dataset!B66)&lt;=9, "Q3 ", "Q4 "))))</f>
        <v xml:space="preserve">Q4 </v>
      </c>
      <c r="D66" s="1" t="s">
        <v>80</v>
      </c>
      <c r="E66" s="1" t="s">
        <v>12</v>
      </c>
      <c r="F66" s="1">
        <v>51</v>
      </c>
      <c r="G66" s="1" t="str">
        <f>IF(dataset!F66&lt;30, "18-29",
   IF(dataset!F66&lt;40, "30-39",
   IF(dataset!F66&lt;50, "40-49",
   IF(dataset!F66&lt;60, "50-59",
   "60-69"))))</f>
        <v>50-59</v>
      </c>
      <c r="H66" s="1" t="s">
        <v>18</v>
      </c>
      <c r="I66" s="1">
        <v>4</v>
      </c>
      <c r="J66" s="1">
        <v>500</v>
      </c>
      <c r="K66" s="1">
        <v>2000</v>
      </c>
    </row>
    <row r="67" spans="1:11">
      <c r="A67" s="1">
        <v>66</v>
      </c>
      <c r="B67" s="2">
        <v>45043</v>
      </c>
      <c r="C67" s="2" t="str">
        <f>IF(AND(MONTH(dataset!B67)=1, YEAR(dataset!B67)=2024), "Q1", IF(MONTH(dataset!B67)&lt;=3, "Q1", IF(MONTH(dataset!B67)&lt;=6, "Q2 ", IF(MONTH(dataset!B67)&lt;=9, "Q3 ", "Q4 "))))</f>
        <v xml:space="preserve">Q2 </v>
      </c>
      <c r="D67" s="1" t="s">
        <v>81</v>
      </c>
      <c r="E67" s="1" t="s">
        <v>15</v>
      </c>
      <c r="F67" s="1">
        <v>45</v>
      </c>
      <c r="G67" s="1" t="str">
        <f>IF(dataset!F67&lt;30, "18-29",
   IF(dataset!F67&lt;40, "30-39",
   IF(dataset!F67&lt;50, "40-49",
   IF(dataset!F67&lt;60, "50-59",
   "60-69"))))</f>
        <v>40-49</v>
      </c>
      <c r="H67" s="1" t="s">
        <v>18</v>
      </c>
      <c r="I67" s="1">
        <v>1</v>
      </c>
      <c r="J67" s="1">
        <v>30</v>
      </c>
      <c r="K67" s="1">
        <v>30</v>
      </c>
    </row>
    <row r="68" spans="1:11">
      <c r="A68" s="1">
        <v>67</v>
      </c>
      <c r="B68" s="2">
        <v>45075</v>
      </c>
      <c r="C68" s="2" t="str">
        <f>IF(AND(MONTH(dataset!B68)=1, YEAR(dataset!B68)=2024), "Q1", IF(MONTH(dataset!B68)&lt;=3, "Q1", IF(MONTH(dataset!B68)&lt;=6, "Q2 ", IF(MONTH(dataset!B68)&lt;=9, "Q3 ", "Q4 "))))</f>
        <v xml:space="preserve">Q2 </v>
      </c>
      <c r="D68" s="1" t="s">
        <v>82</v>
      </c>
      <c r="E68" s="1" t="s">
        <v>15</v>
      </c>
      <c r="F68" s="1">
        <v>48</v>
      </c>
      <c r="G68" s="1" t="str">
        <f>IF(dataset!F68&lt;30, "18-29",
   IF(dataset!F68&lt;40, "30-39",
   IF(dataset!F68&lt;50, "40-49",
   IF(dataset!F68&lt;60, "50-59",
   "60-69"))))</f>
        <v>40-49</v>
      </c>
      <c r="H68" s="1" t="s">
        <v>13</v>
      </c>
      <c r="I68" s="1">
        <v>4</v>
      </c>
      <c r="J68" s="1">
        <v>300</v>
      </c>
      <c r="K68" s="1">
        <v>1200</v>
      </c>
    </row>
    <row r="69" spans="1:11">
      <c r="A69" s="1">
        <v>68</v>
      </c>
      <c r="B69" s="2">
        <v>44967</v>
      </c>
      <c r="C69" s="2" t="str">
        <f>IF(AND(MONTH(dataset!B69)=1, YEAR(dataset!B69)=2024), "Q1", IF(MONTH(dataset!B69)&lt;=3, "Q1", IF(MONTH(dataset!B69)&lt;=6, "Q2 ", IF(MONTH(dataset!B69)&lt;=9, "Q3 ", "Q4 "))))</f>
        <v>Q1</v>
      </c>
      <c r="D69" s="1" t="s">
        <v>83</v>
      </c>
      <c r="E69" s="1" t="s">
        <v>12</v>
      </c>
      <c r="F69" s="1">
        <v>25</v>
      </c>
      <c r="G69" s="1" t="str">
        <f>IF(dataset!F69&lt;30, "18-29",
   IF(dataset!F69&lt;40, "30-39",
   IF(dataset!F69&lt;50, "40-49",
   IF(dataset!F69&lt;60, "50-59",
   "60-69"))))</f>
        <v>18-29</v>
      </c>
      <c r="H69" s="1" t="s">
        <v>18</v>
      </c>
      <c r="I69" s="1">
        <v>1</v>
      </c>
      <c r="J69" s="1">
        <v>300</v>
      </c>
      <c r="K69" s="1">
        <v>300</v>
      </c>
    </row>
    <row r="70" spans="1:11">
      <c r="A70" s="1">
        <v>69</v>
      </c>
      <c r="B70" s="2">
        <v>45046</v>
      </c>
      <c r="C70" s="2" t="str">
        <f>IF(AND(MONTH(dataset!B70)=1, YEAR(dataset!B70)=2024), "Q1", IF(MONTH(dataset!B70)&lt;=3, "Q1", IF(MONTH(dataset!B70)&lt;=6, "Q2 ", IF(MONTH(dataset!B70)&lt;=9, "Q3 ", "Q4 "))))</f>
        <v xml:space="preserve">Q2 </v>
      </c>
      <c r="D70" s="1" t="s">
        <v>84</v>
      </c>
      <c r="E70" s="1" t="s">
        <v>15</v>
      </c>
      <c r="F70" s="1">
        <v>56</v>
      </c>
      <c r="G70" s="1" t="str">
        <f>IF(dataset!F70&lt;30, "18-29",
   IF(dataset!F70&lt;40, "30-39",
   IF(dataset!F70&lt;50, "40-49",
   IF(dataset!F70&lt;60, "50-59",
   "60-69"))))</f>
        <v>50-59</v>
      </c>
      <c r="H70" s="1" t="s">
        <v>13</v>
      </c>
      <c r="I70" s="1">
        <v>3</v>
      </c>
      <c r="J70" s="1">
        <v>25</v>
      </c>
      <c r="K70" s="1">
        <v>75</v>
      </c>
    </row>
    <row r="71" spans="1:11">
      <c r="A71" s="1">
        <v>70</v>
      </c>
      <c r="B71" s="2">
        <v>44978</v>
      </c>
      <c r="C71" s="2" t="str">
        <f>IF(AND(MONTH(dataset!B71)=1, YEAR(dataset!B71)=2024), "Q1", IF(MONTH(dataset!B71)&lt;=3, "Q1", IF(MONTH(dataset!B71)&lt;=6, "Q2 ", IF(MONTH(dataset!B71)&lt;=9, "Q3 ", "Q4 "))))</f>
        <v>Q1</v>
      </c>
      <c r="D71" s="1" t="s">
        <v>85</v>
      </c>
      <c r="E71" s="1" t="s">
        <v>15</v>
      </c>
      <c r="F71" s="1">
        <v>43</v>
      </c>
      <c r="G71" s="1" t="str">
        <f>IF(dataset!F71&lt;30, "18-29",
   IF(dataset!F71&lt;40, "30-39",
   IF(dataset!F71&lt;50, "40-49",
   IF(dataset!F71&lt;60, "50-59",
   "60-69"))))</f>
        <v>40-49</v>
      </c>
      <c r="H71" s="1" t="s">
        <v>16</v>
      </c>
      <c r="I71" s="1">
        <v>1</v>
      </c>
      <c r="J71" s="1">
        <v>300</v>
      </c>
      <c r="K71" s="1">
        <v>300</v>
      </c>
    </row>
    <row r="72" spans="1:11">
      <c r="A72" s="1">
        <v>71</v>
      </c>
      <c r="B72" s="2">
        <v>45121</v>
      </c>
      <c r="C72" s="2" t="str">
        <f>IF(AND(MONTH(dataset!B72)=1, YEAR(dataset!B72)=2024), "Q1", IF(MONTH(dataset!B72)&lt;=3, "Q1", IF(MONTH(dataset!B72)&lt;=6, "Q2 ", IF(MONTH(dataset!B72)&lt;=9, "Q3 ", "Q4 "))))</f>
        <v xml:space="preserve">Q3 </v>
      </c>
      <c r="D72" s="1" t="s">
        <v>86</v>
      </c>
      <c r="E72" s="1" t="s">
        <v>15</v>
      </c>
      <c r="F72" s="1">
        <v>51</v>
      </c>
      <c r="G72" s="1" t="str">
        <f>IF(dataset!F72&lt;30, "18-29",
   IF(dataset!F72&lt;40, "30-39",
   IF(dataset!F72&lt;50, "40-49",
   IF(dataset!F72&lt;60, "50-59",
   "60-69"))))</f>
        <v>50-59</v>
      </c>
      <c r="H72" s="1" t="s">
        <v>13</v>
      </c>
      <c r="I72" s="1">
        <v>4</v>
      </c>
      <c r="J72" s="1">
        <v>25</v>
      </c>
      <c r="K72" s="1">
        <v>100</v>
      </c>
    </row>
    <row r="73" spans="1:11">
      <c r="A73" s="1">
        <v>72</v>
      </c>
      <c r="B73" s="2">
        <v>45069</v>
      </c>
      <c r="C73" s="2" t="str">
        <f>IF(AND(MONTH(dataset!B73)=1, YEAR(dataset!B73)=2024), "Q1", IF(MONTH(dataset!B73)&lt;=3, "Q1", IF(MONTH(dataset!B73)&lt;=6, "Q2 ", IF(MONTH(dataset!B73)&lt;=9, "Q3 ", "Q4 "))))</f>
        <v xml:space="preserve">Q2 </v>
      </c>
      <c r="D73" s="1" t="s">
        <v>87</v>
      </c>
      <c r="E73" s="1" t="s">
        <v>15</v>
      </c>
      <c r="F73" s="1">
        <v>20</v>
      </c>
      <c r="G73" s="1" t="str">
        <f>IF(dataset!F73&lt;30, "18-29",
   IF(dataset!F73&lt;40, "30-39",
   IF(dataset!F73&lt;50, "40-49",
   IF(dataset!F73&lt;60, "50-59",
   "60-69"))))</f>
        <v>18-29</v>
      </c>
      <c r="H73" s="1" t="s">
        <v>18</v>
      </c>
      <c r="I73" s="1">
        <v>4</v>
      </c>
      <c r="J73" s="1">
        <v>500</v>
      </c>
      <c r="K73" s="1">
        <v>2000</v>
      </c>
    </row>
    <row r="74" spans="1:11">
      <c r="A74" s="1">
        <v>73</v>
      </c>
      <c r="B74" s="2">
        <v>45159</v>
      </c>
      <c r="C74" s="2" t="str">
        <f>IF(AND(MONTH(dataset!B74)=1, YEAR(dataset!B74)=2024), "Q1", IF(MONTH(dataset!B74)&lt;=3, "Q1", IF(MONTH(dataset!B74)&lt;=6, "Q2 ", IF(MONTH(dataset!B74)&lt;=9, "Q3 ", "Q4 "))))</f>
        <v xml:space="preserve">Q3 </v>
      </c>
      <c r="D74" s="1" t="s">
        <v>88</v>
      </c>
      <c r="E74" s="1" t="s">
        <v>12</v>
      </c>
      <c r="F74" s="1">
        <v>29</v>
      </c>
      <c r="G74" s="1" t="str">
        <f>IF(dataset!F74&lt;30, "18-29",
   IF(dataset!F74&lt;40, "30-39",
   IF(dataset!F74&lt;50, "40-49",
   IF(dataset!F74&lt;60, "50-59",
   "60-69"))))</f>
        <v>18-29</v>
      </c>
      <c r="H74" s="1" t="s">
        <v>18</v>
      </c>
      <c r="I74" s="1">
        <v>3</v>
      </c>
      <c r="J74" s="1">
        <v>30</v>
      </c>
      <c r="K74" s="1">
        <v>90</v>
      </c>
    </row>
    <row r="75" spans="1:11">
      <c r="A75" s="1">
        <v>74</v>
      </c>
      <c r="B75" s="2">
        <v>45252</v>
      </c>
      <c r="C75" s="2" t="str">
        <f>IF(AND(MONTH(dataset!B75)=1, YEAR(dataset!B75)=2024), "Q1", IF(MONTH(dataset!B75)&lt;=3, "Q1", IF(MONTH(dataset!B75)&lt;=6, "Q2 ", IF(MONTH(dataset!B75)&lt;=9, "Q3 ", "Q4 "))))</f>
        <v xml:space="preserve">Q4 </v>
      </c>
      <c r="D75" s="1" t="s">
        <v>89</v>
      </c>
      <c r="E75" s="1" t="s">
        <v>15</v>
      </c>
      <c r="F75" s="1">
        <v>18</v>
      </c>
      <c r="G75" s="1" t="str">
        <f>IF(dataset!F75&lt;30, "18-29",
   IF(dataset!F75&lt;40, "30-39",
   IF(dataset!F75&lt;50, "40-49",
   IF(dataset!F75&lt;60, "50-59",
   "60-69"))))</f>
        <v>18-29</v>
      </c>
      <c r="H75" s="1" t="s">
        <v>13</v>
      </c>
      <c r="I75" s="1">
        <v>4</v>
      </c>
      <c r="J75" s="1">
        <v>500</v>
      </c>
      <c r="K75" s="1">
        <v>2000</v>
      </c>
    </row>
    <row r="76" spans="1:11">
      <c r="A76" s="1">
        <v>75</v>
      </c>
      <c r="B76" s="2">
        <v>45113</v>
      </c>
      <c r="C76" s="2" t="str">
        <f>IF(AND(MONTH(dataset!B76)=1, YEAR(dataset!B76)=2024), "Q1", IF(MONTH(dataset!B76)&lt;=3, "Q1", IF(MONTH(dataset!B76)&lt;=6, "Q2 ", IF(MONTH(dataset!B76)&lt;=9, "Q3 ", "Q4 "))))</f>
        <v xml:space="preserve">Q3 </v>
      </c>
      <c r="D76" s="1" t="s">
        <v>90</v>
      </c>
      <c r="E76" s="1" t="s">
        <v>12</v>
      </c>
      <c r="F76" s="1">
        <v>61</v>
      </c>
      <c r="G76" s="1" t="str">
        <f>IF(dataset!F76&lt;30, "18-29",
   IF(dataset!F76&lt;40, "30-39",
   IF(dataset!F76&lt;50, "40-49",
   IF(dataset!F76&lt;60, "50-59",
   "60-69"))))</f>
        <v>60-69</v>
      </c>
      <c r="H76" s="1" t="s">
        <v>13</v>
      </c>
      <c r="I76" s="1">
        <v>4</v>
      </c>
      <c r="J76" s="1">
        <v>50</v>
      </c>
      <c r="K76" s="1">
        <v>200</v>
      </c>
    </row>
    <row r="77" spans="1:11">
      <c r="A77" s="1">
        <v>76</v>
      </c>
      <c r="B77" s="2">
        <v>45010</v>
      </c>
      <c r="C77" s="2" t="str">
        <f>IF(AND(MONTH(dataset!B77)=1, YEAR(dataset!B77)=2024), "Q1", IF(MONTH(dataset!B77)&lt;=3, "Q1", IF(MONTH(dataset!B77)&lt;=6, "Q2 ", IF(MONTH(dataset!B77)&lt;=9, "Q3 ", "Q4 "))))</f>
        <v>Q1</v>
      </c>
      <c r="D77" s="1" t="s">
        <v>91</v>
      </c>
      <c r="E77" s="1" t="s">
        <v>15</v>
      </c>
      <c r="F77" s="1">
        <v>22</v>
      </c>
      <c r="G77" s="1" t="str">
        <f>IF(dataset!F77&lt;30, "18-29",
   IF(dataset!F77&lt;40, "30-39",
   IF(dataset!F77&lt;50, "40-49",
   IF(dataset!F77&lt;60, "50-59",
   "60-69"))))</f>
        <v>18-29</v>
      </c>
      <c r="H77" s="1" t="s">
        <v>18</v>
      </c>
      <c r="I77" s="1">
        <v>2</v>
      </c>
      <c r="J77" s="1">
        <v>50</v>
      </c>
      <c r="K77" s="1">
        <v>100</v>
      </c>
    </row>
    <row r="78" spans="1:11">
      <c r="A78" s="1">
        <v>77</v>
      </c>
      <c r="B78" s="2">
        <v>45116</v>
      </c>
      <c r="C78" s="2" t="str">
        <f>IF(AND(MONTH(dataset!B78)=1, YEAR(dataset!B78)=2024), "Q1", IF(MONTH(dataset!B78)&lt;=3, "Q1", IF(MONTH(dataset!B78)&lt;=6, "Q2 ", IF(MONTH(dataset!B78)&lt;=9, "Q3 ", "Q4 "))))</f>
        <v xml:space="preserve">Q3 </v>
      </c>
      <c r="D78" s="1" t="s">
        <v>92</v>
      </c>
      <c r="E78" s="1" t="s">
        <v>15</v>
      </c>
      <c r="F78" s="1">
        <v>47</v>
      </c>
      <c r="G78" s="1" t="str">
        <f>IF(dataset!F78&lt;30, "18-29",
   IF(dataset!F78&lt;40, "30-39",
   IF(dataset!F78&lt;50, "40-49",
   IF(dataset!F78&lt;60, "50-59",
   "60-69"))))</f>
        <v>40-49</v>
      </c>
      <c r="H78" s="1" t="s">
        <v>16</v>
      </c>
      <c r="I78" s="1">
        <v>2</v>
      </c>
      <c r="J78" s="1">
        <v>50</v>
      </c>
      <c r="K78" s="1">
        <v>100</v>
      </c>
    </row>
    <row r="79" spans="1:11">
      <c r="A79" s="1">
        <v>78</v>
      </c>
      <c r="B79" s="2">
        <v>45108</v>
      </c>
      <c r="C79" s="2" t="str">
        <f>IF(AND(MONTH(dataset!B79)=1, YEAR(dataset!B79)=2024), "Q1", IF(MONTH(dataset!B79)&lt;=3, "Q1", IF(MONTH(dataset!B79)&lt;=6, "Q2 ", IF(MONTH(dataset!B79)&lt;=9, "Q3 ", "Q4 "))))</f>
        <v xml:space="preserve">Q3 </v>
      </c>
      <c r="D79" s="1" t="s">
        <v>93</v>
      </c>
      <c r="E79" s="1" t="s">
        <v>15</v>
      </c>
      <c r="F79" s="1">
        <v>47</v>
      </c>
      <c r="G79" s="1" t="str">
        <f>IF(dataset!F79&lt;30, "18-29",
   IF(dataset!F79&lt;40, "30-39",
   IF(dataset!F79&lt;50, "40-49",
   IF(dataset!F79&lt;60, "50-59",
   "60-69"))))</f>
        <v>40-49</v>
      </c>
      <c r="H79" s="1" t="s">
        <v>16</v>
      </c>
      <c r="I79" s="1">
        <v>3</v>
      </c>
      <c r="J79" s="1">
        <v>500</v>
      </c>
      <c r="K79" s="1">
        <v>1500</v>
      </c>
    </row>
    <row r="80" spans="1:11">
      <c r="A80" s="1">
        <v>79</v>
      </c>
      <c r="B80" s="2">
        <v>45034</v>
      </c>
      <c r="C80" s="2" t="str">
        <f>IF(AND(MONTH(dataset!B80)=1, YEAR(dataset!B80)=2024), "Q1", IF(MONTH(dataset!B80)&lt;=3, "Q1", IF(MONTH(dataset!B80)&lt;=6, "Q2 ", IF(MONTH(dataset!B80)&lt;=9, "Q3 ", "Q4 "))))</f>
        <v xml:space="preserve">Q2 </v>
      </c>
      <c r="D80" s="1" t="s">
        <v>94</v>
      </c>
      <c r="E80" s="1" t="s">
        <v>12</v>
      </c>
      <c r="F80" s="1">
        <v>34</v>
      </c>
      <c r="G80" s="1" t="str">
        <f>IF(dataset!F80&lt;30, "18-29",
   IF(dataset!F80&lt;40, "30-39",
   IF(dataset!F80&lt;50, "40-49",
   IF(dataset!F80&lt;60, "50-59",
   "60-69"))))</f>
        <v>30-39</v>
      </c>
      <c r="H80" s="1" t="s">
        <v>13</v>
      </c>
      <c r="I80" s="1">
        <v>1</v>
      </c>
      <c r="J80" s="1">
        <v>300</v>
      </c>
      <c r="K80" s="1">
        <v>300</v>
      </c>
    </row>
    <row r="81" spans="1:11">
      <c r="A81" s="1">
        <v>80</v>
      </c>
      <c r="B81" s="2">
        <v>45270</v>
      </c>
      <c r="C81" s="2" t="str">
        <f>IF(AND(MONTH(dataset!B81)=1, YEAR(dataset!B81)=2024), "Q1", IF(MONTH(dataset!B81)&lt;=3, "Q1", IF(MONTH(dataset!B81)&lt;=6, "Q2 ", IF(MONTH(dataset!B81)&lt;=9, "Q3 ", "Q4 "))))</f>
        <v xml:space="preserve">Q4 </v>
      </c>
      <c r="D81" s="1" t="s">
        <v>95</v>
      </c>
      <c r="E81" s="1" t="s">
        <v>15</v>
      </c>
      <c r="F81" s="1">
        <v>64</v>
      </c>
      <c r="G81" s="1" t="str">
        <f>IF(dataset!F81&lt;30, "18-29",
   IF(dataset!F81&lt;40, "30-39",
   IF(dataset!F81&lt;50, "40-49",
   IF(dataset!F81&lt;60, "50-59",
   "60-69"))))</f>
        <v>60-69</v>
      </c>
      <c r="H81" s="1" t="s">
        <v>16</v>
      </c>
      <c r="I81" s="1">
        <v>2</v>
      </c>
      <c r="J81" s="1">
        <v>30</v>
      </c>
      <c r="K81" s="1">
        <v>60</v>
      </c>
    </row>
    <row r="82" spans="1:11">
      <c r="A82" s="1">
        <v>81</v>
      </c>
      <c r="B82" s="2">
        <v>45063</v>
      </c>
      <c r="C82" s="2" t="str">
        <f>IF(AND(MONTH(dataset!B82)=1, YEAR(dataset!B82)=2024), "Q1", IF(MONTH(dataset!B82)&lt;=3, "Q1", IF(MONTH(dataset!B82)&lt;=6, "Q2 ", IF(MONTH(dataset!B82)&lt;=9, "Q3 ", "Q4 "))))</f>
        <v xml:space="preserve">Q2 </v>
      </c>
      <c r="D82" s="1" t="s">
        <v>96</v>
      </c>
      <c r="E82" s="1" t="s">
        <v>12</v>
      </c>
      <c r="F82" s="1">
        <v>40</v>
      </c>
      <c r="G82" s="1" t="str">
        <f>IF(dataset!F82&lt;30, "18-29",
   IF(dataset!F82&lt;40, "30-39",
   IF(dataset!F82&lt;50, "40-49",
   IF(dataset!F82&lt;60, "50-59",
   "60-69"))))</f>
        <v>40-49</v>
      </c>
      <c r="H82" s="1" t="s">
        <v>18</v>
      </c>
      <c r="I82" s="1">
        <v>1</v>
      </c>
      <c r="J82" s="1">
        <v>50</v>
      </c>
      <c r="K82" s="1">
        <v>50</v>
      </c>
    </row>
    <row r="83" spans="1:11">
      <c r="A83" s="1">
        <v>82</v>
      </c>
      <c r="B83" s="2">
        <v>45286</v>
      </c>
      <c r="C83" s="2" t="str">
        <f>IF(AND(MONTH(dataset!B83)=1, YEAR(dataset!B83)=2024), "Q1", IF(MONTH(dataset!B83)&lt;=3, "Q1", IF(MONTH(dataset!B83)&lt;=6, "Q2 ", IF(MONTH(dataset!B83)&lt;=9, "Q3 ", "Q4 "))))</f>
        <v xml:space="preserve">Q4 </v>
      </c>
      <c r="D83" s="1" t="s">
        <v>97</v>
      </c>
      <c r="E83" s="1" t="s">
        <v>15</v>
      </c>
      <c r="F83" s="1">
        <v>32</v>
      </c>
      <c r="G83" s="1" t="str">
        <f>IF(dataset!F83&lt;30, "18-29",
   IF(dataset!F83&lt;40, "30-39",
   IF(dataset!F83&lt;50, "40-49",
   IF(dataset!F83&lt;60, "50-59",
   "60-69"))))</f>
        <v>30-39</v>
      </c>
      <c r="H83" s="1" t="s">
        <v>13</v>
      </c>
      <c r="I83" s="1">
        <v>4</v>
      </c>
      <c r="J83" s="1">
        <v>50</v>
      </c>
      <c r="K83" s="1">
        <v>200</v>
      </c>
    </row>
    <row r="84" spans="1:11">
      <c r="A84" s="1">
        <v>83</v>
      </c>
      <c r="B84" s="2">
        <v>45276</v>
      </c>
      <c r="C84" s="2" t="str">
        <f>IF(AND(MONTH(dataset!B84)=1, YEAR(dataset!B84)=2024), "Q1", IF(MONTH(dataset!B84)&lt;=3, "Q1", IF(MONTH(dataset!B84)&lt;=6, "Q2 ", IF(MONTH(dataset!B84)&lt;=9, "Q3 ", "Q4 "))))</f>
        <v xml:space="preserve">Q4 </v>
      </c>
      <c r="D84" s="1" t="s">
        <v>98</v>
      </c>
      <c r="E84" s="1" t="s">
        <v>12</v>
      </c>
      <c r="F84" s="1">
        <v>54</v>
      </c>
      <c r="G84" s="1" t="str">
        <f>IF(dataset!F84&lt;30, "18-29",
   IF(dataset!F84&lt;40, "30-39",
   IF(dataset!F84&lt;50, "40-49",
   IF(dataset!F84&lt;60, "50-59",
   "60-69"))))</f>
        <v>50-59</v>
      </c>
      <c r="H84" s="1" t="s">
        <v>18</v>
      </c>
      <c r="I84" s="1">
        <v>2</v>
      </c>
      <c r="J84" s="1">
        <v>50</v>
      </c>
      <c r="K84" s="1">
        <v>100</v>
      </c>
    </row>
    <row r="85" spans="1:11">
      <c r="A85" s="1">
        <v>84</v>
      </c>
      <c r="B85" s="2">
        <v>45258</v>
      </c>
      <c r="C85" s="2" t="str">
        <f>IF(AND(MONTH(dataset!B85)=1, YEAR(dataset!B85)=2024), "Q1", IF(MONTH(dataset!B85)&lt;=3, "Q1", IF(MONTH(dataset!B85)&lt;=6, "Q2 ", IF(MONTH(dataset!B85)&lt;=9, "Q3 ", "Q4 "))))</f>
        <v xml:space="preserve">Q4 </v>
      </c>
      <c r="D85" s="1" t="s">
        <v>99</v>
      </c>
      <c r="E85" s="1" t="s">
        <v>15</v>
      </c>
      <c r="F85" s="1">
        <v>38</v>
      </c>
      <c r="G85" s="1" t="str">
        <f>IF(dataset!F85&lt;30, "18-29",
   IF(dataset!F85&lt;40, "30-39",
   IF(dataset!F85&lt;50, "40-49",
   IF(dataset!F85&lt;60, "50-59",
   "60-69"))))</f>
        <v>30-39</v>
      </c>
      <c r="H85" s="1" t="s">
        <v>18</v>
      </c>
      <c r="I85" s="1">
        <v>3</v>
      </c>
      <c r="J85" s="1">
        <v>30</v>
      </c>
      <c r="K85" s="1">
        <v>90</v>
      </c>
    </row>
    <row r="86" spans="1:11">
      <c r="A86" s="1">
        <v>85</v>
      </c>
      <c r="B86" s="2">
        <v>44963</v>
      </c>
      <c r="C86" s="2" t="str">
        <f>IF(AND(MONTH(dataset!B86)=1, YEAR(dataset!B86)=2024), "Q1", IF(MONTH(dataset!B86)&lt;=3, "Q1", IF(MONTH(dataset!B86)&lt;=6, "Q2 ", IF(MONTH(dataset!B86)&lt;=9, "Q3 ", "Q4 "))))</f>
        <v>Q1</v>
      </c>
      <c r="D86" s="1" t="s">
        <v>100</v>
      </c>
      <c r="E86" s="1" t="s">
        <v>12</v>
      </c>
      <c r="F86" s="1">
        <v>31</v>
      </c>
      <c r="G86" s="1" t="str">
        <f>IF(dataset!F86&lt;30, "18-29",
   IF(dataset!F86&lt;40, "30-39",
   IF(dataset!F86&lt;50, "40-49",
   IF(dataset!F86&lt;60, "50-59",
   "60-69"))))</f>
        <v>30-39</v>
      </c>
      <c r="H86" s="1" t="s">
        <v>16</v>
      </c>
      <c r="I86" s="1">
        <v>3</v>
      </c>
      <c r="J86" s="1">
        <v>50</v>
      </c>
      <c r="K86" s="1">
        <v>150</v>
      </c>
    </row>
    <row r="87" spans="1:11">
      <c r="A87" s="1">
        <v>86</v>
      </c>
      <c r="B87" s="2">
        <v>45238</v>
      </c>
      <c r="C87" s="2" t="str">
        <f>IF(AND(MONTH(dataset!B87)=1, YEAR(dataset!B87)=2024), "Q1", IF(MONTH(dataset!B87)&lt;=3, "Q1", IF(MONTH(dataset!B87)&lt;=6, "Q2 ", IF(MONTH(dataset!B87)&lt;=9, "Q3 ", "Q4 "))))</f>
        <v xml:space="preserve">Q4 </v>
      </c>
      <c r="D87" s="1" t="s">
        <v>101</v>
      </c>
      <c r="E87" s="1" t="s">
        <v>12</v>
      </c>
      <c r="F87" s="1">
        <v>19</v>
      </c>
      <c r="G87" s="1" t="str">
        <f>IF(dataset!F87&lt;30, "18-29",
   IF(dataset!F87&lt;40, "30-39",
   IF(dataset!F87&lt;50, "40-49",
   IF(dataset!F87&lt;60, "50-59",
   "60-69"))))</f>
        <v>18-29</v>
      </c>
      <c r="H87" s="1" t="s">
        <v>13</v>
      </c>
      <c r="I87" s="1">
        <v>3</v>
      </c>
      <c r="J87" s="1">
        <v>30</v>
      </c>
      <c r="K87" s="1">
        <v>90</v>
      </c>
    </row>
    <row r="88" spans="1:11">
      <c r="A88" s="1">
        <v>87</v>
      </c>
      <c r="B88" s="2">
        <v>45252</v>
      </c>
      <c r="C88" s="2" t="str">
        <f>IF(AND(MONTH(dataset!B88)=1, YEAR(dataset!B88)=2024), "Q1", IF(MONTH(dataset!B88)&lt;=3, "Q1", IF(MONTH(dataset!B88)&lt;=6, "Q2 ", IF(MONTH(dataset!B88)&lt;=9, "Q3 ", "Q4 "))))</f>
        <v xml:space="preserve">Q4 </v>
      </c>
      <c r="D88" s="1" t="s">
        <v>102</v>
      </c>
      <c r="E88" s="1" t="s">
        <v>15</v>
      </c>
      <c r="F88" s="1">
        <v>28</v>
      </c>
      <c r="G88" s="1" t="str">
        <f>IF(dataset!F88&lt;30, "18-29",
   IF(dataset!F88&lt;40, "30-39",
   IF(dataset!F88&lt;50, "40-49",
   IF(dataset!F88&lt;60, "50-59",
   "60-69"))))</f>
        <v>18-29</v>
      </c>
      <c r="H88" s="1" t="s">
        <v>13</v>
      </c>
      <c r="I88" s="1">
        <v>2</v>
      </c>
      <c r="J88" s="1">
        <v>50</v>
      </c>
      <c r="K88" s="1">
        <v>100</v>
      </c>
    </row>
    <row r="89" spans="1:11">
      <c r="A89" s="1">
        <v>88</v>
      </c>
      <c r="B89" s="2">
        <v>45014</v>
      </c>
      <c r="C89" s="2" t="str">
        <f>IF(AND(MONTH(dataset!B89)=1, YEAR(dataset!B89)=2024), "Q1", IF(MONTH(dataset!B89)&lt;=3, "Q1", IF(MONTH(dataset!B89)&lt;=6, "Q2 ", IF(MONTH(dataset!B89)&lt;=9, "Q3 ", "Q4 "))))</f>
        <v>Q1</v>
      </c>
      <c r="D89" s="1" t="s">
        <v>103</v>
      </c>
      <c r="E89" s="1" t="s">
        <v>12</v>
      </c>
      <c r="F89" s="1">
        <v>56</v>
      </c>
      <c r="G89" s="1" t="str">
        <f>IF(dataset!F89&lt;30, "18-29",
   IF(dataset!F89&lt;40, "30-39",
   IF(dataset!F89&lt;50, "40-49",
   IF(dataset!F89&lt;60, "50-59",
   "60-69"))))</f>
        <v>50-59</v>
      </c>
      <c r="H89" s="1" t="s">
        <v>16</v>
      </c>
      <c r="I89" s="1">
        <v>1</v>
      </c>
      <c r="J89" s="1">
        <v>500</v>
      </c>
      <c r="K89" s="1">
        <v>500</v>
      </c>
    </row>
    <row r="90" spans="1:11">
      <c r="A90" s="1">
        <v>89</v>
      </c>
      <c r="B90" s="2">
        <v>45200</v>
      </c>
      <c r="C90" s="2" t="str">
        <f>IF(AND(MONTH(dataset!B90)=1, YEAR(dataset!B90)=2024), "Q1", IF(MONTH(dataset!B90)&lt;=3, "Q1", IF(MONTH(dataset!B90)&lt;=6, "Q2 ", IF(MONTH(dataset!B90)&lt;=9, "Q3 ", "Q4 "))))</f>
        <v xml:space="preserve">Q4 </v>
      </c>
      <c r="D90" s="1" t="s">
        <v>104</v>
      </c>
      <c r="E90" s="1" t="s">
        <v>15</v>
      </c>
      <c r="F90" s="1">
        <v>55</v>
      </c>
      <c r="G90" s="1" t="str">
        <f>IF(dataset!F90&lt;30, "18-29",
   IF(dataset!F90&lt;40, "30-39",
   IF(dataset!F90&lt;50, "40-49",
   IF(dataset!F90&lt;60, "50-59",
   "60-69"))))</f>
        <v>50-59</v>
      </c>
      <c r="H90" s="1" t="s">
        <v>18</v>
      </c>
      <c r="I90" s="1">
        <v>4</v>
      </c>
      <c r="J90" s="1">
        <v>500</v>
      </c>
      <c r="K90" s="1">
        <v>2000</v>
      </c>
    </row>
    <row r="91" spans="1:11">
      <c r="A91" s="1">
        <v>90</v>
      </c>
      <c r="B91" s="2">
        <v>45052</v>
      </c>
      <c r="C91" s="2" t="str">
        <f>IF(AND(MONTH(dataset!B91)=1, YEAR(dataset!B91)=2024), "Q1", IF(MONTH(dataset!B91)&lt;=3, "Q1", IF(MONTH(dataset!B91)&lt;=6, "Q2 ", IF(MONTH(dataset!B91)&lt;=9, "Q3 ", "Q4 "))))</f>
        <v xml:space="preserve">Q2 </v>
      </c>
      <c r="D91" s="1" t="s">
        <v>105</v>
      </c>
      <c r="E91" s="1" t="s">
        <v>15</v>
      </c>
      <c r="F91" s="1">
        <v>51</v>
      </c>
      <c r="G91" s="1" t="str">
        <f>IF(dataset!F91&lt;30, "18-29",
   IF(dataset!F91&lt;40, "30-39",
   IF(dataset!F91&lt;50, "40-49",
   IF(dataset!F91&lt;60, "50-59",
   "60-69"))))</f>
        <v>50-59</v>
      </c>
      <c r="H91" s="1" t="s">
        <v>18</v>
      </c>
      <c r="I91" s="1">
        <v>1</v>
      </c>
      <c r="J91" s="1">
        <v>30</v>
      </c>
      <c r="K91" s="1">
        <v>30</v>
      </c>
    </row>
    <row r="92" spans="1:11">
      <c r="A92" s="1">
        <v>91</v>
      </c>
      <c r="B92" s="2">
        <v>45010</v>
      </c>
      <c r="C92" s="2" t="str">
        <f>IF(AND(MONTH(dataset!B92)=1, YEAR(dataset!B92)=2024), "Q1", IF(MONTH(dataset!B92)&lt;=3, "Q1", IF(MONTH(dataset!B92)&lt;=6, "Q2 ", IF(MONTH(dataset!B92)&lt;=9, "Q3 ", "Q4 "))))</f>
        <v>Q1</v>
      </c>
      <c r="D92" s="1" t="s">
        <v>106</v>
      </c>
      <c r="E92" s="1" t="s">
        <v>15</v>
      </c>
      <c r="F92" s="1">
        <v>55</v>
      </c>
      <c r="G92" s="1" t="str">
        <f>IF(dataset!F92&lt;30, "18-29",
   IF(dataset!F92&lt;40, "30-39",
   IF(dataset!F92&lt;50, "40-49",
   IF(dataset!F92&lt;60, "50-59",
   "60-69"))))</f>
        <v>50-59</v>
      </c>
      <c r="H92" s="1" t="s">
        <v>18</v>
      </c>
      <c r="I92" s="1">
        <v>1</v>
      </c>
      <c r="J92" s="1">
        <v>500</v>
      </c>
      <c r="K92" s="1">
        <v>500</v>
      </c>
    </row>
    <row r="93" spans="1:11">
      <c r="A93" s="1">
        <v>92</v>
      </c>
      <c r="B93" s="2">
        <v>45163</v>
      </c>
      <c r="C93" s="2" t="str">
        <f>IF(AND(MONTH(dataset!B93)=1, YEAR(dataset!B93)=2024), "Q1", IF(MONTH(dataset!B93)&lt;=3, "Q1", IF(MONTH(dataset!B93)&lt;=6, "Q2 ", IF(MONTH(dataset!B93)&lt;=9, "Q3 ", "Q4 "))))</f>
        <v xml:space="preserve">Q3 </v>
      </c>
      <c r="D93" s="1" t="s">
        <v>107</v>
      </c>
      <c r="E93" s="1" t="s">
        <v>15</v>
      </c>
      <c r="F93" s="1">
        <v>51</v>
      </c>
      <c r="G93" s="1" t="str">
        <f>IF(dataset!F93&lt;30, "18-29",
   IF(dataset!F93&lt;40, "30-39",
   IF(dataset!F93&lt;50, "40-49",
   IF(dataset!F93&lt;60, "50-59",
   "60-69"))))</f>
        <v>50-59</v>
      </c>
      <c r="H93" s="1" t="s">
        <v>18</v>
      </c>
      <c r="I93" s="1">
        <v>4</v>
      </c>
      <c r="J93" s="1">
        <v>30</v>
      </c>
      <c r="K93" s="1">
        <v>120</v>
      </c>
    </row>
    <row r="94" spans="1:11">
      <c r="A94" s="1">
        <v>93</v>
      </c>
      <c r="B94" s="2">
        <v>45121</v>
      </c>
      <c r="C94" s="2" t="str">
        <f>IF(AND(MONTH(dataset!B94)=1, YEAR(dataset!B94)=2024), "Q1", IF(MONTH(dataset!B94)&lt;=3, "Q1", IF(MONTH(dataset!B94)&lt;=6, "Q2 ", IF(MONTH(dataset!B94)&lt;=9, "Q3 ", "Q4 "))))</f>
        <v xml:space="preserve">Q3 </v>
      </c>
      <c r="D94" s="1" t="s">
        <v>108</v>
      </c>
      <c r="E94" s="1" t="s">
        <v>15</v>
      </c>
      <c r="F94" s="1">
        <v>35</v>
      </c>
      <c r="G94" s="1" t="str">
        <f>IF(dataset!F94&lt;30, "18-29",
   IF(dataset!F94&lt;40, "30-39",
   IF(dataset!F94&lt;50, "40-49",
   IF(dataset!F94&lt;60, "50-59",
   "60-69"))))</f>
        <v>30-39</v>
      </c>
      <c r="H94" s="1" t="s">
        <v>13</v>
      </c>
      <c r="I94" s="1">
        <v>4</v>
      </c>
      <c r="J94" s="1">
        <v>500</v>
      </c>
      <c r="K94" s="1">
        <v>2000</v>
      </c>
    </row>
    <row r="95" spans="1:11">
      <c r="A95" s="1">
        <v>94</v>
      </c>
      <c r="B95" s="2">
        <v>45065</v>
      </c>
      <c r="C95" s="2" t="str">
        <f>IF(AND(MONTH(dataset!B95)=1, YEAR(dataset!B95)=2024), "Q1", IF(MONTH(dataset!B95)&lt;=3, "Q1", IF(MONTH(dataset!B95)&lt;=6, "Q2 ", IF(MONTH(dataset!B95)&lt;=9, "Q3 ", "Q4 "))))</f>
        <v xml:space="preserve">Q2 </v>
      </c>
      <c r="D95" s="1" t="s">
        <v>109</v>
      </c>
      <c r="E95" s="1" t="s">
        <v>15</v>
      </c>
      <c r="F95" s="1">
        <v>47</v>
      </c>
      <c r="G95" s="1" t="str">
        <f>IF(dataset!F95&lt;30, "18-29",
   IF(dataset!F95&lt;40, "30-39",
   IF(dataset!F95&lt;50, "40-49",
   IF(dataset!F95&lt;60, "50-59",
   "60-69"))))</f>
        <v>40-49</v>
      </c>
      <c r="H95" s="1" t="s">
        <v>13</v>
      </c>
      <c r="I95" s="1">
        <v>2</v>
      </c>
      <c r="J95" s="1">
        <v>500</v>
      </c>
      <c r="K95" s="1">
        <v>1000</v>
      </c>
    </row>
    <row r="96" spans="1:11">
      <c r="A96" s="1">
        <v>95</v>
      </c>
      <c r="B96" s="2">
        <v>45254</v>
      </c>
      <c r="C96" s="2" t="str">
        <f>IF(AND(MONTH(dataset!B96)=1, YEAR(dataset!B96)=2024), "Q1", IF(MONTH(dataset!B96)&lt;=3, "Q1", IF(MONTH(dataset!B96)&lt;=6, "Q2 ", IF(MONTH(dataset!B96)&lt;=9, "Q3 ", "Q4 "))))</f>
        <v xml:space="preserve">Q4 </v>
      </c>
      <c r="D96" s="1" t="s">
        <v>110</v>
      </c>
      <c r="E96" s="1" t="s">
        <v>15</v>
      </c>
      <c r="F96" s="1">
        <v>32</v>
      </c>
      <c r="G96" s="1" t="str">
        <f>IF(dataset!F96&lt;30, "18-29",
   IF(dataset!F96&lt;40, "30-39",
   IF(dataset!F96&lt;50, "40-49",
   IF(dataset!F96&lt;60, "50-59",
   "60-69"))))</f>
        <v>30-39</v>
      </c>
      <c r="H96" s="1" t="s">
        <v>16</v>
      </c>
      <c r="I96" s="1">
        <v>2</v>
      </c>
      <c r="J96" s="1">
        <v>30</v>
      </c>
      <c r="K96" s="1">
        <v>60</v>
      </c>
    </row>
    <row r="97" spans="1:11">
      <c r="A97" s="1">
        <v>96</v>
      </c>
      <c r="B97" s="2">
        <v>45279</v>
      </c>
      <c r="C97" s="2" t="str">
        <f>IF(AND(MONTH(dataset!B97)=1, YEAR(dataset!B97)=2024), "Q1", IF(MONTH(dataset!B97)&lt;=3, "Q1", IF(MONTH(dataset!B97)&lt;=6, "Q2 ", IF(MONTH(dataset!B97)&lt;=9, "Q3 ", "Q4 "))))</f>
        <v xml:space="preserve">Q4 </v>
      </c>
      <c r="D97" s="1" t="s">
        <v>111</v>
      </c>
      <c r="E97" s="1" t="s">
        <v>15</v>
      </c>
      <c r="F97" s="1">
        <v>44</v>
      </c>
      <c r="G97" s="1" t="str">
        <f>IF(dataset!F97&lt;30, "18-29",
   IF(dataset!F97&lt;40, "30-39",
   IF(dataset!F97&lt;50, "40-49",
   IF(dataset!F97&lt;60, "50-59",
   "60-69"))))</f>
        <v>40-49</v>
      </c>
      <c r="H97" s="1" t="s">
        <v>16</v>
      </c>
      <c r="I97" s="1">
        <v>2</v>
      </c>
      <c r="J97" s="1">
        <v>300</v>
      </c>
      <c r="K97" s="1">
        <v>600</v>
      </c>
    </row>
    <row r="98" spans="1:11">
      <c r="A98" s="1">
        <v>97</v>
      </c>
      <c r="B98" s="2">
        <v>45212</v>
      </c>
      <c r="C98" s="2" t="str">
        <f>IF(AND(MONTH(dataset!B98)=1, YEAR(dataset!B98)=2024), "Q1", IF(MONTH(dataset!B98)&lt;=3, "Q1", IF(MONTH(dataset!B98)&lt;=6, "Q2 ", IF(MONTH(dataset!B98)&lt;=9, "Q3 ", "Q4 "))))</f>
        <v xml:space="preserve">Q4 </v>
      </c>
      <c r="D98" s="1" t="s">
        <v>112</v>
      </c>
      <c r="E98" s="1" t="s">
        <v>15</v>
      </c>
      <c r="F98" s="1">
        <v>51</v>
      </c>
      <c r="G98" s="1" t="str">
        <f>IF(dataset!F98&lt;30, "18-29",
   IF(dataset!F98&lt;40, "30-39",
   IF(dataset!F98&lt;50, "40-49",
   IF(dataset!F98&lt;60, "50-59",
   "60-69"))))</f>
        <v>50-59</v>
      </c>
      <c r="H98" s="1" t="s">
        <v>13</v>
      </c>
      <c r="I98" s="1">
        <v>2</v>
      </c>
      <c r="J98" s="1">
        <v>500</v>
      </c>
      <c r="K98" s="1">
        <v>1000</v>
      </c>
    </row>
    <row r="99" spans="1:11">
      <c r="A99" s="1">
        <v>98</v>
      </c>
      <c r="B99" s="2">
        <v>45039</v>
      </c>
      <c r="C99" s="2" t="str">
        <f>IF(AND(MONTH(dataset!B99)=1, YEAR(dataset!B99)=2024), "Q1", IF(MONTH(dataset!B99)&lt;=3, "Q1", IF(MONTH(dataset!B99)&lt;=6, "Q2 ", IF(MONTH(dataset!B99)&lt;=9, "Q3 ", "Q4 "))))</f>
        <v xml:space="preserve">Q2 </v>
      </c>
      <c r="D99" s="1" t="s">
        <v>113</v>
      </c>
      <c r="E99" s="1" t="s">
        <v>15</v>
      </c>
      <c r="F99" s="1">
        <v>55</v>
      </c>
      <c r="G99" s="1" t="str">
        <f>IF(dataset!F99&lt;30, "18-29",
   IF(dataset!F99&lt;40, "30-39",
   IF(dataset!F99&lt;50, "40-49",
   IF(dataset!F99&lt;60, "50-59",
   "60-69"))))</f>
        <v>50-59</v>
      </c>
      <c r="H99" s="1" t="s">
        <v>13</v>
      </c>
      <c r="I99" s="1">
        <v>2</v>
      </c>
      <c r="J99" s="1">
        <v>50</v>
      </c>
      <c r="K99" s="1">
        <v>100</v>
      </c>
    </row>
    <row r="100" spans="1:11">
      <c r="A100" s="1">
        <v>99</v>
      </c>
      <c r="B100" s="2">
        <v>45277</v>
      </c>
      <c r="C100" s="2" t="str">
        <f>IF(AND(MONTH(dataset!B100)=1, YEAR(dataset!B100)=2024), "Q1", IF(MONTH(dataset!B100)&lt;=3, "Q1", IF(MONTH(dataset!B100)&lt;=6, "Q2 ", IF(MONTH(dataset!B100)&lt;=9, "Q3 ", "Q4 "))))</f>
        <v xml:space="preserve">Q4 </v>
      </c>
      <c r="D100" s="1" t="s">
        <v>114</v>
      </c>
      <c r="E100" s="1" t="s">
        <v>15</v>
      </c>
      <c r="F100" s="1">
        <v>50</v>
      </c>
      <c r="G100" s="1" t="str">
        <f>IF(dataset!F100&lt;30, "18-29",
   IF(dataset!F100&lt;40, "30-39",
   IF(dataset!F100&lt;50, "40-49",
   IF(dataset!F100&lt;60, "50-59",
   "60-69"))))</f>
        <v>50-59</v>
      </c>
      <c r="H100" s="1" t="s">
        <v>18</v>
      </c>
      <c r="I100" s="1">
        <v>4</v>
      </c>
      <c r="J100" s="1">
        <v>300</v>
      </c>
      <c r="K100" s="1">
        <v>1200</v>
      </c>
    </row>
    <row r="101" spans="1:11">
      <c r="A101" s="1">
        <v>100</v>
      </c>
      <c r="B101" s="2">
        <v>45093</v>
      </c>
      <c r="C101" s="2" t="str">
        <f>IF(AND(MONTH(dataset!B101)=1, YEAR(dataset!B101)=2024), "Q1", IF(MONTH(dataset!B101)&lt;=3, "Q1", IF(MONTH(dataset!B101)&lt;=6, "Q2 ", IF(MONTH(dataset!B101)&lt;=9, "Q3 ", "Q4 "))))</f>
        <v xml:space="preserve">Q2 </v>
      </c>
      <c r="D101" s="1" t="s">
        <v>115</v>
      </c>
      <c r="E101" s="1" t="s">
        <v>12</v>
      </c>
      <c r="F101" s="1">
        <v>41</v>
      </c>
      <c r="G101" s="1" t="str">
        <f>IF(dataset!F101&lt;30, "18-29",
   IF(dataset!F101&lt;40, "30-39",
   IF(dataset!F101&lt;50, "40-49",
   IF(dataset!F101&lt;60, "50-59",
   "60-69"))))</f>
        <v>40-49</v>
      </c>
      <c r="H101" s="1" t="s">
        <v>18</v>
      </c>
      <c r="I101" s="1">
        <v>1</v>
      </c>
      <c r="J101" s="1">
        <v>30</v>
      </c>
      <c r="K101" s="1">
        <v>30</v>
      </c>
    </row>
    <row r="102" spans="1:11">
      <c r="A102" s="1">
        <v>101</v>
      </c>
      <c r="B102" s="2">
        <v>44955</v>
      </c>
      <c r="C102" s="2" t="str">
        <f>IF(AND(MONTH(dataset!B102)=1, YEAR(dataset!B102)=2024), "Q1", IF(MONTH(dataset!B102)&lt;=3, "Q1", IF(MONTH(dataset!B102)&lt;=6, "Q2 ", IF(MONTH(dataset!B102)&lt;=9, "Q3 ", "Q4 "))))</f>
        <v>Q1</v>
      </c>
      <c r="D102" s="1" t="s">
        <v>116</v>
      </c>
      <c r="E102" s="1" t="s">
        <v>12</v>
      </c>
      <c r="F102" s="1">
        <v>32</v>
      </c>
      <c r="G102" s="1" t="str">
        <f>IF(dataset!F102&lt;30, "18-29",
   IF(dataset!F102&lt;40, "30-39",
   IF(dataset!F102&lt;50, "40-49",
   IF(dataset!F102&lt;60, "50-59",
   "60-69"))))</f>
        <v>30-39</v>
      </c>
      <c r="H102" s="1" t="s">
        <v>16</v>
      </c>
      <c r="I102" s="1">
        <v>2</v>
      </c>
      <c r="J102" s="1">
        <v>300</v>
      </c>
      <c r="K102" s="1">
        <v>600</v>
      </c>
    </row>
    <row r="103" spans="1:11">
      <c r="A103" s="1">
        <v>102</v>
      </c>
      <c r="B103" s="2">
        <v>45044</v>
      </c>
      <c r="C103" s="2" t="str">
        <f>IF(AND(MONTH(dataset!B103)=1, YEAR(dataset!B103)=2024), "Q1", IF(MONTH(dataset!B103)&lt;=3, "Q1", IF(MONTH(dataset!B103)&lt;=6, "Q2 ", IF(MONTH(dataset!B103)&lt;=9, "Q3 ", "Q4 "))))</f>
        <v xml:space="preserve">Q2 </v>
      </c>
      <c r="D103" s="1" t="s">
        <v>117</v>
      </c>
      <c r="E103" s="1" t="s">
        <v>15</v>
      </c>
      <c r="F103" s="1">
        <v>47</v>
      </c>
      <c r="G103" s="1" t="str">
        <f>IF(dataset!F103&lt;30, "18-29",
   IF(dataset!F103&lt;40, "30-39",
   IF(dataset!F103&lt;50, "40-49",
   IF(dataset!F103&lt;60, "50-59",
   "60-69"))))</f>
        <v>40-49</v>
      </c>
      <c r="H103" s="1" t="s">
        <v>13</v>
      </c>
      <c r="I103" s="1">
        <v>2</v>
      </c>
      <c r="J103" s="1">
        <v>25</v>
      </c>
      <c r="K103" s="1">
        <v>50</v>
      </c>
    </row>
    <row r="104" spans="1:11">
      <c r="A104" s="1">
        <v>103</v>
      </c>
      <c r="B104" s="2">
        <v>44943</v>
      </c>
      <c r="C104" s="2" t="str">
        <f>IF(AND(MONTH(dataset!B104)=1, YEAR(dataset!B104)=2024), "Q1", IF(MONTH(dataset!B104)&lt;=3, "Q1", IF(MONTH(dataset!B104)&lt;=6, "Q2 ", IF(MONTH(dataset!B104)&lt;=9, "Q3 ", "Q4 "))))</f>
        <v>Q1</v>
      </c>
      <c r="D104" s="1" t="s">
        <v>118</v>
      </c>
      <c r="E104" s="1" t="s">
        <v>15</v>
      </c>
      <c r="F104" s="1">
        <v>59</v>
      </c>
      <c r="G104" s="1" t="str">
        <f>IF(dataset!F104&lt;30, "18-29",
   IF(dataset!F104&lt;40, "30-39",
   IF(dataset!F104&lt;50, "40-49",
   IF(dataset!F104&lt;60, "50-59",
   "60-69"))))</f>
        <v>50-59</v>
      </c>
      <c r="H104" s="1" t="s">
        <v>16</v>
      </c>
      <c r="I104" s="1">
        <v>1</v>
      </c>
      <c r="J104" s="1">
        <v>25</v>
      </c>
      <c r="K104" s="1">
        <v>25</v>
      </c>
    </row>
    <row r="105" spans="1:11">
      <c r="A105" s="1">
        <v>104</v>
      </c>
      <c r="B105" s="2">
        <v>45088</v>
      </c>
      <c r="C105" s="2" t="str">
        <f>IF(AND(MONTH(dataset!B105)=1, YEAR(dataset!B105)=2024), "Q1", IF(MONTH(dataset!B105)&lt;=3, "Q1", IF(MONTH(dataset!B105)&lt;=6, "Q2 ", IF(MONTH(dataset!B105)&lt;=9, "Q3 ", "Q4 "))))</f>
        <v xml:space="preserve">Q2 </v>
      </c>
      <c r="D105" s="1" t="s">
        <v>119</v>
      </c>
      <c r="E105" s="1" t="s">
        <v>15</v>
      </c>
      <c r="F105" s="1">
        <v>34</v>
      </c>
      <c r="G105" s="1" t="str">
        <f>IF(dataset!F105&lt;30, "18-29",
   IF(dataset!F105&lt;40, "30-39",
   IF(dataset!F105&lt;50, "40-49",
   IF(dataset!F105&lt;60, "50-59",
   "60-69"))))</f>
        <v>30-39</v>
      </c>
      <c r="H105" s="1" t="s">
        <v>13</v>
      </c>
      <c r="I105" s="1">
        <v>2</v>
      </c>
      <c r="J105" s="1">
        <v>500</v>
      </c>
      <c r="K105" s="1">
        <v>1000</v>
      </c>
    </row>
    <row r="106" spans="1:11">
      <c r="A106" s="1">
        <v>105</v>
      </c>
      <c r="B106" s="2">
        <v>45132</v>
      </c>
      <c r="C106" s="2" t="str">
        <f>IF(AND(MONTH(dataset!B106)=1, YEAR(dataset!B106)=2024), "Q1", IF(MONTH(dataset!B106)&lt;=3, "Q1", IF(MONTH(dataset!B106)&lt;=6, "Q2 ", IF(MONTH(dataset!B106)&lt;=9, "Q3 ", "Q4 "))))</f>
        <v xml:space="preserve">Q3 </v>
      </c>
      <c r="D106" s="1" t="s">
        <v>120</v>
      </c>
      <c r="E106" s="1" t="s">
        <v>15</v>
      </c>
      <c r="F106" s="1">
        <v>22</v>
      </c>
      <c r="G106" s="1" t="str">
        <f>IF(dataset!F106&lt;30, "18-29",
   IF(dataset!F106&lt;40, "30-39",
   IF(dataset!F106&lt;50, "40-49",
   IF(dataset!F106&lt;60, "50-59",
   "60-69"))))</f>
        <v>18-29</v>
      </c>
      <c r="H106" s="1" t="s">
        <v>18</v>
      </c>
      <c r="I106" s="1">
        <v>1</v>
      </c>
      <c r="J106" s="1">
        <v>500</v>
      </c>
      <c r="K106" s="1">
        <v>500</v>
      </c>
    </row>
    <row r="107" spans="1:11">
      <c r="A107" s="1">
        <v>106</v>
      </c>
      <c r="B107" s="2">
        <v>45064</v>
      </c>
      <c r="C107" s="2" t="str">
        <f>IF(AND(MONTH(dataset!B107)=1, YEAR(dataset!B107)=2024), "Q1", IF(MONTH(dataset!B107)&lt;=3, "Q1", IF(MONTH(dataset!B107)&lt;=6, "Q2 ", IF(MONTH(dataset!B107)&lt;=9, "Q3 ", "Q4 "))))</f>
        <v xml:space="preserve">Q2 </v>
      </c>
      <c r="D107" s="1" t="s">
        <v>121</v>
      </c>
      <c r="E107" s="1" t="s">
        <v>15</v>
      </c>
      <c r="F107" s="1">
        <v>46</v>
      </c>
      <c r="G107" s="1" t="str">
        <f>IF(dataset!F107&lt;30, "18-29",
   IF(dataset!F107&lt;40, "30-39",
   IF(dataset!F107&lt;50, "40-49",
   IF(dataset!F107&lt;60, "50-59",
   "60-69"))))</f>
        <v>40-49</v>
      </c>
      <c r="H107" s="1" t="s">
        <v>16</v>
      </c>
      <c r="I107" s="1">
        <v>1</v>
      </c>
      <c r="J107" s="1">
        <v>50</v>
      </c>
      <c r="K107" s="1">
        <v>50</v>
      </c>
    </row>
    <row r="108" spans="1:11">
      <c r="A108" s="1">
        <v>107</v>
      </c>
      <c r="B108" s="2">
        <v>44960</v>
      </c>
      <c r="C108" s="2" t="str">
        <f>IF(AND(MONTH(dataset!B108)=1, YEAR(dataset!B108)=2024), "Q1", IF(MONTH(dataset!B108)&lt;=3, "Q1", IF(MONTH(dataset!B108)&lt;=6, "Q2 ", IF(MONTH(dataset!B108)&lt;=9, "Q3 ", "Q4 "))))</f>
        <v>Q1</v>
      </c>
      <c r="D108" s="1" t="s">
        <v>122</v>
      </c>
      <c r="E108" s="1" t="s">
        <v>15</v>
      </c>
      <c r="F108" s="1">
        <v>21</v>
      </c>
      <c r="G108" s="1" t="str">
        <f>IF(dataset!F108&lt;30, "18-29",
   IF(dataset!F108&lt;40, "30-39",
   IF(dataset!F108&lt;50, "40-49",
   IF(dataset!F108&lt;60, "50-59",
   "60-69"))))</f>
        <v>18-29</v>
      </c>
      <c r="H108" s="1" t="s">
        <v>16</v>
      </c>
      <c r="I108" s="1">
        <v>4</v>
      </c>
      <c r="J108" s="1">
        <v>300</v>
      </c>
      <c r="K108" s="1">
        <v>1200</v>
      </c>
    </row>
    <row r="109" spans="1:11">
      <c r="A109" s="1">
        <v>108</v>
      </c>
      <c r="B109" s="2">
        <v>45035</v>
      </c>
      <c r="C109" s="2" t="str">
        <f>IF(AND(MONTH(dataset!B109)=1, YEAR(dataset!B109)=2024), "Q1", IF(MONTH(dataset!B109)&lt;=3, "Q1", IF(MONTH(dataset!B109)&lt;=6, "Q2 ", IF(MONTH(dataset!B109)&lt;=9, "Q3 ", "Q4 "))))</f>
        <v xml:space="preserve">Q2 </v>
      </c>
      <c r="D109" s="1" t="s">
        <v>123</v>
      </c>
      <c r="E109" s="1" t="s">
        <v>15</v>
      </c>
      <c r="F109" s="1">
        <v>27</v>
      </c>
      <c r="G109" s="1" t="str">
        <f>IF(dataset!F109&lt;30, "18-29",
   IF(dataset!F109&lt;40, "30-39",
   IF(dataset!F109&lt;50, "40-49",
   IF(dataset!F109&lt;60, "50-59",
   "60-69"))))</f>
        <v>18-29</v>
      </c>
      <c r="H109" s="1" t="s">
        <v>13</v>
      </c>
      <c r="I109" s="1">
        <v>3</v>
      </c>
      <c r="J109" s="1">
        <v>25</v>
      </c>
      <c r="K109" s="1">
        <v>75</v>
      </c>
    </row>
    <row r="110" spans="1:11">
      <c r="A110" s="1">
        <v>109</v>
      </c>
      <c r="B110" s="2">
        <v>45217</v>
      </c>
      <c r="C110" s="2" t="str">
        <f>IF(AND(MONTH(dataset!B110)=1, YEAR(dataset!B110)=2024), "Q1", IF(MONTH(dataset!B110)&lt;=3, "Q1", IF(MONTH(dataset!B110)&lt;=6, "Q2 ", IF(MONTH(dataset!B110)&lt;=9, "Q3 ", "Q4 "))))</f>
        <v xml:space="preserve">Q4 </v>
      </c>
      <c r="D110" s="1" t="s">
        <v>124</v>
      </c>
      <c r="E110" s="1" t="s">
        <v>15</v>
      </c>
      <c r="F110" s="1">
        <v>34</v>
      </c>
      <c r="G110" s="1" t="str">
        <f>IF(dataset!F110&lt;30, "18-29",
   IF(dataset!F110&lt;40, "30-39",
   IF(dataset!F110&lt;50, "40-49",
   IF(dataset!F110&lt;60, "50-59",
   "60-69"))))</f>
        <v>30-39</v>
      </c>
      <c r="H110" s="1" t="s">
        <v>18</v>
      </c>
      <c r="I110" s="1">
        <v>4</v>
      </c>
      <c r="J110" s="1">
        <v>500</v>
      </c>
      <c r="K110" s="1">
        <v>2000</v>
      </c>
    </row>
    <row r="111" spans="1:11">
      <c r="A111" s="1">
        <v>110</v>
      </c>
      <c r="B111" s="2">
        <v>45088</v>
      </c>
      <c r="C111" s="2" t="str">
        <f>IF(AND(MONTH(dataset!B111)=1, YEAR(dataset!B111)=2024), "Q1", IF(MONTH(dataset!B111)&lt;=3, "Q1", IF(MONTH(dataset!B111)&lt;=6, "Q2 ", IF(MONTH(dataset!B111)&lt;=9, "Q3 ", "Q4 "))))</f>
        <v xml:space="preserve">Q2 </v>
      </c>
      <c r="D111" s="1" t="s">
        <v>125</v>
      </c>
      <c r="E111" s="1" t="s">
        <v>12</v>
      </c>
      <c r="F111" s="1">
        <v>27</v>
      </c>
      <c r="G111" s="1" t="str">
        <f>IF(dataset!F111&lt;30, "18-29",
   IF(dataset!F111&lt;40, "30-39",
   IF(dataset!F111&lt;50, "40-49",
   IF(dataset!F111&lt;60, "50-59",
   "60-69"))))</f>
        <v>18-29</v>
      </c>
      <c r="H111" s="1" t="s">
        <v>16</v>
      </c>
      <c r="I111" s="1">
        <v>3</v>
      </c>
      <c r="J111" s="1">
        <v>300</v>
      </c>
      <c r="K111" s="1">
        <v>900</v>
      </c>
    </row>
    <row r="112" spans="1:11">
      <c r="A112" s="1">
        <v>111</v>
      </c>
      <c r="B112" s="2">
        <v>45035</v>
      </c>
      <c r="C112" s="2" t="str">
        <f>IF(AND(MONTH(dataset!B112)=1, YEAR(dataset!B112)=2024), "Q1", IF(MONTH(dataset!B112)&lt;=3, "Q1", IF(MONTH(dataset!B112)&lt;=6, "Q2 ", IF(MONTH(dataset!B112)&lt;=9, "Q3 ", "Q4 "))))</f>
        <v xml:space="preserve">Q2 </v>
      </c>
      <c r="D112" s="1" t="s">
        <v>126</v>
      </c>
      <c r="E112" s="1" t="s">
        <v>15</v>
      </c>
      <c r="F112" s="1">
        <v>34</v>
      </c>
      <c r="G112" s="1" t="str">
        <f>IF(dataset!F112&lt;30, "18-29",
   IF(dataset!F112&lt;40, "30-39",
   IF(dataset!F112&lt;50, "40-49",
   IF(dataset!F112&lt;60, "50-59",
   "60-69"))))</f>
        <v>30-39</v>
      </c>
      <c r="H112" s="1" t="s">
        <v>18</v>
      </c>
      <c r="I112" s="1">
        <v>3</v>
      </c>
      <c r="J112" s="1">
        <v>500</v>
      </c>
      <c r="K112" s="1">
        <v>1500</v>
      </c>
    </row>
    <row r="113" spans="1:11">
      <c r="A113" s="1">
        <v>112</v>
      </c>
      <c r="B113" s="2">
        <v>45262</v>
      </c>
      <c r="C113" s="2" t="str">
        <f>IF(AND(MONTH(dataset!B113)=1, YEAR(dataset!B113)=2024), "Q1", IF(MONTH(dataset!B113)&lt;=3, "Q1", IF(MONTH(dataset!B113)&lt;=6, "Q2 ", IF(MONTH(dataset!B113)&lt;=9, "Q3 ", "Q4 "))))</f>
        <v xml:space="preserve">Q4 </v>
      </c>
      <c r="D113" s="1" t="s">
        <v>127</v>
      </c>
      <c r="E113" s="1" t="s">
        <v>12</v>
      </c>
      <c r="F113" s="1">
        <v>37</v>
      </c>
      <c r="G113" s="1" t="str">
        <f>IF(dataset!F113&lt;30, "18-29",
   IF(dataset!F113&lt;40, "30-39",
   IF(dataset!F113&lt;50, "40-49",
   IF(dataset!F113&lt;60, "50-59",
   "60-69"))))</f>
        <v>30-39</v>
      </c>
      <c r="H113" s="1" t="s">
        <v>16</v>
      </c>
      <c r="I113" s="1">
        <v>3</v>
      </c>
      <c r="J113" s="1">
        <v>500</v>
      </c>
      <c r="K113" s="1">
        <v>1500</v>
      </c>
    </row>
    <row r="114" spans="1:11">
      <c r="A114" s="1">
        <v>113</v>
      </c>
      <c r="B114" s="2">
        <v>45182</v>
      </c>
      <c r="C114" s="2" t="str">
        <f>IF(AND(MONTH(dataset!B114)=1, YEAR(dataset!B114)=2024), "Q1", IF(MONTH(dataset!B114)&lt;=3, "Q1", IF(MONTH(dataset!B114)&lt;=6, "Q2 ", IF(MONTH(dataset!B114)&lt;=9, "Q3 ", "Q4 "))))</f>
        <v xml:space="preserve">Q3 </v>
      </c>
      <c r="D114" s="1" t="s">
        <v>128</v>
      </c>
      <c r="E114" s="1" t="s">
        <v>15</v>
      </c>
      <c r="F114" s="1">
        <v>41</v>
      </c>
      <c r="G114" s="1" t="str">
        <f>IF(dataset!F114&lt;30, "18-29",
   IF(dataset!F114&lt;40, "30-39",
   IF(dataset!F114&lt;50, "40-49",
   IF(dataset!F114&lt;60, "50-59",
   "60-69"))))</f>
        <v>40-49</v>
      </c>
      <c r="H114" s="1" t="s">
        <v>18</v>
      </c>
      <c r="I114" s="1">
        <v>2</v>
      </c>
      <c r="J114" s="1">
        <v>25</v>
      </c>
      <c r="K114" s="1">
        <v>50</v>
      </c>
    </row>
    <row r="115" spans="1:11">
      <c r="A115" s="1">
        <v>114</v>
      </c>
      <c r="B115" s="2">
        <v>45129</v>
      </c>
      <c r="C115" s="2" t="str">
        <f>IF(AND(MONTH(dataset!B115)=1, YEAR(dataset!B115)=2024), "Q1", IF(MONTH(dataset!B115)&lt;=3, "Q1", IF(MONTH(dataset!B115)&lt;=6, "Q2 ", IF(MONTH(dataset!B115)&lt;=9, "Q3 ", "Q4 "))))</f>
        <v xml:space="preserve">Q3 </v>
      </c>
      <c r="D115" s="1" t="s">
        <v>129</v>
      </c>
      <c r="E115" s="1" t="s">
        <v>15</v>
      </c>
      <c r="F115" s="1">
        <v>22</v>
      </c>
      <c r="G115" s="1" t="str">
        <f>IF(dataset!F115&lt;30, "18-29",
   IF(dataset!F115&lt;40, "30-39",
   IF(dataset!F115&lt;50, "40-49",
   IF(dataset!F115&lt;60, "50-59",
   "60-69"))))</f>
        <v>18-29</v>
      </c>
      <c r="H115" s="1" t="s">
        <v>13</v>
      </c>
      <c r="I115" s="1">
        <v>4</v>
      </c>
      <c r="J115" s="1">
        <v>25</v>
      </c>
      <c r="K115" s="1">
        <v>100</v>
      </c>
    </row>
    <row r="116" spans="1:11">
      <c r="A116" s="1">
        <v>115</v>
      </c>
      <c r="B116" s="2">
        <v>45256</v>
      </c>
      <c r="C116" s="2" t="str">
        <f>IF(AND(MONTH(dataset!B116)=1, YEAR(dataset!B116)=2024), "Q1", IF(MONTH(dataset!B116)&lt;=3, "Q1", IF(MONTH(dataset!B116)&lt;=6, "Q2 ", IF(MONTH(dataset!B116)&lt;=9, "Q3 ", "Q4 "))))</f>
        <v xml:space="preserve">Q4 </v>
      </c>
      <c r="D116" s="1" t="s">
        <v>130</v>
      </c>
      <c r="E116" s="1" t="s">
        <v>12</v>
      </c>
      <c r="F116" s="1">
        <v>51</v>
      </c>
      <c r="G116" s="1" t="str">
        <f>IF(dataset!F116&lt;30, "18-29",
   IF(dataset!F116&lt;40, "30-39",
   IF(dataset!F116&lt;50, "40-49",
   IF(dataset!F116&lt;60, "50-59",
   "60-69"))))</f>
        <v>50-59</v>
      </c>
      <c r="H116" s="1" t="s">
        <v>16</v>
      </c>
      <c r="I116" s="1">
        <v>3</v>
      </c>
      <c r="J116" s="1">
        <v>500</v>
      </c>
      <c r="K116" s="1">
        <v>1500</v>
      </c>
    </row>
    <row r="117" spans="1:11">
      <c r="A117" s="1">
        <v>116</v>
      </c>
      <c r="B117" s="2">
        <v>45161</v>
      </c>
      <c r="C117" s="2" t="str">
        <f>IF(AND(MONTH(dataset!B117)=1, YEAR(dataset!B117)=2024), "Q1", IF(MONTH(dataset!B117)&lt;=3, "Q1", IF(MONTH(dataset!B117)&lt;=6, "Q2 ", IF(MONTH(dataset!B117)&lt;=9, "Q3 ", "Q4 "))))</f>
        <v xml:space="preserve">Q3 </v>
      </c>
      <c r="D117" s="1" t="s">
        <v>131</v>
      </c>
      <c r="E117" s="1" t="s">
        <v>15</v>
      </c>
      <c r="F117" s="1">
        <v>23</v>
      </c>
      <c r="G117" s="1" t="str">
        <f>IF(dataset!F117&lt;30, "18-29",
   IF(dataset!F117&lt;40, "30-39",
   IF(dataset!F117&lt;50, "40-49",
   IF(dataset!F117&lt;60, "50-59",
   "60-69"))))</f>
        <v>18-29</v>
      </c>
      <c r="H117" s="1" t="s">
        <v>16</v>
      </c>
      <c r="I117" s="1">
        <v>1</v>
      </c>
      <c r="J117" s="1">
        <v>30</v>
      </c>
      <c r="K117" s="1">
        <v>30</v>
      </c>
    </row>
    <row r="118" spans="1:11">
      <c r="A118" s="1">
        <v>117</v>
      </c>
      <c r="B118" s="2">
        <v>45000</v>
      </c>
      <c r="C118" s="2" t="str">
        <f>IF(AND(MONTH(dataset!B118)=1, YEAR(dataset!B118)=2024), "Q1", IF(MONTH(dataset!B118)&lt;=3, "Q1", IF(MONTH(dataset!B118)&lt;=6, "Q2 ", IF(MONTH(dataset!B118)&lt;=9, "Q3 ", "Q4 "))))</f>
        <v>Q1</v>
      </c>
      <c r="D118" s="1" t="s">
        <v>132</v>
      </c>
      <c r="E118" s="1" t="s">
        <v>12</v>
      </c>
      <c r="F118" s="1">
        <v>19</v>
      </c>
      <c r="G118" s="1" t="str">
        <f>IF(dataset!F118&lt;30, "18-29",
   IF(dataset!F118&lt;40, "30-39",
   IF(dataset!F118&lt;50, "40-49",
   IF(dataset!F118&lt;60, "50-59",
   "60-69"))))</f>
        <v>18-29</v>
      </c>
      <c r="H118" s="1" t="s">
        <v>18</v>
      </c>
      <c r="I118" s="1">
        <v>2</v>
      </c>
      <c r="J118" s="1">
        <v>500</v>
      </c>
      <c r="K118" s="1">
        <v>1000</v>
      </c>
    </row>
    <row r="119" spans="1:11">
      <c r="A119" s="1">
        <v>118</v>
      </c>
      <c r="B119" s="2">
        <v>45062</v>
      </c>
      <c r="C119" s="2" t="str">
        <f>IF(AND(MONTH(dataset!B119)=1, YEAR(dataset!B119)=2024), "Q1", IF(MONTH(dataset!B119)&lt;=3, "Q1", IF(MONTH(dataset!B119)&lt;=6, "Q2 ", IF(MONTH(dataset!B119)&lt;=9, "Q3 ", "Q4 "))))</f>
        <v xml:space="preserve">Q2 </v>
      </c>
      <c r="D119" s="1" t="s">
        <v>133</v>
      </c>
      <c r="E119" s="1" t="s">
        <v>15</v>
      </c>
      <c r="F119" s="1">
        <v>30</v>
      </c>
      <c r="G119" s="1" t="str">
        <f>IF(dataset!F119&lt;30, "18-29",
   IF(dataset!F119&lt;40, "30-39",
   IF(dataset!F119&lt;50, "40-49",
   IF(dataset!F119&lt;60, "50-59",
   "60-69"))))</f>
        <v>30-39</v>
      </c>
      <c r="H119" s="1" t="s">
        <v>18</v>
      </c>
      <c r="I119" s="1">
        <v>4</v>
      </c>
      <c r="J119" s="1">
        <v>500</v>
      </c>
      <c r="K119" s="1">
        <v>2000</v>
      </c>
    </row>
    <row r="120" spans="1:11">
      <c r="A120" s="1">
        <v>119</v>
      </c>
      <c r="B120" s="2">
        <v>44998</v>
      </c>
      <c r="C120" s="2" t="str">
        <f>IF(AND(MONTH(dataset!B120)=1, YEAR(dataset!B120)=2024), "Q1", IF(MONTH(dataset!B120)&lt;=3, "Q1", IF(MONTH(dataset!B120)&lt;=6, "Q2 ", IF(MONTH(dataset!B120)&lt;=9, "Q3 ", "Q4 "))))</f>
        <v>Q1</v>
      </c>
      <c r="D120" s="1" t="s">
        <v>134</v>
      </c>
      <c r="E120" s="1" t="s">
        <v>15</v>
      </c>
      <c r="F120" s="1">
        <v>60</v>
      </c>
      <c r="G120" s="1" t="str">
        <f>IF(dataset!F120&lt;30, "18-29",
   IF(dataset!F120&lt;40, "30-39",
   IF(dataset!F120&lt;50, "40-49",
   IF(dataset!F120&lt;60, "50-59",
   "60-69"))))</f>
        <v>60-69</v>
      </c>
      <c r="H120" s="1" t="s">
        <v>16</v>
      </c>
      <c r="I120" s="1">
        <v>3</v>
      </c>
      <c r="J120" s="1">
        <v>50</v>
      </c>
      <c r="K120" s="1">
        <v>150</v>
      </c>
    </row>
    <row r="121" spans="1:11">
      <c r="A121" s="1">
        <v>120</v>
      </c>
      <c r="B121" s="2">
        <v>45053</v>
      </c>
      <c r="C121" s="2" t="str">
        <f>IF(AND(MONTH(dataset!B121)=1, YEAR(dataset!B121)=2024), "Q1", IF(MONTH(dataset!B121)&lt;=3, "Q1", IF(MONTH(dataset!B121)&lt;=6, "Q2 ", IF(MONTH(dataset!B121)&lt;=9, "Q3 ", "Q4 "))))</f>
        <v xml:space="preserve">Q2 </v>
      </c>
      <c r="D121" s="1" t="s">
        <v>135</v>
      </c>
      <c r="E121" s="1" t="s">
        <v>12</v>
      </c>
      <c r="F121" s="1">
        <v>60</v>
      </c>
      <c r="G121" s="1" t="str">
        <f>IF(dataset!F121&lt;30, "18-29",
   IF(dataset!F121&lt;40, "30-39",
   IF(dataset!F121&lt;50, "40-49",
   IF(dataset!F121&lt;60, "50-59",
   "60-69"))))</f>
        <v>60-69</v>
      </c>
      <c r="H121" s="1" t="s">
        <v>13</v>
      </c>
      <c r="I121" s="1">
        <v>1</v>
      </c>
      <c r="J121" s="1">
        <v>50</v>
      </c>
      <c r="K121" s="1">
        <v>50</v>
      </c>
    </row>
    <row r="122" spans="1:11">
      <c r="A122" s="1">
        <v>121</v>
      </c>
      <c r="B122" s="2">
        <v>45214</v>
      </c>
      <c r="C122" s="2" t="str">
        <f>IF(AND(MONTH(dataset!B122)=1, YEAR(dataset!B122)=2024), "Q1", IF(MONTH(dataset!B122)&lt;=3, "Q1", IF(MONTH(dataset!B122)&lt;=6, "Q2 ", IF(MONTH(dataset!B122)&lt;=9, "Q3 ", "Q4 "))))</f>
        <v xml:space="preserve">Q4 </v>
      </c>
      <c r="D122" s="1" t="s">
        <v>136</v>
      </c>
      <c r="E122" s="1" t="s">
        <v>15</v>
      </c>
      <c r="F122" s="1">
        <v>28</v>
      </c>
      <c r="G122" s="1" t="str">
        <f>IF(dataset!F122&lt;30, "18-29",
   IF(dataset!F122&lt;40, "30-39",
   IF(dataset!F122&lt;50, "40-49",
   IF(dataset!F122&lt;60, "50-59",
   "60-69"))))</f>
        <v>18-29</v>
      </c>
      <c r="H122" s="1" t="s">
        <v>18</v>
      </c>
      <c r="I122" s="1">
        <v>4</v>
      </c>
      <c r="J122" s="1">
        <v>50</v>
      </c>
      <c r="K122" s="1">
        <v>200</v>
      </c>
    </row>
    <row r="123" spans="1:11">
      <c r="A123" s="1">
        <v>122</v>
      </c>
      <c r="B123" s="2">
        <v>45202</v>
      </c>
      <c r="C123" s="2" t="str">
        <f>IF(AND(MONTH(dataset!B123)=1, YEAR(dataset!B123)=2024), "Q1", IF(MONTH(dataset!B123)&lt;=3, "Q1", IF(MONTH(dataset!B123)&lt;=6, "Q2 ", IF(MONTH(dataset!B123)&lt;=9, "Q3 ", "Q4 "))))</f>
        <v xml:space="preserve">Q4 </v>
      </c>
      <c r="D123" s="1" t="s">
        <v>137</v>
      </c>
      <c r="E123" s="1" t="s">
        <v>12</v>
      </c>
      <c r="F123" s="1">
        <v>64</v>
      </c>
      <c r="G123" s="1" t="str">
        <f>IF(dataset!F123&lt;30, "18-29",
   IF(dataset!F123&lt;40, "30-39",
   IF(dataset!F123&lt;50, "40-49",
   IF(dataset!F123&lt;60, "50-59",
   "60-69"))))</f>
        <v>60-69</v>
      </c>
      <c r="H123" s="1" t="s">
        <v>18</v>
      </c>
      <c r="I123" s="1">
        <v>4</v>
      </c>
      <c r="J123" s="1">
        <v>30</v>
      </c>
      <c r="K123" s="1">
        <v>120</v>
      </c>
    </row>
    <row r="124" spans="1:11">
      <c r="A124" s="1">
        <v>123</v>
      </c>
      <c r="B124" s="2">
        <v>45061</v>
      </c>
      <c r="C124" s="2" t="str">
        <f>IF(AND(MONTH(dataset!B124)=1, YEAR(dataset!B124)=2024), "Q1", IF(MONTH(dataset!B124)&lt;=3, "Q1", IF(MONTH(dataset!B124)&lt;=6, "Q2 ", IF(MONTH(dataset!B124)&lt;=9, "Q3 ", "Q4 "))))</f>
        <v xml:space="preserve">Q2 </v>
      </c>
      <c r="D124" s="1" t="s">
        <v>138</v>
      </c>
      <c r="E124" s="1" t="s">
        <v>15</v>
      </c>
      <c r="F124" s="1">
        <v>40</v>
      </c>
      <c r="G124" s="1" t="str">
        <f>IF(dataset!F124&lt;30, "18-29",
   IF(dataset!F124&lt;40, "30-39",
   IF(dataset!F124&lt;50, "40-49",
   IF(dataset!F124&lt;60, "50-59",
   "60-69"))))</f>
        <v>40-49</v>
      </c>
      <c r="H124" s="1" t="s">
        <v>18</v>
      </c>
      <c r="I124" s="1">
        <v>2</v>
      </c>
      <c r="J124" s="1">
        <v>30</v>
      </c>
      <c r="K124" s="1">
        <v>60</v>
      </c>
    </row>
    <row r="125" spans="1:11">
      <c r="A125" s="1">
        <v>124</v>
      </c>
      <c r="B125" s="2">
        <v>45226</v>
      </c>
      <c r="C125" s="2" t="str">
        <f>IF(AND(MONTH(dataset!B125)=1, YEAR(dataset!B125)=2024), "Q1", IF(MONTH(dataset!B125)&lt;=3, "Q1", IF(MONTH(dataset!B125)&lt;=6, "Q2 ", IF(MONTH(dataset!B125)&lt;=9, "Q3 ", "Q4 "))))</f>
        <v xml:space="preserve">Q4 </v>
      </c>
      <c r="D125" s="1" t="s">
        <v>139</v>
      </c>
      <c r="E125" s="1" t="s">
        <v>12</v>
      </c>
      <c r="F125" s="1">
        <v>33</v>
      </c>
      <c r="G125" s="1" t="str">
        <f>IF(dataset!F125&lt;30, "18-29",
   IF(dataset!F125&lt;40, "30-39",
   IF(dataset!F125&lt;50, "40-49",
   IF(dataset!F125&lt;60, "50-59",
   "60-69"))))</f>
        <v>30-39</v>
      </c>
      <c r="H125" s="1" t="s">
        <v>16</v>
      </c>
      <c r="I125" s="1">
        <v>4</v>
      </c>
      <c r="J125" s="1">
        <v>500</v>
      </c>
      <c r="K125" s="1">
        <v>2000</v>
      </c>
    </row>
    <row r="126" spans="1:11">
      <c r="A126" s="1">
        <v>125</v>
      </c>
      <c r="B126" s="2">
        <v>45146</v>
      </c>
      <c r="C126" s="2" t="str">
        <f>IF(AND(MONTH(dataset!B126)=1, YEAR(dataset!B126)=2024), "Q1", IF(MONTH(dataset!B126)&lt;=3, "Q1", IF(MONTH(dataset!B126)&lt;=6, "Q2 ", IF(MONTH(dataset!B126)&lt;=9, "Q3 ", "Q4 "))))</f>
        <v xml:space="preserve">Q3 </v>
      </c>
      <c r="D126" s="1" t="s">
        <v>140</v>
      </c>
      <c r="E126" s="1" t="s">
        <v>12</v>
      </c>
      <c r="F126" s="1">
        <v>48</v>
      </c>
      <c r="G126" s="1" t="str">
        <f>IF(dataset!F126&lt;30, "18-29",
   IF(dataset!F126&lt;40, "30-39",
   IF(dataset!F126&lt;50, "40-49",
   IF(dataset!F126&lt;60, "50-59",
   "60-69"))))</f>
        <v>40-49</v>
      </c>
      <c r="H126" s="1" t="s">
        <v>16</v>
      </c>
      <c r="I126" s="1">
        <v>2</v>
      </c>
      <c r="J126" s="1">
        <v>50</v>
      </c>
      <c r="K126" s="1">
        <v>100</v>
      </c>
    </row>
    <row r="127" spans="1:11">
      <c r="A127" s="1">
        <v>126</v>
      </c>
      <c r="B127" s="2">
        <v>45225</v>
      </c>
      <c r="C127" s="2" t="str">
        <f>IF(AND(MONTH(dataset!B127)=1, YEAR(dataset!B127)=2024), "Q1", IF(MONTH(dataset!B127)&lt;=3, "Q1", IF(MONTH(dataset!B127)&lt;=6, "Q2 ", IF(MONTH(dataset!B127)&lt;=9, "Q3 ", "Q4 "))))</f>
        <v xml:space="preserve">Q4 </v>
      </c>
      <c r="D127" s="1" t="s">
        <v>141</v>
      </c>
      <c r="E127" s="1" t="s">
        <v>15</v>
      </c>
      <c r="F127" s="1">
        <v>28</v>
      </c>
      <c r="G127" s="1" t="str">
        <f>IF(dataset!F127&lt;30, "18-29",
   IF(dataset!F127&lt;40, "30-39",
   IF(dataset!F127&lt;50, "40-49",
   IF(dataset!F127&lt;60, "50-59",
   "60-69"))))</f>
        <v>18-29</v>
      </c>
      <c r="H127" s="1" t="s">
        <v>16</v>
      </c>
      <c r="I127" s="1">
        <v>3</v>
      </c>
      <c r="J127" s="1">
        <v>30</v>
      </c>
      <c r="K127" s="1">
        <v>90</v>
      </c>
    </row>
    <row r="128" spans="1:11">
      <c r="A128" s="1">
        <v>127</v>
      </c>
      <c r="B128" s="2">
        <v>45131</v>
      </c>
      <c r="C128" s="2" t="str">
        <f>IF(AND(MONTH(dataset!B128)=1, YEAR(dataset!B128)=2024), "Q1", IF(MONTH(dataset!B128)&lt;=3, "Q1", IF(MONTH(dataset!B128)&lt;=6, "Q2 ", IF(MONTH(dataset!B128)&lt;=9, "Q3 ", "Q4 "))))</f>
        <v xml:space="preserve">Q3 </v>
      </c>
      <c r="D128" s="1" t="s">
        <v>142</v>
      </c>
      <c r="E128" s="1" t="s">
        <v>15</v>
      </c>
      <c r="F128" s="1">
        <v>33</v>
      </c>
      <c r="G128" s="1" t="str">
        <f>IF(dataset!F128&lt;30, "18-29",
   IF(dataset!F128&lt;40, "30-39",
   IF(dataset!F128&lt;50, "40-49",
   IF(dataset!F128&lt;60, "50-59",
   "60-69"))))</f>
        <v>30-39</v>
      </c>
      <c r="H128" s="1" t="s">
        <v>16</v>
      </c>
      <c r="I128" s="1">
        <v>2</v>
      </c>
      <c r="J128" s="1">
        <v>25</v>
      </c>
      <c r="K128" s="1">
        <v>50</v>
      </c>
    </row>
    <row r="129" spans="1:11">
      <c r="A129" s="1">
        <v>128</v>
      </c>
      <c r="B129" s="2">
        <v>45112</v>
      </c>
      <c r="C129" s="2" t="str">
        <f>IF(AND(MONTH(dataset!B129)=1, YEAR(dataset!B129)=2024), "Q1", IF(MONTH(dataset!B129)&lt;=3, "Q1", IF(MONTH(dataset!B129)&lt;=6, "Q2 ", IF(MONTH(dataset!B129)&lt;=9, "Q3 ", "Q4 "))))</f>
        <v xml:space="preserve">Q3 </v>
      </c>
      <c r="D129" s="1" t="s">
        <v>143</v>
      </c>
      <c r="E129" s="1" t="s">
        <v>12</v>
      </c>
      <c r="F129" s="1">
        <v>25</v>
      </c>
      <c r="G129" s="1" t="str">
        <f>IF(dataset!F129&lt;30, "18-29",
   IF(dataset!F129&lt;40, "30-39",
   IF(dataset!F129&lt;50, "40-49",
   IF(dataset!F129&lt;60, "50-59",
   "60-69"))))</f>
        <v>18-29</v>
      </c>
      <c r="H129" s="1" t="s">
        <v>13</v>
      </c>
      <c r="I129" s="1">
        <v>1</v>
      </c>
      <c r="J129" s="1">
        <v>500</v>
      </c>
      <c r="K129" s="1">
        <v>500</v>
      </c>
    </row>
    <row r="130" spans="1:11">
      <c r="A130" s="1">
        <v>129</v>
      </c>
      <c r="B130" s="2">
        <v>45039</v>
      </c>
      <c r="C130" s="2" t="str">
        <f>IF(AND(MONTH(dataset!B130)=1, YEAR(dataset!B130)=2024), "Q1", IF(MONTH(dataset!B130)&lt;=3, "Q1", IF(MONTH(dataset!B130)&lt;=6, "Q2 ", IF(MONTH(dataset!B130)&lt;=9, "Q3 ", "Q4 "))))</f>
        <v xml:space="preserve">Q2 </v>
      </c>
      <c r="D130" s="1" t="s">
        <v>144</v>
      </c>
      <c r="E130" s="1" t="s">
        <v>15</v>
      </c>
      <c r="F130" s="1">
        <v>21</v>
      </c>
      <c r="G130" s="1" t="str">
        <f>IF(dataset!F130&lt;30, "18-29",
   IF(dataset!F130&lt;40, "30-39",
   IF(dataset!F130&lt;50, "40-49",
   IF(dataset!F130&lt;60, "50-59",
   "60-69"))))</f>
        <v>18-29</v>
      </c>
      <c r="H130" s="1" t="s">
        <v>13</v>
      </c>
      <c r="I130" s="1">
        <v>2</v>
      </c>
      <c r="J130" s="1">
        <v>300</v>
      </c>
      <c r="K130" s="1">
        <v>600</v>
      </c>
    </row>
    <row r="131" spans="1:11">
      <c r="A131" s="1">
        <v>130</v>
      </c>
      <c r="B131" s="2">
        <v>44997</v>
      </c>
      <c r="C131" s="2" t="str">
        <f>IF(AND(MONTH(dataset!B131)=1, YEAR(dataset!B131)=2024), "Q1", IF(MONTH(dataset!B131)&lt;=3, "Q1", IF(MONTH(dataset!B131)&lt;=6, "Q2 ", IF(MONTH(dataset!B131)&lt;=9, "Q3 ", "Q4 "))))</f>
        <v>Q1</v>
      </c>
      <c r="D131" s="1" t="s">
        <v>145</v>
      </c>
      <c r="E131" s="1" t="s">
        <v>15</v>
      </c>
      <c r="F131" s="1">
        <v>57</v>
      </c>
      <c r="G131" s="1" t="str">
        <f>IF(dataset!F131&lt;30, "18-29",
   IF(dataset!F131&lt;40, "30-39",
   IF(dataset!F131&lt;50, "40-49",
   IF(dataset!F131&lt;60, "50-59",
   "60-69"))))</f>
        <v>50-59</v>
      </c>
      <c r="H131" s="1" t="s">
        <v>16</v>
      </c>
      <c r="I131" s="1">
        <v>1</v>
      </c>
      <c r="J131" s="1">
        <v>500</v>
      </c>
      <c r="K131" s="1">
        <v>500</v>
      </c>
    </row>
    <row r="132" spans="1:11">
      <c r="A132" s="1">
        <v>131</v>
      </c>
      <c r="B132" s="2">
        <v>45187</v>
      </c>
      <c r="C132" s="2" t="str">
        <f>IF(AND(MONTH(dataset!B132)=1, YEAR(dataset!B132)=2024), "Q1", IF(MONTH(dataset!B132)&lt;=3, "Q1", IF(MONTH(dataset!B132)&lt;=6, "Q2 ", IF(MONTH(dataset!B132)&lt;=9, "Q3 ", "Q4 "))))</f>
        <v xml:space="preserve">Q3 </v>
      </c>
      <c r="D132" s="1" t="s">
        <v>146</v>
      </c>
      <c r="E132" s="1" t="s">
        <v>15</v>
      </c>
      <c r="F132" s="1">
        <v>21</v>
      </c>
      <c r="G132" s="1" t="str">
        <f>IF(dataset!F132&lt;30, "18-29",
   IF(dataset!F132&lt;40, "30-39",
   IF(dataset!F132&lt;50, "40-49",
   IF(dataset!F132&lt;60, "50-59",
   "60-69"))))</f>
        <v>18-29</v>
      </c>
      <c r="H132" s="1" t="s">
        <v>13</v>
      </c>
      <c r="I132" s="1">
        <v>2</v>
      </c>
      <c r="J132" s="1">
        <v>300</v>
      </c>
      <c r="K132" s="1">
        <v>600</v>
      </c>
    </row>
    <row r="133" spans="1:11">
      <c r="A133" s="1">
        <v>132</v>
      </c>
      <c r="B133" s="2">
        <v>45179</v>
      </c>
      <c r="C133" s="2" t="str">
        <f>IF(AND(MONTH(dataset!B133)=1, YEAR(dataset!B133)=2024), "Q1", IF(MONTH(dataset!B133)&lt;=3, "Q1", IF(MONTH(dataset!B133)&lt;=6, "Q2 ", IF(MONTH(dataset!B133)&lt;=9, "Q3 ", "Q4 "))))</f>
        <v xml:space="preserve">Q3 </v>
      </c>
      <c r="D133" s="1" t="s">
        <v>147</v>
      </c>
      <c r="E133" s="1" t="s">
        <v>12</v>
      </c>
      <c r="F133" s="1">
        <v>42</v>
      </c>
      <c r="G133" s="1" t="str">
        <f>IF(dataset!F133&lt;30, "18-29",
   IF(dataset!F133&lt;40, "30-39",
   IF(dataset!F133&lt;50, "40-49",
   IF(dataset!F133&lt;60, "50-59",
   "60-69"))))</f>
        <v>40-49</v>
      </c>
      <c r="H133" s="1" t="s">
        <v>18</v>
      </c>
      <c r="I133" s="1">
        <v>4</v>
      </c>
      <c r="J133" s="1">
        <v>50</v>
      </c>
      <c r="K133" s="1">
        <v>200</v>
      </c>
    </row>
    <row r="134" spans="1:11">
      <c r="A134" s="1">
        <v>133</v>
      </c>
      <c r="B134" s="2">
        <v>44973</v>
      </c>
      <c r="C134" s="2" t="str">
        <f>IF(AND(MONTH(dataset!B134)=1, YEAR(dataset!B134)=2024), "Q1", IF(MONTH(dataset!B134)&lt;=3, "Q1", IF(MONTH(dataset!B134)&lt;=6, "Q2 ", IF(MONTH(dataset!B134)&lt;=9, "Q3 ", "Q4 "))))</f>
        <v>Q1</v>
      </c>
      <c r="D134" s="1" t="s">
        <v>148</v>
      </c>
      <c r="E134" s="1" t="s">
        <v>12</v>
      </c>
      <c r="F134" s="1">
        <v>20</v>
      </c>
      <c r="G134" s="1" t="str">
        <f>IF(dataset!F134&lt;30, "18-29",
   IF(dataset!F134&lt;40, "30-39",
   IF(dataset!F134&lt;50, "40-49",
   IF(dataset!F134&lt;60, "50-59",
   "60-69"))))</f>
        <v>18-29</v>
      </c>
      <c r="H134" s="1" t="s">
        <v>18</v>
      </c>
      <c r="I134" s="1">
        <v>3</v>
      </c>
      <c r="J134" s="1">
        <v>300</v>
      </c>
      <c r="K134" s="1">
        <v>900</v>
      </c>
    </row>
    <row r="135" spans="1:11">
      <c r="A135" s="1">
        <v>134</v>
      </c>
      <c r="B135" s="2">
        <v>44951</v>
      </c>
      <c r="C135" s="2" t="str">
        <f>IF(AND(MONTH(dataset!B135)=1, YEAR(dataset!B135)=2024), "Q1", IF(MONTH(dataset!B135)&lt;=3, "Q1", IF(MONTH(dataset!B135)&lt;=6, "Q2 ", IF(MONTH(dataset!B135)&lt;=9, "Q3 ", "Q4 "))))</f>
        <v>Q1</v>
      </c>
      <c r="D135" s="1" t="s">
        <v>149</v>
      </c>
      <c r="E135" s="1" t="s">
        <v>12</v>
      </c>
      <c r="F135" s="1">
        <v>49</v>
      </c>
      <c r="G135" s="1" t="str">
        <f>IF(dataset!F135&lt;30, "18-29",
   IF(dataset!F135&lt;40, "30-39",
   IF(dataset!F135&lt;50, "40-49",
   IF(dataset!F135&lt;60, "50-59",
   "60-69"))))</f>
        <v>40-49</v>
      </c>
      <c r="H135" s="1" t="s">
        <v>18</v>
      </c>
      <c r="I135" s="1">
        <v>1</v>
      </c>
      <c r="J135" s="1">
        <v>50</v>
      </c>
      <c r="K135" s="1">
        <v>50</v>
      </c>
    </row>
    <row r="136" spans="1:11">
      <c r="A136" s="1">
        <v>135</v>
      </c>
      <c r="B136" s="2">
        <v>44983</v>
      </c>
      <c r="C136" s="2" t="str">
        <f>IF(AND(MONTH(dataset!B136)=1, YEAR(dataset!B136)=2024), "Q1", IF(MONTH(dataset!B136)&lt;=3, "Q1", IF(MONTH(dataset!B136)&lt;=6, "Q2 ", IF(MONTH(dataset!B136)&lt;=9, "Q3 ", "Q4 "))))</f>
        <v>Q1</v>
      </c>
      <c r="D136" s="1" t="s">
        <v>150</v>
      </c>
      <c r="E136" s="1" t="s">
        <v>12</v>
      </c>
      <c r="F136" s="1">
        <v>20</v>
      </c>
      <c r="G136" s="1" t="str">
        <f>IF(dataset!F136&lt;30, "18-29",
   IF(dataset!F136&lt;40, "30-39",
   IF(dataset!F136&lt;50, "40-49",
   IF(dataset!F136&lt;60, "50-59",
   "60-69"))))</f>
        <v>18-29</v>
      </c>
      <c r="H136" s="1" t="s">
        <v>16</v>
      </c>
      <c r="I136" s="1">
        <v>2</v>
      </c>
      <c r="J136" s="1">
        <v>25</v>
      </c>
      <c r="K136" s="1">
        <v>50</v>
      </c>
    </row>
    <row r="137" spans="1:11">
      <c r="A137" s="1">
        <v>136</v>
      </c>
      <c r="B137" s="2">
        <v>45005</v>
      </c>
      <c r="C137" s="2" t="str">
        <f>IF(AND(MONTH(dataset!B137)=1, YEAR(dataset!B137)=2024), "Q1", IF(MONTH(dataset!B137)&lt;=3, "Q1", IF(MONTH(dataset!B137)&lt;=6, "Q2 ", IF(MONTH(dataset!B137)&lt;=9, "Q3 ", "Q4 "))))</f>
        <v>Q1</v>
      </c>
      <c r="D137" s="1" t="s">
        <v>151</v>
      </c>
      <c r="E137" s="1" t="s">
        <v>12</v>
      </c>
      <c r="F137" s="1">
        <v>44</v>
      </c>
      <c r="G137" s="1" t="str">
        <f>IF(dataset!F137&lt;30, "18-29",
   IF(dataset!F137&lt;40, "30-39",
   IF(dataset!F137&lt;50, "40-49",
   IF(dataset!F137&lt;60, "50-59",
   "60-69"))))</f>
        <v>40-49</v>
      </c>
      <c r="H137" s="1" t="s">
        <v>18</v>
      </c>
      <c r="I137" s="1">
        <v>2</v>
      </c>
      <c r="J137" s="1">
        <v>300</v>
      </c>
      <c r="K137" s="1">
        <v>600</v>
      </c>
    </row>
    <row r="138" spans="1:11">
      <c r="A138" s="1">
        <v>137</v>
      </c>
      <c r="B138" s="2">
        <v>45248</v>
      </c>
      <c r="C138" s="2" t="str">
        <f>IF(AND(MONTH(dataset!B138)=1, YEAR(dataset!B138)=2024), "Q1", IF(MONTH(dataset!B138)&lt;=3, "Q1", IF(MONTH(dataset!B138)&lt;=6, "Q2 ", IF(MONTH(dataset!B138)&lt;=9, "Q3 ", "Q4 "))))</f>
        <v xml:space="preserve">Q4 </v>
      </c>
      <c r="D138" s="1" t="s">
        <v>152</v>
      </c>
      <c r="E138" s="1" t="s">
        <v>12</v>
      </c>
      <c r="F138" s="1">
        <v>46</v>
      </c>
      <c r="G138" s="1" t="str">
        <f>IF(dataset!F138&lt;30, "18-29",
   IF(dataset!F138&lt;40, "30-39",
   IF(dataset!F138&lt;50, "40-49",
   IF(dataset!F138&lt;60, "50-59",
   "60-69"))))</f>
        <v>40-49</v>
      </c>
      <c r="H138" s="1" t="s">
        <v>13</v>
      </c>
      <c r="I138" s="1">
        <v>2</v>
      </c>
      <c r="J138" s="1">
        <v>500</v>
      </c>
      <c r="K138" s="1">
        <v>1000</v>
      </c>
    </row>
    <row r="139" spans="1:11">
      <c r="A139" s="1">
        <v>138</v>
      </c>
      <c r="B139" s="2">
        <v>45008</v>
      </c>
      <c r="C139" s="2" t="str">
        <f>IF(AND(MONTH(dataset!B139)=1, YEAR(dataset!B139)=2024), "Q1", IF(MONTH(dataset!B139)&lt;=3, "Q1", IF(MONTH(dataset!B139)&lt;=6, "Q2 ", IF(MONTH(dataset!B139)&lt;=9, "Q3 ", "Q4 "))))</f>
        <v>Q1</v>
      </c>
      <c r="D139" s="1" t="s">
        <v>153</v>
      </c>
      <c r="E139" s="1" t="s">
        <v>12</v>
      </c>
      <c r="F139" s="1">
        <v>49</v>
      </c>
      <c r="G139" s="1" t="str">
        <f>IF(dataset!F139&lt;30, "18-29",
   IF(dataset!F139&lt;40, "30-39",
   IF(dataset!F139&lt;50, "40-49",
   IF(dataset!F139&lt;60, "50-59",
   "60-69"))))</f>
        <v>40-49</v>
      </c>
      <c r="H139" s="1" t="s">
        <v>16</v>
      </c>
      <c r="I139" s="1">
        <v>4</v>
      </c>
      <c r="J139" s="1">
        <v>50</v>
      </c>
      <c r="K139" s="1">
        <v>200</v>
      </c>
    </row>
    <row r="140" spans="1:11">
      <c r="A140" s="1">
        <v>139</v>
      </c>
      <c r="B140" s="2">
        <v>45275</v>
      </c>
      <c r="C140" s="2" t="str">
        <f>IF(AND(MONTH(dataset!B140)=1, YEAR(dataset!B140)=2024), "Q1", IF(MONTH(dataset!B140)&lt;=3, "Q1", IF(MONTH(dataset!B140)&lt;=6, "Q2 ", IF(MONTH(dataset!B140)&lt;=9, "Q3 ", "Q4 "))))</f>
        <v xml:space="preserve">Q4 </v>
      </c>
      <c r="D140" s="1" t="s">
        <v>154</v>
      </c>
      <c r="E140" s="1" t="s">
        <v>12</v>
      </c>
      <c r="F140" s="1">
        <v>36</v>
      </c>
      <c r="G140" s="1" t="str">
        <f>IF(dataset!F140&lt;30, "18-29",
   IF(dataset!F140&lt;40, "30-39",
   IF(dataset!F140&lt;50, "40-49",
   IF(dataset!F140&lt;60, "50-59",
   "60-69"))))</f>
        <v>30-39</v>
      </c>
      <c r="H140" s="1" t="s">
        <v>13</v>
      </c>
      <c r="I140" s="1">
        <v>4</v>
      </c>
      <c r="J140" s="1">
        <v>500</v>
      </c>
      <c r="K140" s="1">
        <v>2000</v>
      </c>
    </row>
    <row r="141" spans="1:11">
      <c r="A141" s="1">
        <v>140</v>
      </c>
      <c r="B141" s="2">
        <v>45143</v>
      </c>
      <c r="C141" s="2" t="str">
        <f>IF(AND(MONTH(dataset!B141)=1, YEAR(dataset!B141)=2024), "Q1", IF(MONTH(dataset!B141)&lt;=3, "Q1", IF(MONTH(dataset!B141)&lt;=6, "Q2 ", IF(MONTH(dataset!B141)&lt;=9, "Q3 ", "Q4 "))))</f>
        <v xml:space="preserve">Q3 </v>
      </c>
      <c r="D141" s="1" t="s">
        <v>155</v>
      </c>
      <c r="E141" s="1" t="s">
        <v>12</v>
      </c>
      <c r="F141" s="1">
        <v>38</v>
      </c>
      <c r="G141" s="1" t="str">
        <f>IF(dataset!F141&lt;30, "18-29",
   IF(dataset!F141&lt;40, "30-39",
   IF(dataset!F141&lt;50, "40-49",
   IF(dataset!F141&lt;60, "50-59",
   "60-69"))))</f>
        <v>30-39</v>
      </c>
      <c r="H141" s="1" t="s">
        <v>18</v>
      </c>
      <c r="I141" s="1">
        <v>1</v>
      </c>
      <c r="J141" s="1">
        <v>30</v>
      </c>
      <c r="K141" s="1">
        <v>30</v>
      </c>
    </row>
    <row r="142" spans="1:11">
      <c r="A142" s="1">
        <v>141</v>
      </c>
      <c r="B142" s="2">
        <v>45232</v>
      </c>
      <c r="C142" s="2" t="str">
        <f>IF(AND(MONTH(dataset!B142)=1, YEAR(dataset!B142)=2024), "Q1", IF(MONTH(dataset!B142)&lt;=3, "Q1", IF(MONTH(dataset!B142)&lt;=6, "Q2 ", IF(MONTH(dataset!B142)&lt;=9, "Q3 ", "Q4 "))))</f>
        <v xml:space="preserve">Q4 </v>
      </c>
      <c r="D142" s="1" t="s">
        <v>156</v>
      </c>
      <c r="E142" s="1" t="s">
        <v>15</v>
      </c>
      <c r="F142" s="1">
        <v>22</v>
      </c>
      <c r="G142" s="1" t="str">
        <f>IF(dataset!F142&lt;30, "18-29",
   IF(dataset!F142&lt;40, "30-39",
   IF(dataset!F142&lt;50, "40-49",
   IF(dataset!F142&lt;60, "50-59",
   "60-69"))))</f>
        <v>18-29</v>
      </c>
      <c r="H142" s="1" t="s">
        <v>18</v>
      </c>
      <c r="I142" s="1">
        <v>1</v>
      </c>
      <c r="J142" s="1">
        <v>50</v>
      </c>
      <c r="K142" s="1">
        <v>50</v>
      </c>
    </row>
    <row r="143" spans="1:11">
      <c r="A143" s="1">
        <v>142</v>
      </c>
      <c r="B143" s="2">
        <v>44959</v>
      </c>
      <c r="C143" s="2" t="str">
        <f>IF(AND(MONTH(dataset!B143)=1, YEAR(dataset!B143)=2024), "Q1", IF(MONTH(dataset!B143)&lt;=3, "Q1", IF(MONTH(dataset!B143)&lt;=6, "Q2 ", IF(MONTH(dataset!B143)&lt;=9, "Q3 ", "Q4 "))))</f>
        <v>Q1</v>
      </c>
      <c r="D143" s="1" t="s">
        <v>157</v>
      </c>
      <c r="E143" s="1" t="s">
        <v>12</v>
      </c>
      <c r="F143" s="1">
        <v>35</v>
      </c>
      <c r="G143" s="1" t="str">
        <f>IF(dataset!F143&lt;30, "18-29",
   IF(dataset!F143&lt;40, "30-39",
   IF(dataset!F143&lt;50, "40-49",
   IF(dataset!F143&lt;60, "50-59",
   "60-69"))))</f>
        <v>30-39</v>
      </c>
      <c r="H143" s="1" t="s">
        <v>18</v>
      </c>
      <c r="I143" s="1">
        <v>4</v>
      </c>
      <c r="J143" s="1">
        <v>300</v>
      </c>
      <c r="K143" s="1">
        <v>1200</v>
      </c>
    </row>
    <row r="144" spans="1:11">
      <c r="A144" s="1">
        <v>143</v>
      </c>
      <c r="B144" s="2">
        <v>45124</v>
      </c>
      <c r="C144" s="2" t="str">
        <f>IF(AND(MONTH(dataset!B144)=1, YEAR(dataset!B144)=2024), "Q1", IF(MONTH(dataset!B144)&lt;=3, "Q1", IF(MONTH(dataset!B144)&lt;=6, "Q2 ", IF(MONTH(dataset!B144)&lt;=9, "Q3 ", "Q4 "))))</f>
        <v xml:space="preserve">Q3 </v>
      </c>
      <c r="D144" s="1" t="s">
        <v>158</v>
      </c>
      <c r="E144" s="1" t="s">
        <v>15</v>
      </c>
      <c r="F144" s="1">
        <v>45</v>
      </c>
      <c r="G144" s="1" t="str">
        <f>IF(dataset!F144&lt;30, "18-29",
   IF(dataset!F144&lt;40, "30-39",
   IF(dataset!F144&lt;50, "40-49",
   IF(dataset!F144&lt;60, "50-59",
   "60-69"))))</f>
        <v>40-49</v>
      </c>
      <c r="H144" s="1" t="s">
        <v>16</v>
      </c>
      <c r="I144" s="1">
        <v>1</v>
      </c>
      <c r="J144" s="1">
        <v>50</v>
      </c>
      <c r="K144" s="1">
        <v>50</v>
      </c>
    </row>
    <row r="145" spans="1:11">
      <c r="A145" s="1">
        <v>144</v>
      </c>
      <c r="B145" s="2">
        <v>45122</v>
      </c>
      <c r="C145" s="2" t="str">
        <f>IF(AND(MONTH(dataset!B145)=1, YEAR(dataset!B145)=2024), "Q1", IF(MONTH(dataset!B145)&lt;=3, "Q1", IF(MONTH(dataset!B145)&lt;=6, "Q2 ", IF(MONTH(dataset!B145)&lt;=9, "Q3 ", "Q4 "))))</f>
        <v xml:space="preserve">Q3 </v>
      </c>
      <c r="D145" s="1" t="s">
        <v>159</v>
      </c>
      <c r="E145" s="1" t="s">
        <v>15</v>
      </c>
      <c r="F145" s="1">
        <v>59</v>
      </c>
      <c r="G145" s="1" t="str">
        <f>IF(dataset!F145&lt;30, "18-29",
   IF(dataset!F145&lt;40, "30-39",
   IF(dataset!F145&lt;50, "40-49",
   IF(dataset!F145&lt;60, "50-59",
   "60-69"))))</f>
        <v>50-59</v>
      </c>
      <c r="H145" s="1" t="s">
        <v>13</v>
      </c>
      <c r="I145" s="1">
        <v>3</v>
      </c>
      <c r="J145" s="1">
        <v>500</v>
      </c>
      <c r="K145" s="1">
        <v>1500</v>
      </c>
    </row>
    <row r="146" spans="1:11">
      <c r="A146" s="1">
        <v>145</v>
      </c>
      <c r="B146" s="2">
        <v>45232</v>
      </c>
      <c r="C146" s="2" t="str">
        <f>IF(AND(MONTH(dataset!B146)=1, YEAR(dataset!B146)=2024), "Q1", IF(MONTH(dataset!B146)&lt;=3, "Q1", IF(MONTH(dataset!B146)&lt;=6, "Q2 ", IF(MONTH(dataset!B146)&lt;=9, "Q3 ", "Q4 "))))</f>
        <v xml:space="preserve">Q4 </v>
      </c>
      <c r="D146" s="1" t="s">
        <v>160</v>
      </c>
      <c r="E146" s="1" t="s">
        <v>15</v>
      </c>
      <c r="F146" s="1">
        <v>39</v>
      </c>
      <c r="G146" s="1" t="str">
        <f>IF(dataset!F146&lt;30, "18-29",
   IF(dataset!F146&lt;40, "30-39",
   IF(dataset!F146&lt;50, "40-49",
   IF(dataset!F146&lt;60, "50-59",
   "60-69"))))</f>
        <v>30-39</v>
      </c>
      <c r="H146" s="1" t="s">
        <v>16</v>
      </c>
      <c r="I146" s="1">
        <v>3</v>
      </c>
      <c r="J146" s="1">
        <v>25</v>
      </c>
      <c r="K146" s="1">
        <v>75</v>
      </c>
    </row>
    <row r="147" spans="1:11">
      <c r="A147" s="1">
        <v>146</v>
      </c>
      <c r="B147" s="2">
        <v>45166</v>
      </c>
      <c r="C147" s="2" t="str">
        <f>IF(AND(MONTH(dataset!B147)=1, YEAR(dataset!B147)=2024), "Q1", IF(MONTH(dataset!B147)&lt;=3, "Q1", IF(MONTH(dataset!B147)&lt;=6, "Q2 ", IF(MONTH(dataset!B147)&lt;=9, "Q3 ", "Q4 "))))</f>
        <v xml:space="preserve">Q3 </v>
      </c>
      <c r="D147" s="1" t="s">
        <v>161</v>
      </c>
      <c r="E147" s="1" t="s">
        <v>12</v>
      </c>
      <c r="F147" s="1">
        <v>38</v>
      </c>
      <c r="G147" s="1" t="str">
        <f>IF(dataset!F147&lt;30, "18-29",
   IF(dataset!F147&lt;40, "30-39",
   IF(dataset!F147&lt;50, "40-49",
   IF(dataset!F147&lt;60, "50-59",
   "60-69"))))</f>
        <v>30-39</v>
      </c>
      <c r="H147" s="1" t="s">
        <v>16</v>
      </c>
      <c r="I147" s="1">
        <v>4</v>
      </c>
      <c r="J147" s="1">
        <v>50</v>
      </c>
      <c r="K147" s="1">
        <v>200</v>
      </c>
    </row>
    <row r="148" spans="1:11">
      <c r="A148" s="1">
        <v>147</v>
      </c>
      <c r="B148" s="2">
        <v>45197</v>
      </c>
      <c r="C148" s="2" t="str">
        <f>IF(AND(MONTH(dataset!B148)=1, YEAR(dataset!B148)=2024), "Q1", IF(MONTH(dataset!B148)&lt;=3, "Q1", IF(MONTH(dataset!B148)&lt;=6, "Q2 ", IF(MONTH(dataset!B148)&lt;=9, "Q3 ", "Q4 "))))</f>
        <v xml:space="preserve">Q3 </v>
      </c>
      <c r="D148" s="1" t="s">
        <v>162</v>
      </c>
      <c r="E148" s="1" t="s">
        <v>12</v>
      </c>
      <c r="F148" s="1">
        <v>23</v>
      </c>
      <c r="G148" s="1" t="str">
        <f>IF(dataset!F148&lt;30, "18-29",
   IF(dataset!F148&lt;40, "30-39",
   IF(dataset!F148&lt;50, "40-49",
   IF(dataset!F148&lt;60, "50-59",
   "60-69"))))</f>
        <v>18-29</v>
      </c>
      <c r="H148" s="1" t="s">
        <v>18</v>
      </c>
      <c r="I148" s="1">
        <v>1</v>
      </c>
      <c r="J148" s="1">
        <v>300</v>
      </c>
      <c r="K148" s="1">
        <v>300</v>
      </c>
    </row>
    <row r="149" spans="1:11">
      <c r="A149" s="1">
        <v>148</v>
      </c>
      <c r="B149" s="2">
        <v>45055</v>
      </c>
      <c r="C149" s="2" t="str">
        <f>IF(AND(MONTH(dataset!B149)=1, YEAR(dataset!B149)=2024), "Q1", IF(MONTH(dataset!B149)&lt;=3, "Q1", IF(MONTH(dataset!B149)&lt;=6, "Q2 ", IF(MONTH(dataset!B149)&lt;=9, "Q3 ", "Q4 "))))</f>
        <v xml:space="preserve">Q2 </v>
      </c>
      <c r="D149" s="1" t="s">
        <v>163</v>
      </c>
      <c r="E149" s="1" t="s">
        <v>12</v>
      </c>
      <c r="F149" s="1">
        <v>18</v>
      </c>
      <c r="G149" s="1" t="str">
        <f>IF(dataset!F149&lt;30, "18-29",
   IF(dataset!F149&lt;40, "30-39",
   IF(dataset!F149&lt;50, "40-49",
   IF(dataset!F149&lt;60, "50-59",
   "60-69"))))</f>
        <v>18-29</v>
      </c>
      <c r="H149" s="1" t="s">
        <v>16</v>
      </c>
      <c r="I149" s="1">
        <v>2</v>
      </c>
      <c r="J149" s="1">
        <v>30</v>
      </c>
      <c r="K149" s="1">
        <v>60</v>
      </c>
    </row>
    <row r="150" spans="1:11">
      <c r="A150" s="1">
        <v>149</v>
      </c>
      <c r="B150" s="2">
        <v>45210</v>
      </c>
      <c r="C150" s="2" t="str">
        <f>IF(AND(MONTH(dataset!B150)=1, YEAR(dataset!B150)=2024), "Q1", IF(MONTH(dataset!B150)&lt;=3, "Q1", IF(MONTH(dataset!B150)&lt;=6, "Q2 ", IF(MONTH(dataset!B150)&lt;=9, "Q3 ", "Q4 "))))</f>
        <v xml:space="preserve">Q4 </v>
      </c>
      <c r="D150" s="1" t="s">
        <v>164</v>
      </c>
      <c r="E150" s="1" t="s">
        <v>12</v>
      </c>
      <c r="F150" s="1">
        <v>22</v>
      </c>
      <c r="G150" s="1" t="str">
        <f>IF(dataset!F150&lt;30, "18-29",
   IF(dataset!F150&lt;40, "30-39",
   IF(dataset!F150&lt;50, "40-49",
   IF(dataset!F150&lt;60, "50-59",
   "60-69"))))</f>
        <v>18-29</v>
      </c>
      <c r="H150" s="1" t="s">
        <v>16</v>
      </c>
      <c r="I150" s="1">
        <v>3</v>
      </c>
      <c r="J150" s="1">
        <v>25</v>
      </c>
      <c r="K150" s="1">
        <v>75</v>
      </c>
    </row>
    <row r="151" spans="1:11">
      <c r="A151" s="1">
        <v>150</v>
      </c>
      <c r="B151" s="2">
        <v>44932</v>
      </c>
      <c r="C151" s="2" t="str">
        <f>IF(AND(MONTH(dataset!B151)=1, YEAR(dataset!B151)=2024), "Q1", IF(MONTH(dataset!B151)&lt;=3, "Q1", IF(MONTH(dataset!B151)&lt;=6, "Q2 ", IF(MONTH(dataset!B151)&lt;=9, "Q3 ", "Q4 "))))</f>
        <v>Q1</v>
      </c>
      <c r="D151" s="1" t="s">
        <v>165</v>
      </c>
      <c r="E151" s="1" t="s">
        <v>15</v>
      </c>
      <c r="F151" s="1">
        <v>58</v>
      </c>
      <c r="G151" s="1" t="str">
        <f>IF(dataset!F151&lt;30, "18-29",
   IF(dataset!F151&lt;40, "30-39",
   IF(dataset!F151&lt;50, "40-49",
   IF(dataset!F151&lt;60, "50-59",
   "60-69"))))</f>
        <v>50-59</v>
      </c>
      <c r="H151" s="1" t="s">
        <v>18</v>
      </c>
      <c r="I151" s="1">
        <v>4</v>
      </c>
      <c r="J151" s="1">
        <v>30</v>
      </c>
      <c r="K151" s="1">
        <v>120</v>
      </c>
    </row>
    <row r="152" spans="1:11">
      <c r="A152" s="1">
        <v>151</v>
      </c>
      <c r="B152" s="2">
        <v>45275</v>
      </c>
      <c r="C152" s="2" t="str">
        <f>IF(AND(MONTH(dataset!B152)=1, YEAR(dataset!B152)=2024), "Q1", IF(MONTH(dataset!B152)&lt;=3, "Q1", IF(MONTH(dataset!B152)&lt;=6, "Q2 ", IF(MONTH(dataset!B152)&lt;=9, "Q3 ", "Q4 "))))</f>
        <v xml:space="preserve">Q4 </v>
      </c>
      <c r="D152" s="1" t="s">
        <v>166</v>
      </c>
      <c r="E152" s="1" t="s">
        <v>12</v>
      </c>
      <c r="F152" s="1">
        <v>29</v>
      </c>
      <c r="G152" s="1" t="str">
        <f>IF(dataset!F152&lt;30, "18-29",
   IF(dataset!F152&lt;40, "30-39",
   IF(dataset!F152&lt;50, "40-49",
   IF(dataset!F152&lt;60, "50-59",
   "60-69"))))</f>
        <v>18-29</v>
      </c>
      <c r="H152" s="1" t="s">
        <v>16</v>
      </c>
      <c r="I152" s="1">
        <v>1</v>
      </c>
      <c r="J152" s="1">
        <v>50</v>
      </c>
      <c r="K152" s="1">
        <v>50</v>
      </c>
    </row>
    <row r="153" spans="1:11">
      <c r="A153" s="1">
        <v>152</v>
      </c>
      <c r="B153" s="2">
        <v>44985</v>
      </c>
      <c r="C153" s="2" t="str">
        <f>IF(AND(MONTH(dataset!B153)=1, YEAR(dataset!B153)=2024), "Q1", IF(MONTH(dataset!B153)&lt;=3, "Q1", IF(MONTH(dataset!B153)&lt;=6, "Q2 ", IF(MONTH(dataset!B153)&lt;=9, "Q3 ", "Q4 "))))</f>
        <v>Q1</v>
      </c>
      <c r="D153" s="1" t="s">
        <v>167</v>
      </c>
      <c r="E153" s="1" t="s">
        <v>12</v>
      </c>
      <c r="F153" s="1">
        <v>43</v>
      </c>
      <c r="G153" s="1" t="str">
        <f>IF(dataset!F153&lt;30, "18-29",
   IF(dataset!F153&lt;40, "30-39",
   IF(dataset!F153&lt;50, "40-49",
   IF(dataset!F153&lt;60, "50-59",
   "60-69"))))</f>
        <v>40-49</v>
      </c>
      <c r="H153" s="1" t="s">
        <v>18</v>
      </c>
      <c r="I153" s="1">
        <v>4</v>
      </c>
      <c r="J153" s="1">
        <v>500</v>
      </c>
      <c r="K153" s="1">
        <v>2000</v>
      </c>
    </row>
    <row r="154" spans="1:11">
      <c r="A154" s="1">
        <v>153</v>
      </c>
      <c r="B154" s="2">
        <v>45276</v>
      </c>
      <c r="C154" s="2" t="str">
        <f>IF(AND(MONTH(dataset!B154)=1, YEAR(dataset!B154)=2024), "Q1", IF(MONTH(dataset!B154)&lt;=3, "Q1", IF(MONTH(dataset!B154)&lt;=6, "Q2 ", IF(MONTH(dataset!B154)&lt;=9, "Q3 ", "Q4 "))))</f>
        <v xml:space="preserve">Q4 </v>
      </c>
      <c r="D154" s="1" t="s">
        <v>168</v>
      </c>
      <c r="E154" s="1" t="s">
        <v>12</v>
      </c>
      <c r="F154" s="1">
        <v>63</v>
      </c>
      <c r="G154" s="1" t="str">
        <f>IF(dataset!F154&lt;30, "18-29",
   IF(dataset!F154&lt;40, "30-39",
   IF(dataset!F154&lt;50, "40-49",
   IF(dataset!F154&lt;60, "50-59",
   "60-69"))))</f>
        <v>60-69</v>
      </c>
      <c r="H154" s="1" t="s">
        <v>18</v>
      </c>
      <c r="I154" s="1">
        <v>2</v>
      </c>
      <c r="J154" s="1">
        <v>500</v>
      </c>
      <c r="K154" s="1">
        <v>1000</v>
      </c>
    </row>
    <row r="155" spans="1:11">
      <c r="A155" s="1">
        <v>154</v>
      </c>
      <c r="B155" s="2">
        <v>45201</v>
      </c>
      <c r="C155" s="2" t="str">
        <f>IF(AND(MONTH(dataset!B155)=1, YEAR(dataset!B155)=2024), "Q1", IF(MONTH(dataset!B155)&lt;=3, "Q1", IF(MONTH(dataset!B155)&lt;=6, "Q2 ", IF(MONTH(dataset!B155)&lt;=9, "Q3 ", "Q4 "))))</f>
        <v xml:space="preserve">Q4 </v>
      </c>
      <c r="D155" s="1" t="s">
        <v>169</v>
      </c>
      <c r="E155" s="1" t="s">
        <v>12</v>
      </c>
      <c r="F155" s="1">
        <v>51</v>
      </c>
      <c r="G155" s="1" t="str">
        <f>IF(dataset!F155&lt;30, "18-29",
   IF(dataset!F155&lt;40, "30-39",
   IF(dataset!F155&lt;50, "40-49",
   IF(dataset!F155&lt;60, "50-59",
   "60-69"))))</f>
        <v>50-59</v>
      </c>
      <c r="H155" s="1" t="s">
        <v>18</v>
      </c>
      <c r="I155" s="1">
        <v>3</v>
      </c>
      <c r="J155" s="1">
        <v>300</v>
      </c>
      <c r="K155" s="1">
        <v>900</v>
      </c>
    </row>
    <row r="156" spans="1:11">
      <c r="A156" s="1">
        <v>155</v>
      </c>
      <c r="B156" s="2">
        <v>45063</v>
      </c>
      <c r="C156" s="2" t="str">
        <f>IF(AND(MONTH(dataset!B156)=1, YEAR(dataset!B156)=2024), "Q1", IF(MONTH(dataset!B156)&lt;=3, "Q1", IF(MONTH(dataset!B156)&lt;=6, "Q2 ", IF(MONTH(dataset!B156)&lt;=9, "Q3 ", "Q4 "))))</f>
        <v xml:space="preserve">Q2 </v>
      </c>
      <c r="D156" s="1" t="s">
        <v>170</v>
      </c>
      <c r="E156" s="1" t="s">
        <v>12</v>
      </c>
      <c r="F156" s="1">
        <v>31</v>
      </c>
      <c r="G156" s="1" t="str">
        <f>IF(dataset!F156&lt;30, "18-29",
   IF(dataset!F156&lt;40, "30-39",
   IF(dataset!F156&lt;50, "40-49",
   IF(dataset!F156&lt;60, "50-59",
   "60-69"))))</f>
        <v>30-39</v>
      </c>
      <c r="H156" s="1" t="s">
        <v>18</v>
      </c>
      <c r="I156" s="1">
        <v>4</v>
      </c>
      <c r="J156" s="1">
        <v>500</v>
      </c>
      <c r="K156" s="1">
        <v>2000</v>
      </c>
    </row>
    <row r="157" spans="1:11">
      <c r="A157" s="1">
        <v>156</v>
      </c>
      <c r="B157" s="2">
        <v>45255</v>
      </c>
      <c r="C157" s="2" t="str">
        <f>IF(AND(MONTH(dataset!B157)=1, YEAR(dataset!B157)=2024), "Q1", IF(MONTH(dataset!B157)&lt;=3, "Q1", IF(MONTH(dataset!B157)&lt;=6, "Q2 ", IF(MONTH(dataset!B157)&lt;=9, "Q3 ", "Q4 "))))</f>
        <v xml:space="preserve">Q4 </v>
      </c>
      <c r="D157" s="1" t="s">
        <v>171</v>
      </c>
      <c r="E157" s="1" t="s">
        <v>15</v>
      </c>
      <c r="F157" s="1">
        <v>43</v>
      </c>
      <c r="G157" s="1" t="str">
        <f>IF(dataset!F157&lt;30, "18-29",
   IF(dataset!F157&lt;40, "30-39",
   IF(dataset!F157&lt;50, "40-49",
   IF(dataset!F157&lt;60, "50-59",
   "60-69"))))</f>
        <v>40-49</v>
      </c>
      <c r="H157" s="1" t="s">
        <v>16</v>
      </c>
      <c r="I157" s="1">
        <v>4</v>
      </c>
      <c r="J157" s="1">
        <v>25</v>
      </c>
      <c r="K157" s="1">
        <v>100</v>
      </c>
    </row>
    <row r="158" spans="1:11">
      <c r="A158" s="1">
        <v>157</v>
      </c>
      <c r="B158" s="2">
        <v>45101</v>
      </c>
      <c r="C158" s="2" t="str">
        <f>IF(AND(MONTH(dataset!B158)=1, YEAR(dataset!B158)=2024), "Q1", IF(MONTH(dataset!B158)&lt;=3, "Q1", IF(MONTH(dataset!B158)&lt;=6, "Q2 ", IF(MONTH(dataset!B158)&lt;=9, "Q3 ", "Q4 "))))</f>
        <v xml:space="preserve">Q2 </v>
      </c>
      <c r="D158" s="1" t="s">
        <v>172</v>
      </c>
      <c r="E158" s="1" t="s">
        <v>12</v>
      </c>
      <c r="F158" s="1">
        <v>62</v>
      </c>
      <c r="G158" s="1" t="str">
        <f>IF(dataset!F158&lt;30, "18-29",
   IF(dataset!F158&lt;40, "30-39",
   IF(dataset!F158&lt;50, "40-49",
   IF(dataset!F158&lt;60, "50-59",
   "60-69"))))</f>
        <v>60-69</v>
      </c>
      <c r="H158" s="1" t="s">
        <v>18</v>
      </c>
      <c r="I158" s="1">
        <v>4</v>
      </c>
      <c r="J158" s="1">
        <v>500</v>
      </c>
      <c r="K158" s="1">
        <v>2000</v>
      </c>
    </row>
    <row r="159" spans="1:11">
      <c r="A159" s="1">
        <v>158</v>
      </c>
      <c r="B159" s="2">
        <v>44984</v>
      </c>
      <c r="C159" s="2" t="str">
        <f>IF(AND(MONTH(dataset!B159)=1, YEAR(dataset!B159)=2024), "Q1", IF(MONTH(dataset!B159)&lt;=3, "Q1", IF(MONTH(dataset!B159)&lt;=6, "Q2 ", IF(MONTH(dataset!B159)&lt;=9, "Q3 ", "Q4 "))))</f>
        <v>Q1</v>
      </c>
      <c r="D159" s="1" t="s">
        <v>173</v>
      </c>
      <c r="E159" s="1" t="s">
        <v>15</v>
      </c>
      <c r="F159" s="1">
        <v>44</v>
      </c>
      <c r="G159" s="1" t="str">
        <f>IF(dataset!F159&lt;30, "18-29",
   IF(dataset!F159&lt;40, "30-39",
   IF(dataset!F159&lt;50, "40-49",
   IF(dataset!F159&lt;60, "50-59",
   "60-69"))))</f>
        <v>40-49</v>
      </c>
      <c r="H159" s="1" t="s">
        <v>18</v>
      </c>
      <c r="I159" s="1">
        <v>2</v>
      </c>
      <c r="J159" s="1">
        <v>300</v>
      </c>
      <c r="K159" s="1">
        <v>600</v>
      </c>
    </row>
    <row r="160" spans="1:11">
      <c r="A160" s="1">
        <v>159</v>
      </c>
      <c r="B160" s="2">
        <v>45077</v>
      </c>
      <c r="C160" s="2" t="str">
        <f>IF(AND(MONTH(dataset!B160)=1, YEAR(dataset!B160)=2024), "Q1", IF(MONTH(dataset!B160)&lt;=3, "Q1", IF(MONTH(dataset!B160)&lt;=6, "Q2 ", IF(MONTH(dataset!B160)&lt;=9, "Q3 ", "Q4 "))))</f>
        <v xml:space="preserve">Q2 </v>
      </c>
      <c r="D160" s="1" t="s">
        <v>174</v>
      </c>
      <c r="E160" s="1" t="s">
        <v>12</v>
      </c>
      <c r="F160" s="1">
        <v>26</v>
      </c>
      <c r="G160" s="1" t="str">
        <f>IF(dataset!F160&lt;30, "18-29",
   IF(dataset!F160&lt;40, "30-39",
   IF(dataset!F160&lt;50, "40-49",
   IF(dataset!F160&lt;60, "50-59",
   "60-69"))))</f>
        <v>18-29</v>
      </c>
      <c r="H160" s="1" t="s">
        <v>16</v>
      </c>
      <c r="I160" s="1">
        <v>4</v>
      </c>
      <c r="J160" s="1">
        <v>50</v>
      </c>
      <c r="K160" s="1">
        <v>200</v>
      </c>
    </row>
    <row r="161" spans="1:11">
      <c r="A161" s="1">
        <v>160</v>
      </c>
      <c r="B161" s="2">
        <v>45149</v>
      </c>
      <c r="C161" s="2" t="str">
        <f>IF(AND(MONTH(dataset!B161)=1, YEAR(dataset!B161)=2024), "Q1", IF(MONTH(dataset!B161)&lt;=3, "Q1", IF(MONTH(dataset!B161)&lt;=6, "Q2 ", IF(MONTH(dataset!B161)&lt;=9, "Q3 ", "Q4 "))))</f>
        <v xml:space="preserve">Q3 </v>
      </c>
      <c r="D161" s="1" t="s">
        <v>175</v>
      </c>
      <c r="E161" s="1" t="s">
        <v>15</v>
      </c>
      <c r="F161" s="1">
        <v>43</v>
      </c>
      <c r="G161" s="1" t="str">
        <f>IF(dataset!F161&lt;30, "18-29",
   IF(dataset!F161&lt;40, "30-39",
   IF(dataset!F161&lt;50, "40-49",
   IF(dataset!F161&lt;60, "50-59",
   "60-69"))))</f>
        <v>40-49</v>
      </c>
      <c r="H161" s="1" t="s">
        <v>16</v>
      </c>
      <c r="I161" s="1">
        <v>2</v>
      </c>
      <c r="J161" s="1">
        <v>50</v>
      </c>
      <c r="K161" s="1">
        <v>100</v>
      </c>
    </row>
    <row r="162" spans="1:11">
      <c r="A162" s="1">
        <v>161</v>
      </c>
      <c r="B162" s="2">
        <v>45007</v>
      </c>
      <c r="C162" s="2" t="str">
        <f>IF(AND(MONTH(dataset!B162)=1, YEAR(dataset!B162)=2024), "Q1", IF(MONTH(dataset!B162)&lt;=3, "Q1", IF(MONTH(dataset!B162)&lt;=6, "Q2 ", IF(MONTH(dataset!B162)&lt;=9, "Q3 ", "Q4 "))))</f>
        <v>Q1</v>
      </c>
      <c r="D162" s="1" t="s">
        <v>176</v>
      </c>
      <c r="E162" s="1" t="s">
        <v>12</v>
      </c>
      <c r="F162" s="1">
        <v>64</v>
      </c>
      <c r="G162" s="1" t="str">
        <f>IF(dataset!F162&lt;30, "18-29",
   IF(dataset!F162&lt;40, "30-39",
   IF(dataset!F162&lt;50, "40-49",
   IF(dataset!F162&lt;60, "50-59",
   "60-69"))))</f>
        <v>60-69</v>
      </c>
      <c r="H162" s="1" t="s">
        <v>13</v>
      </c>
      <c r="I162" s="1">
        <v>2</v>
      </c>
      <c r="J162" s="1">
        <v>500</v>
      </c>
      <c r="K162" s="1">
        <v>1000</v>
      </c>
    </row>
    <row r="163" spans="1:11">
      <c r="A163" s="1">
        <v>162</v>
      </c>
      <c r="B163" s="2">
        <v>45159</v>
      </c>
      <c r="C163" s="2" t="str">
        <f>IF(AND(MONTH(dataset!B163)=1, YEAR(dataset!B163)=2024), "Q1", IF(MONTH(dataset!B163)&lt;=3, "Q1", IF(MONTH(dataset!B163)&lt;=6, "Q2 ", IF(MONTH(dataset!B163)&lt;=9, "Q3 ", "Q4 "))))</f>
        <v xml:space="preserve">Q3 </v>
      </c>
      <c r="D163" s="1" t="s">
        <v>177</v>
      </c>
      <c r="E163" s="1" t="s">
        <v>12</v>
      </c>
      <c r="F163" s="1">
        <v>39</v>
      </c>
      <c r="G163" s="1" t="str">
        <f>IF(dataset!F163&lt;30, "18-29",
   IF(dataset!F163&lt;40, "30-39",
   IF(dataset!F163&lt;50, "40-49",
   IF(dataset!F163&lt;60, "50-59",
   "60-69"))))</f>
        <v>30-39</v>
      </c>
      <c r="H163" s="1" t="s">
        <v>16</v>
      </c>
      <c r="I163" s="1">
        <v>2</v>
      </c>
      <c r="J163" s="1">
        <v>30</v>
      </c>
      <c r="K163" s="1">
        <v>60</v>
      </c>
    </row>
    <row r="164" spans="1:11">
      <c r="A164" s="1">
        <v>163</v>
      </c>
      <c r="B164" s="2">
        <v>44928</v>
      </c>
      <c r="C164" s="2" t="str">
        <f>IF(AND(MONTH(dataset!B164)=1, YEAR(dataset!B164)=2024), "Q1", IF(MONTH(dataset!B164)&lt;=3, "Q1", IF(MONTH(dataset!B164)&lt;=6, "Q2 ", IF(MONTH(dataset!B164)&lt;=9, "Q3 ", "Q4 "))))</f>
        <v>Q1</v>
      </c>
      <c r="D164" s="1" t="s">
        <v>178</v>
      </c>
      <c r="E164" s="1" t="s">
        <v>15</v>
      </c>
      <c r="F164" s="1">
        <v>64</v>
      </c>
      <c r="G164" s="1" t="str">
        <f>IF(dataset!F164&lt;30, "18-29",
   IF(dataset!F164&lt;40, "30-39",
   IF(dataset!F164&lt;50, "40-49",
   IF(dataset!F164&lt;60, "50-59",
   "60-69"))))</f>
        <v>60-69</v>
      </c>
      <c r="H164" s="1" t="s">
        <v>16</v>
      </c>
      <c r="I164" s="1">
        <v>3</v>
      </c>
      <c r="J164" s="1">
        <v>50</v>
      </c>
      <c r="K164" s="1">
        <v>150</v>
      </c>
    </row>
    <row r="165" spans="1:11">
      <c r="A165" s="1">
        <v>164</v>
      </c>
      <c r="B165" s="2">
        <v>45061</v>
      </c>
      <c r="C165" s="2" t="str">
        <f>IF(AND(MONTH(dataset!B165)=1, YEAR(dataset!B165)=2024), "Q1", IF(MONTH(dataset!B165)&lt;=3, "Q1", IF(MONTH(dataset!B165)&lt;=6, "Q2 ", IF(MONTH(dataset!B165)&lt;=9, "Q3 ", "Q4 "))))</f>
        <v xml:space="preserve">Q2 </v>
      </c>
      <c r="D165" s="1" t="s">
        <v>179</v>
      </c>
      <c r="E165" s="1" t="s">
        <v>15</v>
      </c>
      <c r="F165" s="1">
        <v>47</v>
      </c>
      <c r="G165" s="1" t="str">
        <f>IF(dataset!F165&lt;30, "18-29",
   IF(dataset!F165&lt;40, "30-39",
   IF(dataset!F165&lt;50, "40-49",
   IF(dataset!F165&lt;60, "50-59",
   "60-69"))))</f>
        <v>40-49</v>
      </c>
      <c r="H165" s="1" t="s">
        <v>13</v>
      </c>
      <c r="I165" s="1">
        <v>3</v>
      </c>
      <c r="J165" s="1">
        <v>500</v>
      </c>
      <c r="K165" s="1">
        <v>1500</v>
      </c>
    </row>
    <row r="166" spans="1:11">
      <c r="A166" s="1">
        <v>165</v>
      </c>
      <c r="B166" s="2">
        <v>45183</v>
      </c>
      <c r="C166" s="2" t="str">
        <f>IF(AND(MONTH(dataset!B166)=1, YEAR(dataset!B166)=2024), "Q1", IF(MONTH(dataset!B166)&lt;=3, "Q1", IF(MONTH(dataset!B166)&lt;=6, "Q2 ", IF(MONTH(dataset!B166)&lt;=9, "Q3 ", "Q4 "))))</f>
        <v xml:space="preserve">Q3 </v>
      </c>
      <c r="D166" s="1" t="s">
        <v>180</v>
      </c>
      <c r="E166" s="1" t="s">
        <v>15</v>
      </c>
      <c r="F166" s="1">
        <v>60</v>
      </c>
      <c r="G166" s="1" t="str">
        <f>IF(dataset!F166&lt;30, "18-29",
   IF(dataset!F166&lt;40, "30-39",
   IF(dataset!F166&lt;50, "40-49",
   IF(dataset!F166&lt;60, "50-59",
   "60-69"))))</f>
        <v>60-69</v>
      </c>
      <c r="H166" s="1" t="s">
        <v>16</v>
      </c>
      <c r="I166" s="1">
        <v>4</v>
      </c>
      <c r="J166" s="1">
        <v>300</v>
      </c>
      <c r="K166" s="1">
        <v>1200</v>
      </c>
    </row>
    <row r="167" spans="1:11">
      <c r="A167" s="1">
        <v>166</v>
      </c>
      <c r="B167" s="2">
        <v>45018</v>
      </c>
      <c r="C167" s="2" t="str">
        <f>IF(AND(MONTH(dataset!B167)=1, YEAR(dataset!B167)=2024), "Q1", IF(MONTH(dataset!B167)&lt;=3, "Q1", IF(MONTH(dataset!B167)&lt;=6, "Q2 ", IF(MONTH(dataset!B167)&lt;=9, "Q3 ", "Q4 "))))</f>
        <v xml:space="preserve">Q2 </v>
      </c>
      <c r="D167" s="1" t="s">
        <v>181</v>
      </c>
      <c r="E167" s="1" t="s">
        <v>12</v>
      </c>
      <c r="F167" s="1">
        <v>34</v>
      </c>
      <c r="G167" s="1" t="str">
        <f>IF(dataset!F167&lt;30, "18-29",
   IF(dataset!F167&lt;40, "30-39",
   IF(dataset!F167&lt;50, "40-49",
   IF(dataset!F167&lt;60, "50-59",
   "60-69"))))</f>
        <v>30-39</v>
      </c>
      <c r="H167" s="1" t="s">
        <v>16</v>
      </c>
      <c r="I167" s="1">
        <v>4</v>
      </c>
      <c r="J167" s="1">
        <v>500</v>
      </c>
      <c r="K167" s="1">
        <v>2000</v>
      </c>
    </row>
    <row r="168" spans="1:11">
      <c r="A168" s="1">
        <v>167</v>
      </c>
      <c r="B168" s="2">
        <v>45186</v>
      </c>
      <c r="C168" s="2" t="str">
        <f>IF(AND(MONTH(dataset!B168)=1, YEAR(dataset!B168)=2024), "Q1", IF(MONTH(dataset!B168)&lt;=3, "Q1", IF(MONTH(dataset!B168)&lt;=6, "Q2 ", IF(MONTH(dataset!B168)&lt;=9, "Q3 ", "Q4 "))))</f>
        <v xml:space="preserve">Q3 </v>
      </c>
      <c r="D168" s="1" t="s">
        <v>182</v>
      </c>
      <c r="E168" s="1" t="s">
        <v>15</v>
      </c>
      <c r="F168" s="1">
        <v>43</v>
      </c>
      <c r="G168" s="1" t="str">
        <f>IF(dataset!F168&lt;30, "18-29",
   IF(dataset!F168&lt;40, "30-39",
   IF(dataset!F168&lt;50, "40-49",
   IF(dataset!F168&lt;60, "50-59",
   "60-69"))))</f>
        <v>40-49</v>
      </c>
      <c r="H168" s="1" t="s">
        <v>16</v>
      </c>
      <c r="I168" s="1">
        <v>3</v>
      </c>
      <c r="J168" s="1">
        <v>50</v>
      </c>
      <c r="K168" s="1">
        <v>150</v>
      </c>
    </row>
    <row r="169" spans="1:11">
      <c r="A169" s="1">
        <v>168</v>
      </c>
      <c r="B169" s="2">
        <v>44981</v>
      </c>
      <c r="C169" s="2" t="str">
        <f>IF(AND(MONTH(dataset!B169)=1, YEAR(dataset!B169)=2024), "Q1", IF(MONTH(dataset!B169)&lt;=3, "Q1", IF(MONTH(dataset!B169)&lt;=6, "Q2 ", IF(MONTH(dataset!B169)&lt;=9, "Q3 ", "Q4 "))))</f>
        <v>Q1</v>
      </c>
      <c r="D169" s="1" t="s">
        <v>183</v>
      </c>
      <c r="E169" s="1" t="s">
        <v>12</v>
      </c>
      <c r="F169" s="1">
        <v>53</v>
      </c>
      <c r="G169" s="1" t="str">
        <f>IF(dataset!F169&lt;30, "18-29",
   IF(dataset!F169&lt;40, "30-39",
   IF(dataset!F169&lt;50, "40-49",
   IF(dataset!F169&lt;60, "50-59",
   "60-69"))))</f>
        <v>50-59</v>
      </c>
      <c r="H169" s="1" t="s">
        <v>16</v>
      </c>
      <c r="I169" s="1">
        <v>1</v>
      </c>
      <c r="J169" s="1">
        <v>300</v>
      </c>
      <c r="K169" s="1">
        <v>300</v>
      </c>
    </row>
    <row r="170" spans="1:11">
      <c r="A170" s="1">
        <v>169</v>
      </c>
      <c r="B170" s="2">
        <v>45247</v>
      </c>
      <c r="C170" s="2" t="str">
        <f>IF(AND(MONTH(dataset!B170)=1, YEAR(dataset!B170)=2024), "Q1", IF(MONTH(dataset!B170)&lt;=3, "Q1", IF(MONTH(dataset!B170)&lt;=6, "Q2 ", IF(MONTH(dataset!B170)&lt;=9, "Q3 ", "Q4 "))))</f>
        <v xml:space="preserve">Q4 </v>
      </c>
      <c r="D170" s="1" t="s">
        <v>184</v>
      </c>
      <c r="E170" s="1" t="s">
        <v>12</v>
      </c>
      <c r="F170" s="1">
        <v>18</v>
      </c>
      <c r="G170" s="1" t="str">
        <f>IF(dataset!F170&lt;30, "18-29",
   IF(dataset!F170&lt;40, "30-39",
   IF(dataset!F170&lt;50, "40-49",
   IF(dataset!F170&lt;60, "50-59",
   "60-69"))))</f>
        <v>18-29</v>
      </c>
      <c r="H170" s="1" t="s">
        <v>13</v>
      </c>
      <c r="I170" s="1">
        <v>3</v>
      </c>
      <c r="J170" s="1">
        <v>500</v>
      </c>
      <c r="K170" s="1">
        <v>1500</v>
      </c>
    </row>
    <row r="171" spans="1:11">
      <c r="A171" s="1">
        <v>170</v>
      </c>
      <c r="B171" s="2">
        <v>45079</v>
      </c>
      <c r="C171" s="2" t="str">
        <f>IF(AND(MONTH(dataset!B171)=1, YEAR(dataset!B171)=2024), "Q1", IF(MONTH(dataset!B171)&lt;=3, "Q1", IF(MONTH(dataset!B171)&lt;=6, "Q2 ", IF(MONTH(dataset!B171)&lt;=9, "Q3 ", "Q4 "))))</f>
        <v xml:space="preserve">Q2 </v>
      </c>
      <c r="D171" s="1" t="s">
        <v>185</v>
      </c>
      <c r="E171" s="1" t="s">
        <v>15</v>
      </c>
      <c r="F171" s="1">
        <v>25</v>
      </c>
      <c r="G171" s="1" t="str">
        <f>IF(dataset!F171&lt;30, "18-29",
   IF(dataset!F171&lt;40, "30-39",
   IF(dataset!F171&lt;50, "40-49",
   IF(dataset!F171&lt;60, "50-59",
   "60-69"))))</f>
        <v>18-29</v>
      </c>
      <c r="H171" s="1" t="s">
        <v>16</v>
      </c>
      <c r="I171" s="1">
        <v>2</v>
      </c>
      <c r="J171" s="1">
        <v>25</v>
      </c>
      <c r="K171" s="1">
        <v>50</v>
      </c>
    </row>
    <row r="172" spans="1:11">
      <c r="A172" s="1">
        <v>171</v>
      </c>
      <c r="B172" s="2">
        <v>45254</v>
      </c>
      <c r="C172" s="2" t="str">
        <f>IF(AND(MONTH(dataset!B172)=1, YEAR(dataset!B172)=2024), "Q1", IF(MONTH(dataset!B172)&lt;=3, "Q1", IF(MONTH(dataset!B172)&lt;=6, "Q2 ", IF(MONTH(dataset!B172)&lt;=9, "Q3 ", "Q4 "))))</f>
        <v xml:space="preserve">Q4 </v>
      </c>
      <c r="D172" s="1" t="s">
        <v>186</v>
      </c>
      <c r="E172" s="1" t="s">
        <v>15</v>
      </c>
      <c r="F172" s="1">
        <v>52</v>
      </c>
      <c r="G172" s="1" t="str">
        <f>IF(dataset!F172&lt;30, "18-29",
   IF(dataset!F172&lt;40, "30-39",
   IF(dataset!F172&lt;50, "40-49",
   IF(dataset!F172&lt;60, "50-59",
   "60-69"))))</f>
        <v>50-59</v>
      </c>
      <c r="H172" s="1" t="s">
        <v>16</v>
      </c>
      <c r="I172" s="1">
        <v>3</v>
      </c>
      <c r="J172" s="1">
        <v>300</v>
      </c>
      <c r="K172" s="1">
        <v>900</v>
      </c>
    </row>
    <row r="173" spans="1:11">
      <c r="A173" s="1">
        <v>172</v>
      </c>
      <c r="B173" s="2">
        <v>45186</v>
      </c>
      <c r="C173" s="2" t="str">
        <f>IF(AND(MONTH(dataset!B173)=1, YEAR(dataset!B173)=2024), "Q1", IF(MONTH(dataset!B173)&lt;=3, "Q1", IF(MONTH(dataset!B173)&lt;=6, "Q2 ", IF(MONTH(dataset!B173)&lt;=9, "Q3 ", "Q4 "))))</f>
        <v xml:space="preserve">Q3 </v>
      </c>
      <c r="D173" s="1" t="s">
        <v>187</v>
      </c>
      <c r="E173" s="1" t="s">
        <v>12</v>
      </c>
      <c r="F173" s="1">
        <v>32</v>
      </c>
      <c r="G173" s="1" t="str">
        <f>IF(dataset!F173&lt;30, "18-29",
   IF(dataset!F173&lt;40, "30-39",
   IF(dataset!F173&lt;50, "40-49",
   IF(dataset!F173&lt;60, "50-59",
   "60-69"))))</f>
        <v>30-39</v>
      </c>
      <c r="H173" s="1" t="s">
        <v>13</v>
      </c>
      <c r="I173" s="1">
        <v>2</v>
      </c>
      <c r="J173" s="1">
        <v>25</v>
      </c>
      <c r="K173" s="1">
        <v>50</v>
      </c>
    </row>
    <row r="174" spans="1:11">
      <c r="A174" s="1">
        <v>173</v>
      </c>
      <c r="B174" s="2">
        <v>45238</v>
      </c>
      <c r="C174" s="2" t="str">
        <f>IF(AND(MONTH(dataset!B174)=1, YEAR(dataset!B174)=2024), "Q1", IF(MONTH(dataset!B174)&lt;=3, "Q1", IF(MONTH(dataset!B174)&lt;=6, "Q2 ", IF(MONTH(dataset!B174)&lt;=9, "Q3 ", "Q4 "))))</f>
        <v xml:space="preserve">Q4 </v>
      </c>
      <c r="D174" s="1" t="s">
        <v>188</v>
      </c>
      <c r="E174" s="1" t="s">
        <v>12</v>
      </c>
      <c r="F174" s="1">
        <v>64</v>
      </c>
      <c r="G174" s="1" t="str">
        <f>IF(dataset!F174&lt;30, "18-29",
   IF(dataset!F174&lt;40, "30-39",
   IF(dataset!F174&lt;50, "40-49",
   IF(dataset!F174&lt;60, "50-59",
   "60-69"))))</f>
        <v>60-69</v>
      </c>
      <c r="H174" s="1" t="s">
        <v>18</v>
      </c>
      <c r="I174" s="1">
        <v>4</v>
      </c>
      <c r="J174" s="1">
        <v>30</v>
      </c>
      <c r="K174" s="1">
        <v>120</v>
      </c>
    </row>
    <row r="175" spans="1:11">
      <c r="A175" s="1">
        <v>174</v>
      </c>
      <c r="B175" s="2">
        <v>45028</v>
      </c>
      <c r="C175" s="2" t="str">
        <f>IF(AND(MONTH(dataset!B175)=1, YEAR(dataset!B175)=2024), "Q1", IF(MONTH(dataset!B175)&lt;=3, "Q1", IF(MONTH(dataset!B175)&lt;=6, "Q2 ", IF(MONTH(dataset!B175)&lt;=9, "Q3 ", "Q4 "))))</f>
        <v xml:space="preserve">Q2 </v>
      </c>
      <c r="D175" s="1" t="s">
        <v>189</v>
      </c>
      <c r="E175" s="1" t="s">
        <v>15</v>
      </c>
      <c r="F175" s="1">
        <v>39</v>
      </c>
      <c r="G175" s="1" t="str">
        <f>IF(dataset!F175&lt;30, "18-29",
   IF(dataset!F175&lt;40, "30-39",
   IF(dataset!F175&lt;50, "40-49",
   IF(dataset!F175&lt;60, "50-59",
   "60-69"))))</f>
        <v>30-39</v>
      </c>
      <c r="H175" s="1" t="s">
        <v>13</v>
      </c>
      <c r="I175" s="1">
        <v>1</v>
      </c>
      <c r="J175" s="1">
        <v>300</v>
      </c>
      <c r="K175" s="1">
        <v>300</v>
      </c>
    </row>
    <row r="176" spans="1:11">
      <c r="A176" s="1">
        <v>175</v>
      </c>
      <c r="B176" s="2">
        <v>45005</v>
      </c>
      <c r="C176" s="2" t="str">
        <f>IF(AND(MONTH(dataset!B176)=1, YEAR(dataset!B176)=2024), "Q1", IF(MONTH(dataset!B176)&lt;=3, "Q1", IF(MONTH(dataset!B176)&lt;=6, "Q2 ", IF(MONTH(dataset!B176)&lt;=9, "Q3 ", "Q4 "))))</f>
        <v>Q1</v>
      </c>
      <c r="D176" s="1" t="s">
        <v>190</v>
      </c>
      <c r="E176" s="1" t="s">
        <v>15</v>
      </c>
      <c r="F176" s="1">
        <v>31</v>
      </c>
      <c r="G176" s="1" t="str">
        <f>IF(dataset!F176&lt;30, "18-29",
   IF(dataset!F176&lt;40, "30-39",
   IF(dataset!F176&lt;50, "40-49",
   IF(dataset!F176&lt;60, "50-59",
   "60-69"))))</f>
        <v>30-39</v>
      </c>
      <c r="H176" s="1" t="s">
        <v>18</v>
      </c>
      <c r="I176" s="1">
        <v>4</v>
      </c>
      <c r="J176" s="1">
        <v>25</v>
      </c>
      <c r="K176" s="1">
        <v>100</v>
      </c>
    </row>
    <row r="177" spans="1:11">
      <c r="A177" s="1">
        <v>176</v>
      </c>
      <c r="B177" s="2">
        <v>45118</v>
      </c>
      <c r="C177" s="2" t="str">
        <f>IF(AND(MONTH(dataset!B177)=1, YEAR(dataset!B177)=2024), "Q1", IF(MONTH(dataset!B177)&lt;=3, "Q1", IF(MONTH(dataset!B177)&lt;=6, "Q2 ", IF(MONTH(dataset!B177)&lt;=9, "Q3 ", "Q4 "))))</f>
        <v xml:space="preserve">Q3 </v>
      </c>
      <c r="D177" s="1" t="s">
        <v>191</v>
      </c>
      <c r="E177" s="1" t="s">
        <v>15</v>
      </c>
      <c r="F177" s="1">
        <v>43</v>
      </c>
      <c r="G177" s="1" t="str">
        <f>IF(dataset!F177&lt;30, "18-29",
   IF(dataset!F177&lt;40, "30-39",
   IF(dataset!F177&lt;50, "40-49",
   IF(dataset!F177&lt;60, "50-59",
   "60-69"))))</f>
        <v>40-49</v>
      </c>
      <c r="H177" s="1" t="s">
        <v>13</v>
      </c>
      <c r="I177" s="1">
        <v>2</v>
      </c>
      <c r="J177" s="1">
        <v>50</v>
      </c>
      <c r="K177" s="1">
        <v>100</v>
      </c>
    </row>
    <row r="178" spans="1:11">
      <c r="A178" s="1">
        <v>177</v>
      </c>
      <c r="B178" s="2">
        <v>45009</v>
      </c>
      <c r="C178" s="2" t="str">
        <f>IF(AND(MONTH(dataset!B178)=1, YEAR(dataset!B178)=2024), "Q1", IF(MONTH(dataset!B178)&lt;=3, "Q1", IF(MONTH(dataset!B178)&lt;=6, "Q2 ", IF(MONTH(dataset!B178)&lt;=9, "Q3 ", "Q4 "))))</f>
        <v>Q1</v>
      </c>
      <c r="D178" s="1" t="s">
        <v>192</v>
      </c>
      <c r="E178" s="1" t="s">
        <v>12</v>
      </c>
      <c r="F178" s="1">
        <v>45</v>
      </c>
      <c r="G178" s="1" t="str">
        <f>IF(dataset!F178&lt;30, "18-29",
   IF(dataset!F178&lt;40, "30-39",
   IF(dataset!F178&lt;50, "40-49",
   IF(dataset!F178&lt;60, "50-59",
   "60-69"))))</f>
        <v>40-49</v>
      </c>
      <c r="H178" s="1" t="s">
        <v>13</v>
      </c>
      <c r="I178" s="1">
        <v>2</v>
      </c>
      <c r="J178" s="1">
        <v>50</v>
      </c>
      <c r="K178" s="1">
        <v>100</v>
      </c>
    </row>
    <row r="179" spans="1:11">
      <c r="A179" s="1">
        <v>178</v>
      </c>
      <c r="B179" s="2">
        <v>45203</v>
      </c>
      <c r="C179" s="2" t="str">
        <f>IF(AND(MONTH(dataset!B179)=1, YEAR(dataset!B179)=2024), "Q1", IF(MONTH(dataset!B179)&lt;=3, "Q1", IF(MONTH(dataset!B179)&lt;=6, "Q2 ", IF(MONTH(dataset!B179)&lt;=9, "Q3 ", "Q4 "))))</f>
        <v xml:space="preserve">Q4 </v>
      </c>
      <c r="D179" s="1" t="s">
        <v>193</v>
      </c>
      <c r="E179" s="1" t="s">
        <v>12</v>
      </c>
      <c r="F179" s="1">
        <v>40</v>
      </c>
      <c r="G179" s="1" t="str">
        <f>IF(dataset!F179&lt;30, "18-29",
   IF(dataset!F179&lt;40, "30-39",
   IF(dataset!F179&lt;50, "40-49",
   IF(dataset!F179&lt;60, "50-59",
   "60-69"))))</f>
        <v>40-49</v>
      </c>
      <c r="H179" s="1" t="s">
        <v>16</v>
      </c>
      <c r="I179" s="1">
        <v>2</v>
      </c>
      <c r="J179" s="1">
        <v>30</v>
      </c>
      <c r="K179" s="1">
        <v>60</v>
      </c>
    </row>
    <row r="180" spans="1:11">
      <c r="A180" s="1">
        <v>179</v>
      </c>
      <c r="B180" s="2">
        <v>45198</v>
      </c>
      <c r="C180" s="2" t="str">
        <f>IF(AND(MONTH(dataset!B180)=1, YEAR(dataset!B180)=2024), "Q1", IF(MONTH(dataset!B180)&lt;=3, "Q1", IF(MONTH(dataset!B180)&lt;=6, "Q2 ", IF(MONTH(dataset!B180)&lt;=9, "Q3 ", "Q4 "))))</f>
        <v xml:space="preserve">Q3 </v>
      </c>
      <c r="D180" s="1" t="s">
        <v>194</v>
      </c>
      <c r="E180" s="1" t="s">
        <v>12</v>
      </c>
      <c r="F180" s="1">
        <v>31</v>
      </c>
      <c r="G180" s="1" t="str">
        <f>IF(dataset!F180&lt;30, "18-29",
   IF(dataset!F180&lt;40, "30-39",
   IF(dataset!F180&lt;50, "40-49",
   IF(dataset!F180&lt;60, "50-59",
   "60-69"))))</f>
        <v>30-39</v>
      </c>
      <c r="H180" s="1" t="s">
        <v>18</v>
      </c>
      <c r="I180" s="1">
        <v>1</v>
      </c>
      <c r="J180" s="1">
        <v>300</v>
      </c>
      <c r="K180" s="1">
        <v>300</v>
      </c>
    </row>
    <row r="181" spans="1:11">
      <c r="A181" s="1">
        <v>180</v>
      </c>
      <c r="B181" s="2">
        <v>44927</v>
      </c>
      <c r="C181" s="2" t="str">
        <f>IF(AND(MONTH(dataset!B181)=1, YEAR(dataset!B181)=2024), "Q1", IF(MONTH(dataset!B181)&lt;=3, "Q1", IF(MONTH(dataset!B181)&lt;=6, "Q2 ", IF(MONTH(dataset!B181)&lt;=9, "Q3 ", "Q4 "))))</f>
        <v>Q1</v>
      </c>
      <c r="D181" s="1" t="s">
        <v>195</v>
      </c>
      <c r="E181" s="1" t="s">
        <v>12</v>
      </c>
      <c r="F181" s="1">
        <v>41</v>
      </c>
      <c r="G181" s="1" t="str">
        <f>IF(dataset!F181&lt;30, "18-29",
   IF(dataset!F181&lt;40, "30-39",
   IF(dataset!F181&lt;50, "40-49",
   IF(dataset!F181&lt;60, "50-59",
   "60-69"))))</f>
        <v>40-49</v>
      </c>
      <c r="H181" s="1" t="s">
        <v>16</v>
      </c>
      <c r="I181" s="1">
        <v>3</v>
      </c>
      <c r="J181" s="1">
        <v>300</v>
      </c>
      <c r="K181" s="1">
        <v>900</v>
      </c>
    </row>
    <row r="182" spans="1:11">
      <c r="A182" s="1">
        <v>181</v>
      </c>
      <c r="B182" s="2">
        <v>45233</v>
      </c>
      <c r="C182" s="2" t="str">
        <f>IF(AND(MONTH(dataset!B182)=1, YEAR(dataset!B182)=2024), "Q1", IF(MONTH(dataset!B182)&lt;=3, "Q1", IF(MONTH(dataset!B182)&lt;=6, "Q2 ", IF(MONTH(dataset!B182)&lt;=9, "Q3 ", "Q4 "))))</f>
        <v xml:space="preserve">Q4 </v>
      </c>
      <c r="D182" s="1" t="s">
        <v>196</v>
      </c>
      <c r="E182" s="1" t="s">
        <v>12</v>
      </c>
      <c r="F182" s="1">
        <v>19</v>
      </c>
      <c r="G182" s="1" t="str">
        <f>IF(dataset!F182&lt;30, "18-29",
   IF(dataset!F182&lt;40, "30-39",
   IF(dataset!F182&lt;50, "40-49",
   IF(dataset!F182&lt;60, "50-59",
   "60-69"))))</f>
        <v>18-29</v>
      </c>
      <c r="H182" s="1" t="s">
        <v>18</v>
      </c>
      <c r="I182" s="1">
        <v>4</v>
      </c>
      <c r="J182" s="1">
        <v>300</v>
      </c>
      <c r="K182" s="1">
        <v>1200</v>
      </c>
    </row>
    <row r="183" spans="1:11">
      <c r="A183" s="1">
        <v>182</v>
      </c>
      <c r="B183" s="2">
        <v>45092</v>
      </c>
      <c r="C183" s="2" t="str">
        <f>IF(AND(MONTH(dataset!B183)=1, YEAR(dataset!B183)=2024), "Q1", IF(MONTH(dataset!B183)&lt;=3, "Q1", IF(MONTH(dataset!B183)&lt;=6, "Q2 ", IF(MONTH(dataset!B183)&lt;=9, "Q3 ", "Q4 "))))</f>
        <v xml:space="preserve">Q2 </v>
      </c>
      <c r="D183" s="1" t="s">
        <v>197</v>
      </c>
      <c r="E183" s="1" t="s">
        <v>12</v>
      </c>
      <c r="F183" s="1">
        <v>62</v>
      </c>
      <c r="G183" s="1" t="str">
        <f>IF(dataset!F183&lt;30, "18-29",
   IF(dataset!F183&lt;40, "30-39",
   IF(dataset!F183&lt;50, "40-49",
   IF(dataset!F183&lt;60, "50-59",
   "60-69"))))</f>
        <v>60-69</v>
      </c>
      <c r="H183" s="1" t="s">
        <v>13</v>
      </c>
      <c r="I183" s="1">
        <v>4</v>
      </c>
      <c r="J183" s="1">
        <v>30</v>
      </c>
      <c r="K183" s="1">
        <v>120</v>
      </c>
    </row>
    <row r="184" spans="1:11">
      <c r="A184" s="1">
        <v>183</v>
      </c>
      <c r="B184" s="2">
        <v>45177</v>
      </c>
      <c r="C184" s="2" t="str">
        <f>IF(AND(MONTH(dataset!B184)=1, YEAR(dataset!B184)=2024), "Q1", IF(MONTH(dataset!B184)&lt;=3, "Q1", IF(MONTH(dataset!B184)&lt;=6, "Q2 ", IF(MONTH(dataset!B184)&lt;=9, "Q3 ", "Q4 "))))</f>
        <v xml:space="preserve">Q3 </v>
      </c>
      <c r="D184" s="1" t="s">
        <v>198</v>
      </c>
      <c r="E184" s="1" t="s">
        <v>15</v>
      </c>
      <c r="F184" s="1">
        <v>43</v>
      </c>
      <c r="G184" s="1" t="str">
        <f>IF(dataset!F184&lt;30, "18-29",
   IF(dataset!F184&lt;40, "30-39",
   IF(dataset!F184&lt;50, "40-49",
   IF(dataset!F184&lt;60, "50-59",
   "60-69"))))</f>
        <v>40-49</v>
      </c>
      <c r="H184" s="1" t="s">
        <v>13</v>
      </c>
      <c r="I184" s="1">
        <v>3</v>
      </c>
      <c r="J184" s="1">
        <v>300</v>
      </c>
      <c r="K184" s="1">
        <v>900</v>
      </c>
    </row>
    <row r="185" spans="1:11">
      <c r="A185" s="1">
        <v>184</v>
      </c>
      <c r="B185" s="2">
        <v>44936</v>
      </c>
      <c r="C185" s="2" t="str">
        <f>IF(AND(MONTH(dataset!B185)=1, YEAR(dataset!B185)=2024), "Q1", IF(MONTH(dataset!B185)&lt;=3, "Q1", IF(MONTH(dataset!B185)&lt;=6, "Q2 ", IF(MONTH(dataset!B185)&lt;=9, "Q3 ", "Q4 "))))</f>
        <v>Q1</v>
      </c>
      <c r="D185" s="1" t="s">
        <v>199</v>
      </c>
      <c r="E185" s="1" t="s">
        <v>12</v>
      </c>
      <c r="F185" s="1">
        <v>31</v>
      </c>
      <c r="G185" s="1" t="str">
        <f>IF(dataset!F185&lt;30, "18-29",
   IF(dataset!F185&lt;40, "30-39",
   IF(dataset!F185&lt;50, "40-49",
   IF(dataset!F185&lt;60, "50-59",
   "60-69"))))</f>
        <v>30-39</v>
      </c>
      <c r="H185" s="1" t="s">
        <v>18</v>
      </c>
      <c r="I185" s="1">
        <v>4</v>
      </c>
      <c r="J185" s="1">
        <v>50</v>
      </c>
      <c r="K185" s="1">
        <v>200</v>
      </c>
    </row>
    <row r="186" spans="1:11">
      <c r="A186" s="1">
        <v>185</v>
      </c>
      <c r="B186" s="2">
        <v>44984</v>
      </c>
      <c r="C186" s="2" t="str">
        <f>IF(AND(MONTH(dataset!B186)=1, YEAR(dataset!B186)=2024), "Q1", IF(MONTH(dataset!B186)&lt;=3, "Q1", IF(MONTH(dataset!B186)&lt;=6, "Q2 ", IF(MONTH(dataset!B186)&lt;=9, "Q3 ", "Q4 "))))</f>
        <v>Q1</v>
      </c>
      <c r="D186" s="1" t="s">
        <v>200</v>
      </c>
      <c r="E186" s="1" t="s">
        <v>12</v>
      </c>
      <c r="F186" s="1">
        <v>24</v>
      </c>
      <c r="G186" s="1" t="str">
        <f>IF(dataset!F186&lt;30, "18-29",
   IF(dataset!F186&lt;40, "30-39",
   IF(dataset!F186&lt;50, "40-49",
   IF(dataset!F186&lt;60, "50-59",
   "60-69"))))</f>
        <v>18-29</v>
      </c>
      <c r="H186" s="1" t="s">
        <v>16</v>
      </c>
      <c r="I186" s="1">
        <v>1</v>
      </c>
      <c r="J186" s="1">
        <v>25</v>
      </c>
      <c r="K186" s="1">
        <v>25</v>
      </c>
    </row>
    <row r="187" spans="1:11">
      <c r="A187" s="1">
        <v>186</v>
      </c>
      <c r="B187" s="2">
        <v>45112</v>
      </c>
      <c r="C187" s="2" t="str">
        <f>IF(AND(MONTH(dataset!B187)=1, YEAR(dataset!B187)=2024), "Q1", IF(MONTH(dataset!B187)&lt;=3, "Q1", IF(MONTH(dataset!B187)&lt;=6, "Q2 ", IF(MONTH(dataset!B187)&lt;=9, "Q3 ", "Q4 "))))</f>
        <v xml:space="preserve">Q3 </v>
      </c>
      <c r="D187" s="1" t="s">
        <v>201</v>
      </c>
      <c r="E187" s="1" t="s">
        <v>12</v>
      </c>
      <c r="F187" s="1">
        <v>20</v>
      </c>
      <c r="G187" s="1" t="str">
        <f>IF(dataset!F187&lt;30, "18-29",
   IF(dataset!F187&lt;40, "30-39",
   IF(dataset!F187&lt;50, "40-49",
   IF(dataset!F187&lt;60, "50-59",
   "60-69"))))</f>
        <v>18-29</v>
      </c>
      <c r="H187" s="1" t="s">
        <v>16</v>
      </c>
      <c r="I187" s="1">
        <v>4</v>
      </c>
      <c r="J187" s="1">
        <v>50</v>
      </c>
      <c r="K187" s="1">
        <v>200</v>
      </c>
    </row>
    <row r="188" spans="1:11">
      <c r="A188" s="1">
        <v>187</v>
      </c>
      <c r="B188" s="2">
        <v>45084</v>
      </c>
      <c r="C188" s="2" t="str">
        <f>IF(AND(MONTH(dataset!B188)=1, YEAR(dataset!B188)=2024), "Q1", IF(MONTH(dataset!B188)&lt;=3, "Q1", IF(MONTH(dataset!B188)&lt;=6, "Q2 ", IF(MONTH(dataset!B188)&lt;=9, "Q3 ", "Q4 "))))</f>
        <v xml:space="preserve">Q2 </v>
      </c>
      <c r="D188" s="1" t="s">
        <v>202</v>
      </c>
      <c r="E188" s="1" t="s">
        <v>15</v>
      </c>
      <c r="F188" s="1">
        <v>64</v>
      </c>
      <c r="G188" s="1" t="str">
        <f>IF(dataset!F188&lt;30, "18-29",
   IF(dataset!F188&lt;40, "30-39",
   IF(dataset!F188&lt;50, "40-49",
   IF(dataset!F188&lt;60, "50-59",
   "60-69"))))</f>
        <v>60-69</v>
      </c>
      <c r="H188" s="1" t="s">
        <v>16</v>
      </c>
      <c r="I188" s="1">
        <v>2</v>
      </c>
      <c r="J188" s="1">
        <v>50</v>
      </c>
      <c r="K188" s="1">
        <v>100</v>
      </c>
    </row>
    <row r="189" spans="1:11">
      <c r="A189" s="1">
        <v>188</v>
      </c>
      <c r="B189" s="2">
        <v>45049</v>
      </c>
      <c r="C189" s="2" t="str">
        <f>IF(AND(MONTH(dataset!B189)=1, YEAR(dataset!B189)=2024), "Q1", IF(MONTH(dataset!B189)&lt;=3, "Q1", IF(MONTH(dataset!B189)&lt;=6, "Q2 ", IF(MONTH(dataset!B189)&lt;=9, "Q3 ", "Q4 "))))</f>
        <v xml:space="preserve">Q2 </v>
      </c>
      <c r="D189" s="1" t="s">
        <v>203</v>
      </c>
      <c r="E189" s="1" t="s">
        <v>12</v>
      </c>
      <c r="F189" s="1">
        <v>40</v>
      </c>
      <c r="G189" s="1" t="str">
        <f>IF(dataset!F189&lt;30, "18-29",
   IF(dataset!F189&lt;40, "30-39",
   IF(dataset!F189&lt;50, "40-49",
   IF(dataset!F189&lt;60, "50-59",
   "60-69"))))</f>
        <v>40-49</v>
      </c>
      <c r="H189" s="1" t="s">
        <v>16</v>
      </c>
      <c r="I189" s="1">
        <v>3</v>
      </c>
      <c r="J189" s="1">
        <v>25</v>
      </c>
      <c r="K189" s="1">
        <v>75</v>
      </c>
    </row>
    <row r="190" spans="1:11">
      <c r="A190" s="1">
        <v>189</v>
      </c>
      <c r="B190" s="2">
        <v>44956</v>
      </c>
      <c r="C190" s="2" t="str">
        <f>IF(AND(MONTH(dataset!B190)=1, YEAR(dataset!B190)=2024), "Q1", IF(MONTH(dataset!B190)&lt;=3, "Q1", IF(MONTH(dataset!B190)&lt;=6, "Q2 ", IF(MONTH(dataset!B190)&lt;=9, "Q3 ", "Q4 "))))</f>
        <v>Q1</v>
      </c>
      <c r="D190" s="1" t="s">
        <v>204</v>
      </c>
      <c r="E190" s="1" t="s">
        <v>12</v>
      </c>
      <c r="F190" s="1">
        <v>63</v>
      </c>
      <c r="G190" s="1" t="str">
        <f>IF(dataset!F190&lt;30, "18-29",
   IF(dataset!F190&lt;40, "30-39",
   IF(dataset!F190&lt;50, "40-49",
   IF(dataset!F190&lt;60, "50-59",
   "60-69"))))</f>
        <v>60-69</v>
      </c>
      <c r="H190" s="1" t="s">
        <v>13</v>
      </c>
      <c r="I190" s="1">
        <v>1</v>
      </c>
      <c r="J190" s="1">
        <v>50</v>
      </c>
      <c r="K190" s="1">
        <v>50</v>
      </c>
    </row>
    <row r="191" spans="1:11">
      <c r="A191" s="1">
        <v>190</v>
      </c>
      <c r="B191" s="2">
        <v>45050</v>
      </c>
      <c r="C191" s="2" t="str">
        <f>IF(AND(MONTH(dataset!B191)=1, YEAR(dataset!B191)=2024), "Q1", IF(MONTH(dataset!B191)&lt;=3, "Q1", IF(MONTH(dataset!B191)&lt;=6, "Q2 ", IF(MONTH(dataset!B191)&lt;=9, "Q3 ", "Q4 "))))</f>
        <v xml:space="preserve">Q2 </v>
      </c>
      <c r="D191" s="1" t="s">
        <v>205</v>
      </c>
      <c r="E191" s="1" t="s">
        <v>15</v>
      </c>
      <c r="F191" s="1">
        <v>60</v>
      </c>
      <c r="G191" s="1" t="str">
        <f>IF(dataset!F191&lt;30, "18-29",
   IF(dataset!F191&lt;40, "30-39",
   IF(dataset!F191&lt;50, "40-49",
   IF(dataset!F191&lt;60, "50-59",
   "60-69"))))</f>
        <v>60-69</v>
      </c>
      <c r="H191" s="1" t="s">
        <v>13</v>
      </c>
      <c r="I191" s="1">
        <v>3</v>
      </c>
      <c r="J191" s="1">
        <v>30</v>
      </c>
      <c r="K191" s="1">
        <v>90</v>
      </c>
    </row>
    <row r="192" spans="1:11">
      <c r="A192" s="1">
        <v>191</v>
      </c>
      <c r="B192" s="2">
        <v>45217</v>
      </c>
      <c r="C192" s="2" t="str">
        <f>IF(AND(MONTH(dataset!B192)=1, YEAR(dataset!B192)=2024), "Q1", IF(MONTH(dataset!B192)&lt;=3, "Q1", IF(MONTH(dataset!B192)&lt;=6, "Q2 ", IF(MONTH(dataset!B192)&lt;=9, "Q3 ", "Q4 "))))</f>
        <v xml:space="preserve">Q4 </v>
      </c>
      <c r="D192" s="1" t="s">
        <v>206</v>
      </c>
      <c r="E192" s="1" t="s">
        <v>12</v>
      </c>
      <c r="F192" s="1">
        <v>64</v>
      </c>
      <c r="G192" s="1" t="str">
        <f>IF(dataset!F192&lt;30, "18-29",
   IF(dataset!F192&lt;40, "30-39",
   IF(dataset!F192&lt;50, "40-49",
   IF(dataset!F192&lt;60, "50-59",
   "60-69"))))</f>
        <v>60-69</v>
      </c>
      <c r="H192" s="1" t="s">
        <v>13</v>
      </c>
      <c r="I192" s="1">
        <v>1</v>
      </c>
      <c r="J192" s="1">
        <v>25</v>
      </c>
      <c r="K192" s="1">
        <v>25</v>
      </c>
    </row>
    <row r="193" spans="1:11">
      <c r="A193" s="1">
        <v>192</v>
      </c>
      <c r="B193" s="2">
        <v>44967</v>
      </c>
      <c r="C193" s="2" t="str">
        <f>IF(AND(MONTH(dataset!B193)=1, YEAR(dataset!B193)=2024), "Q1", IF(MONTH(dataset!B193)&lt;=3, "Q1", IF(MONTH(dataset!B193)&lt;=6, "Q2 ", IF(MONTH(dataset!B193)&lt;=9, "Q3 ", "Q4 "))))</f>
        <v>Q1</v>
      </c>
      <c r="D193" s="1" t="s">
        <v>207</v>
      </c>
      <c r="E193" s="1" t="s">
        <v>12</v>
      </c>
      <c r="F193" s="1">
        <v>62</v>
      </c>
      <c r="G193" s="1" t="str">
        <f>IF(dataset!F193&lt;30, "18-29",
   IF(dataset!F193&lt;40, "30-39",
   IF(dataset!F193&lt;50, "40-49",
   IF(dataset!F193&lt;60, "50-59",
   "60-69"))))</f>
        <v>60-69</v>
      </c>
      <c r="H193" s="1" t="s">
        <v>13</v>
      </c>
      <c r="I193" s="1">
        <v>2</v>
      </c>
      <c r="J193" s="1">
        <v>50</v>
      </c>
      <c r="K193" s="1">
        <v>100</v>
      </c>
    </row>
    <row r="194" spans="1:11">
      <c r="A194" s="1">
        <v>193</v>
      </c>
      <c r="B194" s="2">
        <v>44970</v>
      </c>
      <c r="C194" s="2" t="str">
        <f>IF(AND(MONTH(dataset!B194)=1, YEAR(dataset!B194)=2024), "Q1", IF(MONTH(dataset!B194)&lt;=3, "Q1", IF(MONTH(dataset!B194)&lt;=6, "Q2 ", IF(MONTH(dataset!B194)&lt;=9, "Q3 ", "Q4 "))))</f>
        <v>Q1</v>
      </c>
      <c r="D194" s="1" t="s">
        <v>208</v>
      </c>
      <c r="E194" s="1" t="s">
        <v>12</v>
      </c>
      <c r="F194" s="1">
        <v>35</v>
      </c>
      <c r="G194" s="1" t="str">
        <f>IF(dataset!F194&lt;30, "18-29",
   IF(dataset!F194&lt;40, "30-39",
   IF(dataset!F194&lt;50, "40-49",
   IF(dataset!F194&lt;60, "50-59",
   "60-69"))))</f>
        <v>30-39</v>
      </c>
      <c r="H194" s="1" t="s">
        <v>13</v>
      </c>
      <c r="I194" s="1">
        <v>3</v>
      </c>
      <c r="J194" s="1">
        <v>500</v>
      </c>
      <c r="K194" s="1">
        <v>1500</v>
      </c>
    </row>
    <row r="195" spans="1:11">
      <c r="A195" s="1">
        <v>194</v>
      </c>
      <c r="B195" s="2">
        <v>45175</v>
      </c>
      <c r="C195" s="2" t="str">
        <f>IF(AND(MONTH(dataset!B195)=1, YEAR(dataset!B195)=2024), "Q1", IF(MONTH(dataset!B195)&lt;=3, "Q1", IF(MONTH(dataset!B195)&lt;=6, "Q2 ", IF(MONTH(dataset!B195)&lt;=9, "Q3 ", "Q4 "))))</f>
        <v xml:space="preserve">Q3 </v>
      </c>
      <c r="D195" s="1" t="s">
        <v>209</v>
      </c>
      <c r="E195" s="1" t="s">
        <v>12</v>
      </c>
      <c r="F195" s="1">
        <v>55</v>
      </c>
      <c r="G195" s="1" t="str">
        <f>IF(dataset!F195&lt;30, "18-29",
   IF(dataset!F195&lt;40, "30-39",
   IF(dataset!F195&lt;50, "40-49",
   IF(dataset!F195&lt;60, "50-59",
   "60-69"))))</f>
        <v>50-59</v>
      </c>
      <c r="H195" s="1" t="s">
        <v>16</v>
      </c>
      <c r="I195" s="1">
        <v>4</v>
      </c>
      <c r="J195" s="1">
        <v>50</v>
      </c>
      <c r="K195" s="1">
        <v>200</v>
      </c>
    </row>
    <row r="196" spans="1:11">
      <c r="A196" s="1">
        <v>195</v>
      </c>
      <c r="B196" s="2">
        <v>44962</v>
      </c>
      <c r="C196" s="2" t="str">
        <f>IF(AND(MONTH(dataset!B196)=1, YEAR(dataset!B196)=2024), "Q1", IF(MONTH(dataset!B196)&lt;=3, "Q1", IF(MONTH(dataset!B196)&lt;=6, "Q2 ", IF(MONTH(dataset!B196)&lt;=9, "Q3 ", "Q4 "))))</f>
        <v>Q1</v>
      </c>
      <c r="D196" s="1" t="s">
        <v>210</v>
      </c>
      <c r="E196" s="1" t="s">
        <v>12</v>
      </c>
      <c r="F196" s="1">
        <v>52</v>
      </c>
      <c r="G196" s="1" t="str">
        <f>IF(dataset!F196&lt;30, "18-29",
   IF(dataset!F196&lt;40, "30-39",
   IF(dataset!F196&lt;50, "40-49",
   IF(dataset!F196&lt;60, "50-59",
   "60-69"))))</f>
        <v>50-59</v>
      </c>
      <c r="H196" s="1" t="s">
        <v>16</v>
      </c>
      <c r="I196" s="1">
        <v>1</v>
      </c>
      <c r="J196" s="1">
        <v>30</v>
      </c>
      <c r="K196" s="1">
        <v>30</v>
      </c>
    </row>
    <row r="197" spans="1:11">
      <c r="A197" s="1">
        <v>196</v>
      </c>
      <c r="B197" s="2">
        <v>45199</v>
      </c>
      <c r="C197" s="2" t="str">
        <f>IF(AND(MONTH(dataset!B197)=1, YEAR(dataset!B197)=2024), "Q1", IF(MONTH(dataset!B197)&lt;=3, "Q1", IF(MONTH(dataset!B197)&lt;=6, "Q2 ", IF(MONTH(dataset!B197)&lt;=9, "Q3 ", "Q4 "))))</f>
        <v xml:space="preserve">Q3 </v>
      </c>
      <c r="D197" s="1" t="s">
        <v>211</v>
      </c>
      <c r="E197" s="1" t="s">
        <v>15</v>
      </c>
      <c r="F197" s="1">
        <v>32</v>
      </c>
      <c r="G197" s="1" t="str">
        <f>IF(dataset!F197&lt;30, "18-29",
   IF(dataset!F197&lt;40, "30-39",
   IF(dataset!F197&lt;50, "40-49",
   IF(dataset!F197&lt;60, "50-59",
   "60-69"))))</f>
        <v>30-39</v>
      </c>
      <c r="H197" s="1" t="s">
        <v>16</v>
      </c>
      <c r="I197" s="1">
        <v>3</v>
      </c>
      <c r="J197" s="1">
        <v>300</v>
      </c>
      <c r="K197" s="1">
        <v>900</v>
      </c>
    </row>
    <row r="198" spans="1:11">
      <c r="A198" s="1">
        <v>197</v>
      </c>
      <c r="B198" s="2">
        <v>44991</v>
      </c>
      <c r="C198" s="2" t="str">
        <f>IF(AND(MONTH(dataset!B198)=1, YEAR(dataset!B198)=2024), "Q1", IF(MONTH(dataset!B198)&lt;=3, "Q1", IF(MONTH(dataset!B198)&lt;=6, "Q2 ", IF(MONTH(dataset!B198)&lt;=9, "Q3 ", "Q4 "))))</f>
        <v>Q1</v>
      </c>
      <c r="D198" s="1" t="s">
        <v>212</v>
      </c>
      <c r="E198" s="1" t="s">
        <v>15</v>
      </c>
      <c r="F198" s="1">
        <v>42</v>
      </c>
      <c r="G198" s="1" t="str">
        <f>IF(dataset!F198&lt;30, "18-29",
   IF(dataset!F198&lt;40, "30-39",
   IF(dataset!F198&lt;50, "40-49",
   IF(dataset!F198&lt;60, "50-59",
   "60-69"))))</f>
        <v>40-49</v>
      </c>
      <c r="H198" s="1" t="s">
        <v>16</v>
      </c>
      <c r="I198" s="1">
        <v>4</v>
      </c>
      <c r="J198" s="1">
        <v>50</v>
      </c>
      <c r="K198" s="1">
        <v>200</v>
      </c>
    </row>
    <row r="199" spans="1:11">
      <c r="A199" s="1">
        <v>198</v>
      </c>
      <c r="B199" s="2">
        <v>44992</v>
      </c>
      <c r="C199" s="2" t="str">
        <f>IF(AND(MONTH(dataset!B199)=1, YEAR(dataset!B199)=2024), "Q1", IF(MONTH(dataset!B199)&lt;=3, "Q1", IF(MONTH(dataset!B199)&lt;=6, "Q2 ", IF(MONTH(dataset!B199)&lt;=9, "Q3 ", "Q4 "))))</f>
        <v>Q1</v>
      </c>
      <c r="D199" s="1" t="s">
        <v>213</v>
      </c>
      <c r="E199" s="1" t="s">
        <v>15</v>
      </c>
      <c r="F199" s="1">
        <v>54</v>
      </c>
      <c r="G199" s="1" t="str">
        <f>IF(dataset!F199&lt;30, "18-29",
   IF(dataset!F199&lt;40, "30-39",
   IF(dataset!F199&lt;50, "40-49",
   IF(dataset!F199&lt;60, "50-59",
   "60-69"))))</f>
        <v>50-59</v>
      </c>
      <c r="H199" s="1" t="s">
        <v>13</v>
      </c>
      <c r="I199" s="1">
        <v>3</v>
      </c>
      <c r="J199" s="1">
        <v>300</v>
      </c>
      <c r="K199" s="1">
        <v>900</v>
      </c>
    </row>
    <row r="200" spans="1:11">
      <c r="A200" s="1">
        <v>199</v>
      </c>
      <c r="B200" s="2">
        <v>45264</v>
      </c>
      <c r="C200" s="2" t="str">
        <f>IF(AND(MONTH(dataset!B200)=1, YEAR(dataset!B200)=2024), "Q1", IF(MONTH(dataset!B200)&lt;=3, "Q1", IF(MONTH(dataset!B200)&lt;=6, "Q2 ", IF(MONTH(dataset!B200)&lt;=9, "Q3 ", "Q4 "))))</f>
        <v xml:space="preserve">Q4 </v>
      </c>
      <c r="D200" s="1" t="s">
        <v>214</v>
      </c>
      <c r="E200" s="1" t="s">
        <v>12</v>
      </c>
      <c r="F200" s="1">
        <v>45</v>
      </c>
      <c r="G200" s="1" t="str">
        <f>IF(dataset!F200&lt;30, "18-29",
   IF(dataset!F200&lt;40, "30-39",
   IF(dataset!F200&lt;50, "40-49",
   IF(dataset!F200&lt;60, "50-59",
   "60-69"))))</f>
        <v>40-49</v>
      </c>
      <c r="H200" s="1" t="s">
        <v>13</v>
      </c>
      <c r="I200" s="1">
        <v>3</v>
      </c>
      <c r="J200" s="1">
        <v>500</v>
      </c>
      <c r="K200" s="1">
        <v>1500</v>
      </c>
    </row>
    <row r="201" spans="1:11">
      <c r="A201" s="1">
        <v>200</v>
      </c>
      <c r="B201" s="2">
        <v>45170</v>
      </c>
      <c r="C201" s="2" t="str">
        <f>IF(AND(MONTH(dataset!B201)=1, YEAR(dataset!B201)=2024), "Q1", IF(MONTH(dataset!B201)&lt;=3, "Q1", IF(MONTH(dataset!B201)&lt;=6, "Q2 ", IF(MONTH(dataset!B201)&lt;=9, "Q3 ", "Q4 "))))</f>
        <v xml:space="preserve">Q3 </v>
      </c>
      <c r="D201" s="1" t="s">
        <v>215</v>
      </c>
      <c r="E201" s="1" t="s">
        <v>12</v>
      </c>
      <c r="F201" s="1">
        <v>27</v>
      </c>
      <c r="G201" s="1" t="str">
        <f>IF(dataset!F201&lt;30, "18-29",
   IF(dataset!F201&lt;40, "30-39",
   IF(dataset!F201&lt;50, "40-49",
   IF(dataset!F201&lt;60, "50-59",
   "60-69"))))</f>
        <v>18-29</v>
      </c>
      <c r="H201" s="1" t="s">
        <v>13</v>
      </c>
      <c r="I201" s="1">
        <v>3</v>
      </c>
      <c r="J201" s="1">
        <v>50</v>
      </c>
      <c r="K201" s="1">
        <v>150</v>
      </c>
    </row>
    <row r="202" spans="1:11">
      <c r="A202" s="1">
        <v>201</v>
      </c>
      <c r="B202" s="2">
        <v>45208</v>
      </c>
      <c r="C202" s="2" t="str">
        <f>IF(AND(MONTH(dataset!B202)=1, YEAR(dataset!B202)=2024), "Q1", IF(MONTH(dataset!B202)&lt;=3, "Q1", IF(MONTH(dataset!B202)&lt;=6, "Q2 ", IF(MONTH(dataset!B202)&lt;=9, "Q3 ", "Q4 "))))</f>
        <v xml:space="preserve">Q4 </v>
      </c>
      <c r="D202" s="1" t="s">
        <v>216</v>
      </c>
      <c r="E202" s="1" t="s">
        <v>12</v>
      </c>
      <c r="F202" s="1">
        <v>56</v>
      </c>
      <c r="G202" s="1" t="str">
        <f>IF(dataset!F202&lt;30, "18-29",
   IF(dataset!F202&lt;40, "30-39",
   IF(dataset!F202&lt;50, "40-49",
   IF(dataset!F202&lt;60, "50-59",
   "60-69"))))</f>
        <v>50-59</v>
      </c>
      <c r="H202" s="1" t="s">
        <v>18</v>
      </c>
      <c r="I202" s="1">
        <v>1</v>
      </c>
      <c r="J202" s="1">
        <v>25</v>
      </c>
      <c r="K202" s="1">
        <v>25</v>
      </c>
    </row>
    <row r="203" spans="1:11">
      <c r="A203" s="1">
        <v>202</v>
      </c>
      <c r="B203" s="2">
        <v>45011</v>
      </c>
      <c r="C203" s="2" t="str">
        <f>IF(AND(MONTH(dataset!B203)=1, YEAR(dataset!B203)=2024), "Q1", IF(MONTH(dataset!B203)&lt;=3, "Q1", IF(MONTH(dataset!B203)&lt;=6, "Q2 ", IF(MONTH(dataset!B203)&lt;=9, "Q3 ", "Q4 "))))</f>
        <v>Q1</v>
      </c>
      <c r="D203" s="1" t="s">
        <v>217</v>
      </c>
      <c r="E203" s="1" t="s">
        <v>15</v>
      </c>
      <c r="F203" s="1">
        <v>34</v>
      </c>
      <c r="G203" s="1" t="str">
        <f>IF(dataset!F203&lt;30, "18-29",
   IF(dataset!F203&lt;40, "30-39",
   IF(dataset!F203&lt;50, "40-49",
   IF(dataset!F203&lt;60, "50-59",
   "60-69"))))</f>
        <v>30-39</v>
      </c>
      <c r="H203" s="1" t="s">
        <v>16</v>
      </c>
      <c r="I203" s="1">
        <v>4</v>
      </c>
      <c r="J203" s="1">
        <v>300</v>
      </c>
      <c r="K203" s="1">
        <v>1200</v>
      </c>
    </row>
    <row r="204" spans="1:11">
      <c r="A204" s="1">
        <v>203</v>
      </c>
      <c r="B204" s="2">
        <v>45062</v>
      </c>
      <c r="C204" s="2" t="str">
        <f>IF(AND(MONTH(dataset!B204)=1, YEAR(dataset!B204)=2024), "Q1", IF(MONTH(dataset!B204)&lt;=3, "Q1", IF(MONTH(dataset!B204)&lt;=6, "Q2 ", IF(MONTH(dataset!B204)&lt;=9, "Q3 ", "Q4 "))))</f>
        <v xml:space="preserve">Q2 </v>
      </c>
      <c r="D204" s="1" t="s">
        <v>218</v>
      </c>
      <c r="E204" s="1" t="s">
        <v>12</v>
      </c>
      <c r="F204" s="1">
        <v>56</v>
      </c>
      <c r="G204" s="1" t="str">
        <f>IF(dataset!F204&lt;30, "18-29",
   IF(dataset!F204&lt;40, "30-39",
   IF(dataset!F204&lt;50, "40-49",
   IF(dataset!F204&lt;60, "50-59",
   "60-69"))))</f>
        <v>50-59</v>
      </c>
      <c r="H204" s="1" t="s">
        <v>16</v>
      </c>
      <c r="I204" s="1">
        <v>2</v>
      </c>
      <c r="J204" s="1">
        <v>500</v>
      </c>
      <c r="K204" s="1">
        <v>1000</v>
      </c>
    </row>
    <row r="205" spans="1:11">
      <c r="A205" s="1">
        <v>204</v>
      </c>
      <c r="B205" s="2">
        <v>45197</v>
      </c>
      <c r="C205" s="2" t="str">
        <f>IF(AND(MONTH(dataset!B205)=1, YEAR(dataset!B205)=2024), "Q1", IF(MONTH(dataset!B205)&lt;=3, "Q1", IF(MONTH(dataset!B205)&lt;=6, "Q2 ", IF(MONTH(dataset!B205)&lt;=9, "Q3 ", "Q4 "))))</f>
        <v xml:space="preserve">Q3 </v>
      </c>
      <c r="D205" s="1" t="s">
        <v>219</v>
      </c>
      <c r="E205" s="1" t="s">
        <v>12</v>
      </c>
      <c r="F205" s="1">
        <v>39</v>
      </c>
      <c r="G205" s="1" t="str">
        <f>IF(dataset!F205&lt;30, "18-29",
   IF(dataset!F205&lt;40, "30-39",
   IF(dataset!F205&lt;50, "40-49",
   IF(dataset!F205&lt;60, "50-59",
   "60-69"))))</f>
        <v>30-39</v>
      </c>
      <c r="H205" s="1" t="s">
        <v>13</v>
      </c>
      <c r="I205" s="1">
        <v>1</v>
      </c>
      <c r="J205" s="1">
        <v>25</v>
      </c>
      <c r="K205" s="1">
        <v>25</v>
      </c>
    </row>
    <row r="206" spans="1:11">
      <c r="A206" s="1">
        <v>205</v>
      </c>
      <c r="B206" s="2">
        <v>45237</v>
      </c>
      <c r="C206" s="2" t="str">
        <f>IF(AND(MONTH(dataset!B206)=1, YEAR(dataset!B206)=2024), "Q1", IF(MONTH(dataset!B206)&lt;=3, "Q1", IF(MONTH(dataset!B206)&lt;=6, "Q2 ", IF(MONTH(dataset!B206)&lt;=9, "Q3 ", "Q4 "))))</f>
        <v xml:space="preserve">Q4 </v>
      </c>
      <c r="D206" s="1" t="s">
        <v>220</v>
      </c>
      <c r="E206" s="1" t="s">
        <v>15</v>
      </c>
      <c r="F206" s="1">
        <v>43</v>
      </c>
      <c r="G206" s="1" t="str">
        <f>IF(dataset!F206&lt;30, "18-29",
   IF(dataset!F206&lt;40, "30-39",
   IF(dataset!F206&lt;50, "40-49",
   IF(dataset!F206&lt;60, "50-59",
   "60-69"))))</f>
        <v>40-49</v>
      </c>
      <c r="H206" s="1" t="s">
        <v>16</v>
      </c>
      <c r="I206" s="1">
        <v>1</v>
      </c>
      <c r="J206" s="1">
        <v>25</v>
      </c>
      <c r="K206" s="1">
        <v>25</v>
      </c>
    </row>
    <row r="207" spans="1:11">
      <c r="A207" s="1">
        <v>206</v>
      </c>
      <c r="B207" s="2">
        <v>45143</v>
      </c>
      <c r="C207" s="2" t="str">
        <f>IF(AND(MONTH(dataset!B207)=1, YEAR(dataset!B207)=2024), "Q1", IF(MONTH(dataset!B207)&lt;=3, "Q1", IF(MONTH(dataset!B207)&lt;=6, "Q2 ", IF(MONTH(dataset!B207)&lt;=9, "Q3 ", "Q4 "))))</f>
        <v xml:space="preserve">Q3 </v>
      </c>
      <c r="D207" s="1" t="s">
        <v>221</v>
      </c>
      <c r="E207" s="1" t="s">
        <v>12</v>
      </c>
      <c r="F207" s="1">
        <v>61</v>
      </c>
      <c r="G207" s="1" t="str">
        <f>IF(dataset!F207&lt;30, "18-29",
   IF(dataset!F207&lt;40, "30-39",
   IF(dataset!F207&lt;50, "40-49",
   IF(dataset!F207&lt;60, "50-59",
   "60-69"))))</f>
        <v>60-69</v>
      </c>
      <c r="H207" s="1" t="s">
        <v>16</v>
      </c>
      <c r="I207" s="1">
        <v>1</v>
      </c>
      <c r="J207" s="1">
        <v>25</v>
      </c>
      <c r="K207" s="1">
        <v>25</v>
      </c>
    </row>
    <row r="208" spans="1:11">
      <c r="A208" s="1">
        <v>207</v>
      </c>
      <c r="B208" s="2">
        <v>45035</v>
      </c>
      <c r="C208" s="2" t="str">
        <f>IF(AND(MONTH(dataset!B208)=1, YEAR(dataset!B208)=2024), "Q1", IF(MONTH(dataset!B208)&lt;=3, "Q1", IF(MONTH(dataset!B208)&lt;=6, "Q2 ", IF(MONTH(dataset!B208)&lt;=9, "Q3 ", "Q4 "))))</f>
        <v xml:space="preserve">Q2 </v>
      </c>
      <c r="D208" s="1" t="s">
        <v>222</v>
      </c>
      <c r="E208" s="1" t="s">
        <v>15</v>
      </c>
      <c r="F208" s="1">
        <v>42</v>
      </c>
      <c r="G208" s="1" t="str">
        <f>IF(dataset!F208&lt;30, "18-29",
   IF(dataset!F208&lt;40, "30-39",
   IF(dataset!F208&lt;50, "40-49",
   IF(dataset!F208&lt;60, "50-59",
   "60-69"))))</f>
        <v>40-49</v>
      </c>
      <c r="H208" s="1" t="s">
        <v>13</v>
      </c>
      <c r="I208" s="1">
        <v>2</v>
      </c>
      <c r="J208" s="1">
        <v>25</v>
      </c>
      <c r="K208" s="1">
        <v>50</v>
      </c>
    </row>
    <row r="209" spans="1:11">
      <c r="A209" s="1">
        <v>208</v>
      </c>
      <c r="B209" s="2">
        <v>45203</v>
      </c>
      <c r="C209" s="2" t="str">
        <f>IF(AND(MONTH(dataset!B209)=1, YEAR(dataset!B209)=2024), "Q1", IF(MONTH(dataset!B209)&lt;=3, "Q1", IF(MONTH(dataset!B209)&lt;=6, "Q2 ", IF(MONTH(dataset!B209)&lt;=9, "Q3 ", "Q4 "))))</f>
        <v xml:space="preserve">Q4 </v>
      </c>
      <c r="D209" s="1" t="s">
        <v>223</v>
      </c>
      <c r="E209" s="1" t="s">
        <v>15</v>
      </c>
      <c r="F209" s="1">
        <v>34</v>
      </c>
      <c r="G209" s="1" t="str">
        <f>IF(dataset!F209&lt;30, "18-29",
   IF(dataset!F209&lt;40, "30-39",
   IF(dataset!F209&lt;50, "40-49",
   IF(dataset!F209&lt;60, "50-59",
   "60-69"))))</f>
        <v>30-39</v>
      </c>
      <c r="H209" s="1" t="s">
        <v>18</v>
      </c>
      <c r="I209" s="1">
        <v>4</v>
      </c>
      <c r="J209" s="1">
        <v>50</v>
      </c>
      <c r="K209" s="1">
        <v>200</v>
      </c>
    </row>
    <row r="210" spans="1:11">
      <c r="A210" s="1">
        <v>209</v>
      </c>
      <c r="B210" s="2">
        <v>45280</v>
      </c>
      <c r="C210" s="2" t="str">
        <f>IF(AND(MONTH(dataset!B210)=1, YEAR(dataset!B210)=2024), "Q1", IF(MONTH(dataset!B210)&lt;=3, "Q1", IF(MONTH(dataset!B210)&lt;=6, "Q2 ", IF(MONTH(dataset!B210)&lt;=9, "Q3 ", "Q4 "))))</f>
        <v xml:space="preserve">Q4 </v>
      </c>
      <c r="D210" s="1" t="s">
        <v>224</v>
      </c>
      <c r="E210" s="1" t="s">
        <v>15</v>
      </c>
      <c r="F210" s="1">
        <v>30</v>
      </c>
      <c r="G210" s="1" t="str">
        <f>IF(dataset!F210&lt;30, "18-29",
   IF(dataset!F210&lt;40, "30-39",
   IF(dataset!F210&lt;50, "40-49",
   IF(dataset!F210&lt;60, "50-59",
   "60-69"))))</f>
        <v>30-39</v>
      </c>
      <c r="H210" s="1" t="s">
        <v>18</v>
      </c>
      <c r="I210" s="1">
        <v>4</v>
      </c>
      <c r="J210" s="1">
        <v>50</v>
      </c>
      <c r="K210" s="1">
        <v>200</v>
      </c>
    </row>
    <row r="211" spans="1:11">
      <c r="A211" s="1">
        <v>210</v>
      </c>
      <c r="B211" s="2">
        <v>45029</v>
      </c>
      <c r="C211" s="2" t="str">
        <f>IF(AND(MONTH(dataset!B211)=1, YEAR(dataset!B211)=2024), "Q1", IF(MONTH(dataset!B211)&lt;=3, "Q1", IF(MONTH(dataset!B211)&lt;=6, "Q2 ", IF(MONTH(dataset!B211)&lt;=9, "Q3 ", "Q4 "))))</f>
        <v xml:space="preserve">Q2 </v>
      </c>
      <c r="D211" s="1" t="s">
        <v>225</v>
      </c>
      <c r="E211" s="1" t="s">
        <v>12</v>
      </c>
      <c r="F211" s="1">
        <v>37</v>
      </c>
      <c r="G211" s="1" t="str">
        <f>IF(dataset!F211&lt;30, "18-29",
   IF(dataset!F211&lt;40, "30-39",
   IF(dataset!F211&lt;50, "40-49",
   IF(dataset!F211&lt;60, "50-59",
   "60-69"))))</f>
        <v>30-39</v>
      </c>
      <c r="H211" s="1" t="s">
        <v>18</v>
      </c>
      <c r="I211" s="1">
        <v>4</v>
      </c>
      <c r="J211" s="1">
        <v>50</v>
      </c>
      <c r="K211" s="1">
        <v>200</v>
      </c>
    </row>
    <row r="212" spans="1:11">
      <c r="A212" s="1">
        <v>211</v>
      </c>
      <c r="B212" s="2">
        <v>45292</v>
      </c>
      <c r="C212" s="2" t="str">
        <f>IF(AND(MONTH(dataset!B212)=1, YEAR(dataset!B212)=2024), "Q1", IF(MONTH(dataset!B212)&lt;=3, "Q1", IF(MONTH(dataset!B212)&lt;=6, "Q2 ", IF(MONTH(dataset!B212)&lt;=9, "Q3 ", "Q4 "))))</f>
        <v>Q1</v>
      </c>
      <c r="D212" s="1" t="s">
        <v>226</v>
      </c>
      <c r="E212" s="1" t="s">
        <v>12</v>
      </c>
      <c r="F212" s="1">
        <v>42</v>
      </c>
      <c r="G212" s="1" t="str">
        <f>IF(dataset!F212&lt;30, "18-29",
   IF(dataset!F212&lt;40, "30-39",
   IF(dataset!F212&lt;50, "40-49",
   IF(dataset!F212&lt;60, "50-59",
   "60-69"))))</f>
        <v>40-49</v>
      </c>
      <c r="H212" s="1" t="s">
        <v>13</v>
      </c>
      <c r="I212" s="1">
        <v>3</v>
      </c>
      <c r="J212" s="1">
        <v>500</v>
      </c>
      <c r="K212" s="1">
        <v>1500</v>
      </c>
    </row>
    <row r="213" spans="1:11">
      <c r="A213" s="1">
        <v>212</v>
      </c>
      <c r="B213" s="2">
        <v>45086</v>
      </c>
      <c r="C213" s="2" t="str">
        <f>IF(AND(MONTH(dataset!B213)=1, YEAR(dataset!B213)=2024), "Q1", IF(MONTH(dataset!B213)&lt;=3, "Q1", IF(MONTH(dataset!B213)&lt;=6, "Q2 ", IF(MONTH(dataset!B213)&lt;=9, "Q3 ", "Q4 "))))</f>
        <v xml:space="preserve">Q2 </v>
      </c>
      <c r="D213" s="1" t="s">
        <v>227</v>
      </c>
      <c r="E213" s="1" t="s">
        <v>12</v>
      </c>
      <c r="F213" s="1">
        <v>21</v>
      </c>
      <c r="G213" s="1" t="str">
        <f>IF(dataset!F213&lt;30, "18-29",
   IF(dataset!F213&lt;40, "30-39",
   IF(dataset!F213&lt;50, "40-49",
   IF(dataset!F213&lt;60, "50-59",
   "60-69"))))</f>
        <v>18-29</v>
      </c>
      <c r="H213" s="1" t="s">
        <v>16</v>
      </c>
      <c r="I213" s="1">
        <v>3</v>
      </c>
      <c r="J213" s="1">
        <v>500</v>
      </c>
      <c r="K213" s="1">
        <v>1500</v>
      </c>
    </row>
    <row r="214" spans="1:11">
      <c r="A214" s="1">
        <v>213</v>
      </c>
      <c r="B214" s="2">
        <v>45131</v>
      </c>
      <c r="C214" s="2" t="str">
        <f>IF(AND(MONTH(dataset!B214)=1, YEAR(dataset!B214)=2024), "Q1", IF(MONTH(dataset!B214)&lt;=3, "Q1", IF(MONTH(dataset!B214)&lt;=6, "Q2 ", IF(MONTH(dataset!B214)&lt;=9, "Q3 ", "Q4 "))))</f>
        <v xml:space="preserve">Q3 </v>
      </c>
      <c r="D214" s="1" t="s">
        <v>228</v>
      </c>
      <c r="E214" s="1" t="s">
        <v>12</v>
      </c>
      <c r="F214" s="1">
        <v>27</v>
      </c>
      <c r="G214" s="1" t="str">
        <f>IF(dataset!F214&lt;30, "18-29",
   IF(dataset!F214&lt;40, "30-39",
   IF(dataset!F214&lt;50, "40-49",
   IF(dataset!F214&lt;60, "50-59",
   "60-69"))))</f>
        <v>18-29</v>
      </c>
      <c r="H214" s="1" t="s">
        <v>13</v>
      </c>
      <c r="I214" s="1">
        <v>3</v>
      </c>
      <c r="J214" s="1">
        <v>500</v>
      </c>
      <c r="K214" s="1">
        <v>1500</v>
      </c>
    </row>
    <row r="215" spans="1:11">
      <c r="A215" s="1">
        <v>214</v>
      </c>
      <c r="B215" s="2">
        <v>45270</v>
      </c>
      <c r="C215" s="2" t="str">
        <f>IF(AND(MONTH(dataset!B215)=1, YEAR(dataset!B215)=2024), "Q1", IF(MONTH(dataset!B215)&lt;=3, "Q1", IF(MONTH(dataset!B215)&lt;=6, "Q2 ", IF(MONTH(dataset!B215)&lt;=9, "Q3 ", "Q4 "))))</f>
        <v xml:space="preserve">Q4 </v>
      </c>
      <c r="D215" s="1" t="s">
        <v>229</v>
      </c>
      <c r="E215" s="1" t="s">
        <v>12</v>
      </c>
      <c r="F215" s="1">
        <v>20</v>
      </c>
      <c r="G215" s="1" t="str">
        <f>IF(dataset!F215&lt;30, "18-29",
   IF(dataset!F215&lt;40, "30-39",
   IF(dataset!F215&lt;50, "40-49",
   IF(dataset!F215&lt;60, "50-59",
   "60-69"))))</f>
        <v>18-29</v>
      </c>
      <c r="H215" s="1" t="s">
        <v>13</v>
      </c>
      <c r="I215" s="1">
        <v>2</v>
      </c>
      <c r="J215" s="1">
        <v>30</v>
      </c>
      <c r="K215" s="1">
        <v>60</v>
      </c>
    </row>
    <row r="216" spans="1:11">
      <c r="A216" s="1">
        <v>215</v>
      </c>
      <c r="B216" s="2">
        <v>45259</v>
      </c>
      <c r="C216" s="2" t="str">
        <f>IF(AND(MONTH(dataset!B216)=1, YEAR(dataset!B216)=2024), "Q1", IF(MONTH(dataset!B216)&lt;=3, "Q1", IF(MONTH(dataset!B216)&lt;=6, "Q2 ", IF(MONTH(dataset!B216)&lt;=9, "Q3 ", "Q4 "))))</f>
        <v xml:space="preserve">Q4 </v>
      </c>
      <c r="D216" s="1" t="s">
        <v>230</v>
      </c>
      <c r="E216" s="1" t="s">
        <v>12</v>
      </c>
      <c r="F216" s="1">
        <v>58</v>
      </c>
      <c r="G216" s="1" t="str">
        <f>IF(dataset!F216&lt;30, "18-29",
   IF(dataset!F216&lt;40, "30-39",
   IF(dataset!F216&lt;50, "40-49",
   IF(dataset!F216&lt;60, "50-59",
   "60-69"))))</f>
        <v>50-59</v>
      </c>
      <c r="H216" s="1" t="s">
        <v>16</v>
      </c>
      <c r="I216" s="1">
        <v>3</v>
      </c>
      <c r="J216" s="1">
        <v>500</v>
      </c>
      <c r="K216" s="1">
        <v>1500</v>
      </c>
    </row>
    <row r="217" spans="1:11">
      <c r="A217" s="1">
        <v>216</v>
      </c>
      <c r="B217" s="2">
        <v>45118</v>
      </c>
      <c r="C217" s="2" t="str">
        <f>IF(AND(MONTH(dataset!B217)=1, YEAR(dataset!B217)=2024), "Q1", IF(MONTH(dataset!B217)&lt;=3, "Q1", IF(MONTH(dataset!B217)&lt;=6, "Q2 ", IF(MONTH(dataset!B217)&lt;=9, "Q3 ", "Q4 "))))</f>
        <v xml:space="preserve">Q3 </v>
      </c>
      <c r="D217" s="1" t="s">
        <v>231</v>
      </c>
      <c r="E217" s="1" t="s">
        <v>12</v>
      </c>
      <c r="F217" s="1">
        <v>62</v>
      </c>
      <c r="G217" s="1" t="str">
        <f>IF(dataset!F217&lt;30, "18-29",
   IF(dataset!F217&lt;40, "30-39",
   IF(dataset!F217&lt;50, "40-49",
   IF(dataset!F217&lt;60, "50-59",
   "60-69"))))</f>
        <v>60-69</v>
      </c>
      <c r="H217" s="1" t="s">
        <v>18</v>
      </c>
      <c r="I217" s="1">
        <v>2</v>
      </c>
      <c r="J217" s="1">
        <v>50</v>
      </c>
      <c r="K217" s="1">
        <v>100</v>
      </c>
    </row>
    <row r="218" spans="1:11">
      <c r="A218" s="1">
        <v>217</v>
      </c>
      <c r="B218" s="2">
        <v>45151</v>
      </c>
      <c r="C218" s="2" t="str">
        <f>IF(AND(MONTH(dataset!B218)=1, YEAR(dataset!B218)=2024), "Q1", IF(MONTH(dataset!B218)&lt;=3, "Q1", IF(MONTH(dataset!B218)&lt;=6, "Q2 ", IF(MONTH(dataset!B218)&lt;=9, "Q3 ", "Q4 "))))</f>
        <v xml:space="preserve">Q3 </v>
      </c>
      <c r="D218" s="1" t="s">
        <v>232</v>
      </c>
      <c r="E218" s="1" t="s">
        <v>15</v>
      </c>
      <c r="F218" s="1">
        <v>35</v>
      </c>
      <c r="G218" s="1" t="str">
        <f>IF(dataset!F218&lt;30, "18-29",
   IF(dataset!F218&lt;40, "30-39",
   IF(dataset!F218&lt;50, "40-49",
   IF(dataset!F218&lt;60, "50-59",
   "60-69"))))</f>
        <v>30-39</v>
      </c>
      <c r="H218" s="1" t="s">
        <v>18</v>
      </c>
      <c r="I218" s="1">
        <v>4</v>
      </c>
      <c r="J218" s="1">
        <v>50</v>
      </c>
      <c r="K218" s="1">
        <v>200</v>
      </c>
    </row>
    <row r="219" spans="1:11">
      <c r="A219" s="1">
        <v>218</v>
      </c>
      <c r="B219" s="2">
        <v>45191</v>
      </c>
      <c r="C219" s="2" t="str">
        <f>IF(AND(MONTH(dataset!B219)=1, YEAR(dataset!B219)=2024), "Q1", IF(MONTH(dataset!B219)&lt;=3, "Q1", IF(MONTH(dataset!B219)&lt;=6, "Q2 ", IF(MONTH(dataset!B219)&lt;=9, "Q3 ", "Q4 "))))</f>
        <v xml:space="preserve">Q3 </v>
      </c>
      <c r="D219" s="1" t="s">
        <v>233</v>
      </c>
      <c r="E219" s="1" t="s">
        <v>12</v>
      </c>
      <c r="F219" s="1">
        <v>64</v>
      </c>
      <c r="G219" s="1" t="str">
        <f>IF(dataset!F219&lt;30, "18-29",
   IF(dataset!F219&lt;40, "30-39",
   IF(dataset!F219&lt;50, "40-49",
   IF(dataset!F219&lt;60, "50-59",
   "60-69"))))</f>
        <v>60-69</v>
      </c>
      <c r="H219" s="1" t="s">
        <v>13</v>
      </c>
      <c r="I219" s="1">
        <v>3</v>
      </c>
      <c r="J219" s="1">
        <v>30</v>
      </c>
      <c r="K219" s="1">
        <v>90</v>
      </c>
    </row>
    <row r="220" spans="1:11">
      <c r="A220" s="1">
        <v>219</v>
      </c>
      <c r="B220" s="2">
        <v>45158</v>
      </c>
      <c r="C220" s="2" t="str">
        <f>IF(AND(MONTH(dataset!B220)=1, YEAR(dataset!B220)=2024), "Q1", IF(MONTH(dataset!B220)&lt;=3, "Q1", IF(MONTH(dataset!B220)&lt;=6, "Q2 ", IF(MONTH(dataset!B220)&lt;=9, "Q3 ", "Q4 "))))</f>
        <v xml:space="preserve">Q3 </v>
      </c>
      <c r="D220" s="1" t="s">
        <v>234</v>
      </c>
      <c r="E220" s="1" t="s">
        <v>15</v>
      </c>
      <c r="F220" s="1">
        <v>53</v>
      </c>
      <c r="G220" s="1" t="str">
        <f>IF(dataset!F220&lt;30, "18-29",
   IF(dataset!F220&lt;40, "30-39",
   IF(dataset!F220&lt;50, "40-49",
   IF(dataset!F220&lt;60, "50-59",
   "60-69"))))</f>
        <v>50-59</v>
      </c>
      <c r="H220" s="1" t="s">
        <v>18</v>
      </c>
      <c r="I220" s="1">
        <v>3</v>
      </c>
      <c r="J220" s="1">
        <v>30</v>
      </c>
      <c r="K220" s="1">
        <v>90</v>
      </c>
    </row>
    <row r="221" spans="1:11">
      <c r="A221" s="1">
        <v>220</v>
      </c>
      <c r="B221" s="2">
        <v>44988</v>
      </c>
      <c r="C221" s="2" t="str">
        <f>IF(AND(MONTH(dataset!B221)=1, YEAR(dataset!B221)=2024), "Q1", IF(MONTH(dataset!B221)&lt;=3, "Q1", IF(MONTH(dataset!B221)&lt;=6, "Q2 ", IF(MONTH(dataset!B221)&lt;=9, "Q3 ", "Q4 "))))</f>
        <v>Q1</v>
      </c>
      <c r="D221" s="1" t="s">
        <v>235</v>
      </c>
      <c r="E221" s="1" t="s">
        <v>12</v>
      </c>
      <c r="F221" s="1">
        <v>64</v>
      </c>
      <c r="G221" s="1" t="str">
        <f>IF(dataset!F221&lt;30, "18-29",
   IF(dataset!F221&lt;40, "30-39",
   IF(dataset!F221&lt;50, "40-49",
   IF(dataset!F221&lt;60, "50-59",
   "60-69"))))</f>
        <v>60-69</v>
      </c>
      <c r="H221" s="1" t="s">
        <v>13</v>
      </c>
      <c r="I221" s="1">
        <v>1</v>
      </c>
      <c r="J221" s="1">
        <v>500</v>
      </c>
      <c r="K221" s="1">
        <v>500</v>
      </c>
    </row>
    <row r="222" spans="1:11">
      <c r="A222" s="1">
        <v>221</v>
      </c>
      <c r="B222" s="2">
        <v>45053</v>
      </c>
      <c r="C222" s="2" t="str">
        <f>IF(AND(MONTH(dataset!B222)=1, YEAR(dataset!B222)=2024), "Q1", IF(MONTH(dataset!B222)&lt;=3, "Q1", IF(MONTH(dataset!B222)&lt;=6, "Q2 ", IF(MONTH(dataset!B222)&lt;=9, "Q3 ", "Q4 "))))</f>
        <v xml:space="preserve">Q2 </v>
      </c>
      <c r="D222" s="1" t="s">
        <v>236</v>
      </c>
      <c r="E222" s="1" t="s">
        <v>12</v>
      </c>
      <c r="F222" s="1">
        <v>39</v>
      </c>
      <c r="G222" s="1" t="str">
        <f>IF(dataset!F222&lt;30, "18-29",
   IF(dataset!F222&lt;40, "30-39",
   IF(dataset!F222&lt;50, "40-49",
   IF(dataset!F222&lt;60, "50-59",
   "60-69"))))</f>
        <v>30-39</v>
      </c>
      <c r="H222" s="1" t="s">
        <v>13</v>
      </c>
      <c r="I222" s="1">
        <v>2</v>
      </c>
      <c r="J222" s="1">
        <v>300</v>
      </c>
      <c r="K222" s="1">
        <v>600</v>
      </c>
    </row>
    <row r="223" spans="1:11">
      <c r="A223" s="1">
        <v>222</v>
      </c>
      <c r="B223" s="2">
        <v>45042</v>
      </c>
      <c r="C223" s="2" t="str">
        <f>IF(AND(MONTH(dataset!B223)=1, YEAR(dataset!B223)=2024), "Q1", IF(MONTH(dataset!B223)&lt;=3, "Q1", IF(MONTH(dataset!B223)&lt;=6, "Q2 ", IF(MONTH(dataset!B223)&lt;=9, "Q3 ", "Q4 "))))</f>
        <v xml:space="preserve">Q2 </v>
      </c>
      <c r="D223" s="1" t="s">
        <v>237</v>
      </c>
      <c r="E223" s="1" t="s">
        <v>12</v>
      </c>
      <c r="F223" s="1">
        <v>51</v>
      </c>
      <c r="G223" s="1" t="str">
        <f>IF(dataset!F223&lt;30, "18-29",
   IF(dataset!F223&lt;40, "30-39",
   IF(dataset!F223&lt;50, "40-49",
   IF(dataset!F223&lt;60, "50-59",
   "60-69"))))</f>
        <v>50-59</v>
      </c>
      <c r="H223" s="1" t="s">
        <v>16</v>
      </c>
      <c r="I223" s="1">
        <v>4</v>
      </c>
      <c r="J223" s="1">
        <v>30</v>
      </c>
      <c r="K223" s="1">
        <v>120</v>
      </c>
    </row>
    <row r="224" spans="1:11">
      <c r="A224" s="1">
        <v>223</v>
      </c>
      <c r="B224" s="2">
        <v>44959</v>
      </c>
      <c r="C224" s="2" t="str">
        <f>IF(AND(MONTH(dataset!B224)=1, YEAR(dataset!B224)=2024), "Q1", IF(MONTH(dataset!B224)&lt;=3, "Q1", IF(MONTH(dataset!B224)&lt;=6, "Q2 ", IF(MONTH(dataset!B224)&lt;=9, "Q3 ", "Q4 "))))</f>
        <v>Q1</v>
      </c>
      <c r="D224" s="1" t="s">
        <v>238</v>
      </c>
      <c r="E224" s="1" t="s">
        <v>15</v>
      </c>
      <c r="F224" s="1">
        <v>64</v>
      </c>
      <c r="G224" s="1" t="str">
        <f>IF(dataset!F224&lt;30, "18-29",
   IF(dataset!F224&lt;40, "30-39",
   IF(dataset!F224&lt;50, "40-49",
   IF(dataset!F224&lt;60, "50-59",
   "60-69"))))</f>
        <v>60-69</v>
      </c>
      <c r="H224" s="1" t="s">
        <v>16</v>
      </c>
      <c r="I224" s="1">
        <v>1</v>
      </c>
      <c r="J224" s="1">
        <v>25</v>
      </c>
      <c r="K224" s="1">
        <v>25</v>
      </c>
    </row>
    <row r="225" spans="1:11">
      <c r="A225" s="1">
        <v>224</v>
      </c>
      <c r="B225" s="2">
        <v>45100</v>
      </c>
      <c r="C225" s="2" t="str">
        <f>IF(AND(MONTH(dataset!B225)=1, YEAR(dataset!B225)=2024), "Q1", IF(MONTH(dataset!B225)&lt;=3, "Q1", IF(MONTH(dataset!B225)&lt;=6, "Q2 ", IF(MONTH(dataset!B225)&lt;=9, "Q3 ", "Q4 "))))</f>
        <v xml:space="preserve">Q2 </v>
      </c>
      <c r="D225" s="1" t="s">
        <v>239</v>
      </c>
      <c r="E225" s="1" t="s">
        <v>15</v>
      </c>
      <c r="F225" s="1">
        <v>25</v>
      </c>
      <c r="G225" s="1" t="str">
        <f>IF(dataset!F225&lt;30, "18-29",
   IF(dataset!F225&lt;40, "30-39",
   IF(dataset!F225&lt;50, "40-49",
   IF(dataset!F225&lt;60, "50-59",
   "60-69"))))</f>
        <v>18-29</v>
      </c>
      <c r="H225" s="1" t="s">
        <v>16</v>
      </c>
      <c r="I225" s="1">
        <v>1</v>
      </c>
      <c r="J225" s="1">
        <v>50</v>
      </c>
      <c r="K225" s="1">
        <v>50</v>
      </c>
    </row>
    <row r="226" spans="1:11">
      <c r="A226" s="1">
        <v>225</v>
      </c>
      <c r="B226" s="2">
        <v>44937</v>
      </c>
      <c r="C226" s="2" t="str">
        <f>IF(AND(MONTH(dataset!B226)=1, YEAR(dataset!B226)=2024), "Q1", IF(MONTH(dataset!B226)&lt;=3, "Q1", IF(MONTH(dataset!B226)&lt;=6, "Q2 ", IF(MONTH(dataset!B226)&lt;=9, "Q3 ", "Q4 "))))</f>
        <v>Q1</v>
      </c>
      <c r="D226" s="1" t="s">
        <v>240</v>
      </c>
      <c r="E226" s="1" t="s">
        <v>15</v>
      </c>
      <c r="F226" s="1">
        <v>57</v>
      </c>
      <c r="G226" s="1" t="str">
        <f>IF(dataset!F226&lt;30, "18-29",
   IF(dataset!F226&lt;40, "30-39",
   IF(dataset!F226&lt;50, "40-49",
   IF(dataset!F226&lt;60, "50-59",
   "60-69"))))</f>
        <v>50-59</v>
      </c>
      <c r="H226" s="1" t="s">
        <v>13</v>
      </c>
      <c r="I226" s="1">
        <v>4</v>
      </c>
      <c r="J226" s="1">
        <v>25</v>
      </c>
      <c r="K226" s="1">
        <v>100</v>
      </c>
    </row>
    <row r="227" spans="1:11">
      <c r="A227" s="1">
        <v>226</v>
      </c>
      <c r="B227" s="2">
        <v>45228</v>
      </c>
      <c r="C227" s="2" t="str">
        <f>IF(AND(MONTH(dataset!B227)=1, YEAR(dataset!B227)=2024), "Q1", IF(MONTH(dataset!B227)&lt;=3, "Q1", IF(MONTH(dataset!B227)&lt;=6, "Q2 ", IF(MONTH(dataset!B227)&lt;=9, "Q3 ", "Q4 "))))</f>
        <v xml:space="preserve">Q4 </v>
      </c>
      <c r="D227" s="1" t="s">
        <v>241</v>
      </c>
      <c r="E227" s="1" t="s">
        <v>15</v>
      </c>
      <c r="F227" s="1">
        <v>61</v>
      </c>
      <c r="G227" s="1" t="str">
        <f>IF(dataset!F227&lt;30, "18-29",
   IF(dataset!F227&lt;40, "30-39",
   IF(dataset!F227&lt;50, "40-49",
   IF(dataset!F227&lt;60, "50-59",
   "60-69"))))</f>
        <v>60-69</v>
      </c>
      <c r="H227" s="1" t="s">
        <v>16</v>
      </c>
      <c r="I227" s="1">
        <v>1</v>
      </c>
      <c r="J227" s="1">
        <v>50</v>
      </c>
      <c r="K227" s="1">
        <v>50</v>
      </c>
    </row>
    <row r="228" spans="1:11">
      <c r="A228" s="1">
        <v>227</v>
      </c>
      <c r="B228" s="2">
        <v>45210</v>
      </c>
      <c r="C228" s="2" t="str">
        <f>IF(AND(MONTH(dataset!B228)=1, YEAR(dataset!B228)=2024), "Q1", IF(MONTH(dataset!B228)&lt;=3, "Q1", IF(MONTH(dataset!B228)&lt;=6, "Q2 ", IF(MONTH(dataset!B228)&lt;=9, "Q3 ", "Q4 "))))</f>
        <v xml:space="preserve">Q4 </v>
      </c>
      <c r="D228" s="1" t="s">
        <v>242</v>
      </c>
      <c r="E228" s="1" t="s">
        <v>12</v>
      </c>
      <c r="F228" s="1">
        <v>36</v>
      </c>
      <c r="G228" s="1" t="str">
        <f>IF(dataset!F228&lt;30, "18-29",
   IF(dataset!F228&lt;40, "30-39",
   IF(dataset!F228&lt;50, "40-49",
   IF(dataset!F228&lt;60, "50-59",
   "60-69"))))</f>
        <v>30-39</v>
      </c>
      <c r="H228" s="1" t="s">
        <v>18</v>
      </c>
      <c r="I228" s="1">
        <v>2</v>
      </c>
      <c r="J228" s="1">
        <v>50</v>
      </c>
      <c r="K228" s="1">
        <v>100</v>
      </c>
    </row>
    <row r="229" spans="1:11">
      <c r="A229" s="1">
        <v>228</v>
      </c>
      <c r="B229" s="2">
        <v>45044</v>
      </c>
      <c r="C229" s="2" t="str">
        <f>IF(AND(MONTH(dataset!B229)=1, YEAR(dataset!B229)=2024), "Q1", IF(MONTH(dataset!B229)&lt;=3, "Q1", IF(MONTH(dataset!B229)&lt;=6, "Q2 ", IF(MONTH(dataset!B229)&lt;=9, "Q3 ", "Q4 "))))</f>
        <v xml:space="preserve">Q2 </v>
      </c>
      <c r="D229" s="1" t="s">
        <v>243</v>
      </c>
      <c r="E229" s="1" t="s">
        <v>15</v>
      </c>
      <c r="F229" s="1">
        <v>59</v>
      </c>
      <c r="G229" s="1" t="str">
        <f>IF(dataset!F229&lt;30, "18-29",
   IF(dataset!F229&lt;40, "30-39",
   IF(dataset!F229&lt;50, "40-49",
   IF(dataset!F229&lt;60, "50-59",
   "60-69"))))</f>
        <v>50-59</v>
      </c>
      <c r="H229" s="1" t="s">
        <v>18</v>
      </c>
      <c r="I229" s="1">
        <v>2</v>
      </c>
      <c r="J229" s="1">
        <v>30</v>
      </c>
      <c r="K229" s="1">
        <v>60</v>
      </c>
    </row>
    <row r="230" spans="1:11">
      <c r="A230" s="1">
        <v>229</v>
      </c>
      <c r="B230" s="2">
        <v>45228</v>
      </c>
      <c r="C230" s="2" t="str">
        <f>IF(AND(MONTH(dataset!B230)=1, YEAR(dataset!B230)=2024), "Q1", IF(MONTH(dataset!B230)&lt;=3, "Q1", IF(MONTH(dataset!B230)&lt;=6, "Q2 ", IF(MONTH(dataset!B230)&lt;=9, "Q3 ", "Q4 "))))</f>
        <v xml:space="preserve">Q4 </v>
      </c>
      <c r="D230" s="1" t="s">
        <v>244</v>
      </c>
      <c r="E230" s="1" t="s">
        <v>12</v>
      </c>
      <c r="F230" s="1">
        <v>58</v>
      </c>
      <c r="G230" s="1" t="str">
        <f>IF(dataset!F230&lt;30, "18-29",
   IF(dataset!F230&lt;40, "30-39",
   IF(dataset!F230&lt;50, "40-49",
   IF(dataset!F230&lt;60, "50-59",
   "60-69"))))</f>
        <v>50-59</v>
      </c>
      <c r="H230" s="1" t="s">
        <v>13</v>
      </c>
      <c r="I230" s="1">
        <v>3</v>
      </c>
      <c r="J230" s="1">
        <v>30</v>
      </c>
      <c r="K230" s="1">
        <v>90</v>
      </c>
    </row>
    <row r="231" spans="1:11">
      <c r="A231" s="1">
        <v>230</v>
      </c>
      <c r="B231" s="2">
        <v>45039</v>
      </c>
      <c r="C231" s="2" t="str">
        <f>IF(AND(MONTH(dataset!B231)=1, YEAR(dataset!B231)=2024), "Q1", IF(MONTH(dataset!B231)&lt;=3, "Q1", IF(MONTH(dataset!B231)&lt;=6, "Q2 ", IF(MONTH(dataset!B231)&lt;=9, "Q3 ", "Q4 "))))</f>
        <v xml:space="preserve">Q2 </v>
      </c>
      <c r="D231" s="1" t="s">
        <v>245</v>
      </c>
      <c r="E231" s="1" t="s">
        <v>12</v>
      </c>
      <c r="F231" s="1">
        <v>54</v>
      </c>
      <c r="G231" s="1" t="str">
        <f>IF(dataset!F231&lt;30, "18-29",
   IF(dataset!F231&lt;40, "30-39",
   IF(dataset!F231&lt;50, "40-49",
   IF(dataset!F231&lt;60, "50-59",
   "60-69"))))</f>
        <v>50-59</v>
      </c>
      <c r="H231" s="1" t="s">
        <v>13</v>
      </c>
      <c r="I231" s="1">
        <v>1</v>
      </c>
      <c r="J231" s="1">
        <v>25</v>
      </c>
      <c r="K231" s="1">
        <v>25</v>
      </c>
    </row>
    <row r="232" spans="1:11">
      <c r="A232" s="1">
        <v>231</v>
      </c>
      <c r="B232" s="2">
        <v>44930</v>
      </c>
      <c r="C232" s="2" t="str">
        <f>IF(AND(MONTH(dataset!B232)=1, YEAR(dataset!B232)=2024), "Q1", IF(MONTH(dataset!B232)&lt;=3, "Q1", IF(MONTH(dataset!B232)&lt;=6, "Q2 ", IF(MONTH(dataset!B232)&lt;=9, "Q3 ", "Q4 "))))</f>
        <v>Q1</v>
      </c>
      <c r="D232" s="1" t="s">
        <v>246</v>
      </c>
      <c r="E232" s="1" t="s">
        <v>15</v>
      </c>
      <c r="F232" s="1">
        <v>23</v>
      </c>
      <c r="G232" s="1" t="str">
        <f>IF(dataset!F232&lt;30, "18-29",
   IF(dataset!F232&lt;40, "30-39",
   IF(dataset!F232&lt;50, "40-49",
   IF(dataset!F232&lt;60, "50-59",
   "60-69"))))</f>
        <v>18-29</v>
      </c>
      <c r="H232" s="1" t="s">
        <v>16</v>
      </c>
      <c r="I232" s="1">
        <v>3</v>
      </c>
      <c r="J232" s="1">
        <v>50</v>
      </c>
      <c r="K232" s="1">
        <v>150</v>
      </c>
    </row>
    <row r="233" spans="1:11">
      <c r="A233" s="1">
        <v>232</v>
      </c>
      <c r="B233" s="2">
        <v>44963</v>
      </c>
      <c r="C233" s="2" t="str">
        <f>IF(AND(MONTH(dataset!B233)=1, YEAR(dataset!B233)=2024), "Q1", IF(MONTH(dataset!B233)&lt;=3, "Q1", IF(MONTH(dataset!B233)&lt;=6, "Q2 ", IF(MONTH(dataset!B233)&lt;=9, "Q3 ", "Q4 "))))</f>
        <v>Q1</v>
      </c>
      <c r="D233" s="1" t="s">
        <v>247</v>
      </c>
      <c r="E233" s="1" t="s">
        <v>15</v>
      </c>
      <c r="F233" s="1">
        <v>43</v>
      </c>
      <c r="G233" s="1" t="str">
        <f>IF(dataset!F233&lt;30, "18-29",
   IF(dataset!F233&lt;40, "30-39",
   IF(dataset!F233&lt;50, "40-49",
   IF(dataset!F233&lt;60, "50-59",
   "60-69"))))</f>
        <v>40-49</v>
      </c>
      <c r="H233" s="1" t="s">
        <v>13</v>
      </c>
      <c r="I233" s="1">
        <v>1</v>
      </c>
      <c r="J233" s="1">
        <v>25</v>
      </c>
      <c r="K233" s="1">
        <v>25</v>
      </c>
    </row>
    <row r="234" spans="1:11">
      <c r="A234" s="1">
        <v>233</v>
      </c>
      <c r="B234" s="2">
        <v>45289</v>
      </c>
      <c r="C234" s="2" t="str">
        <f>IF(AND(MONTH(dataset!B234)=1, YEAR(dataset!B234)=2024), "Q1", IF(MONTH(dataset!B234)&lt;=3, "Q1", IF(MONTH(dataset!B234)&lt;=6, "Q2 ", IF(MONTH(dataset!B234)&lt;=9, "Q3 ", "Q4 "))))</f>
        <v xml:space="preserve">Q4 </v>
      </c>
      <c r="D234" s="1" t="s">
        <v>248</v>
      </c>
      <c r="E234" s="1" t="s">
        <v>15</v>
      </c>
      <c r="F234" s="1">
        <v>51</v>
      </c>
      <c r="G234" s="1" t="str">
        <f>IF(dataset!F234&lt;30, "18-29",
   IF(dataset!F234&lt;40, "30-39",
   IF(dataset!F234&lt;50, "40-49",
   IF(dataset!F234&lt;60, "50-59",
   "60-69"))))</f>
        <v>50-59</v>
      </c>
      <c r="H234" s="1" t="s">
        <v>13</v>
      </c>
      <c r="I234" s="1">
        <v>2</v>
      </c>
      <c r="J234" s="1">
        <v>300</v>
      </c>
      <c r="K234" s="1">
        <v>600</v>
      </c>
    </row>
    <row r="235" spans="1:11">
      <c r="A235" s="1">
        <v>234</v>
      </c>
      <c r="B235" s="2">
        <v>45250</v>
      </c>
      <c r="C235" s="2" t="str">
        <f>IF(AND(MONTH(dataset!B235)=1, YEAR(dataset!B235)=2024), "Q1", IF(MONTH(dataset!B235)&lt;=3, "Q1", IF(MONTH(dataset!B235)&lt;=6, "Q2 ", IF(MONTH(dataset!B235)&lt;=9, "Q3 ", "Q4 "))))</f>
        <v xml:space="preserve">Q4 </v>
      </c>
      <c r="D235" s="1" t="s">
        <v>249</v>
      </c>
      <c r="E235" s="1" t="s">
        <v>15</v>
      </c>
      <c r="F235" s="1">
        <v>62</v>
      </c>
      <c r="G235" s="1" t="str">
        <f>IF(dataset!F235&lt;30, "18-29",
   IF(dataset!F235&lt;40, "30-39",
   IF(dataset!F235&lt;50, "40-49",
   IF(dataset!F235&lt;60, "50-59",
   "60-69"))))</f>
        <v>60-69</v>
      </c>
      <c r="H235" s="1" t="s">
        <v>18</v>
      </c>
      <c r="I235" s="1">
        <v>2</v>
      </c>
      <c r="J235" s="1">
        <v>25</v>
      </c>
      <c r="K235" s="1">
        <v>50</v>
      </c>
    </row>
    <row r="236" spans="1:11">
      <c r="A236" s="1">
        <v>235</v>
      </c>
      <c r="B236" s="2">
        <v>44957</v>
      </c>
      <c r="C236" s="2" t="str">
        <f>IF(AND(MONTH(dataset!B236)=1, YEAR(dataset!B236)=2024), "Q1", IF(MONTH(dataset!B236)&lt;=3, "Q1", IF(MONTH(dataset!B236)&lt;=6, "Q2 ", IF(MONTH(dataset!B236)&lt;=9, "Q3 ", "Q4 "))))</f>
        <v>Q1</v>
      </c>
      <c r="D236" s="1" t="s">
        <v>250</v>
      </c>
      <c r="E236" s="1" t="s">
        <v>15</v>
      </c>
      <c r="F236" s="1">
        <v>23</v>
      </c>
      <c r="G236" s="1" t="str">
        <f>IF(dataset!F236&lt;30, "18-29",
   IF(dataset!F236&lt;40, "30-39",
   IF(dataset!F236&lt;50, "40-49",
   IF(dataset!F236&lt;60, "50-59",
   "60-69"))))</f>
        <v>18-29</v>
      </c>
      <c r="H236" s="1" t="s">
        <v>18</v>
      </c>
      <c r="I236" s="1">
        <v>2</v>
      </c>
      <c r="J236" s="1">
        <v>500</v>
      </c>
      <c r="K236" s="1">
        <v>1000</v>
      </c>
    </row>
    <row r="237" spans="1:11">
      <c r="A237" s="1">
        <v>236</v>
      </c>
      <c r="B237" s="2">
        <v>45044</v>
      </c>
      <c r="C237" s="2" t="str">
        <f>IF(AND(MONTH(dataset!B237)=1, YEAR(dataset!B237)=2024), "Q1", IF(MONTH(dataset!B237)&lt;=3, "Q1", IF(MONTH(dataset!B237)&lt;=6, "Q2 ", IF(MONTH(dataset!B237)&lt;=9, "Q3 ", "Q4 "))))</f>
        <v xml:space="preserve">Q2 </v>
      </c>
      <c r="D237" s="1" t="s">
        <v>251</v>
      </c>
      <c r="E237" s="1" t="s">
        <v>15</v>
      </c>
      <c r="F237" s="1">
        <v>54</v>
      </c>
      <c r="G237" s="1" t="str">
        <f>IF(dataset!F237&lt;30, "18-29",
   IF(dataset!F237&lt;40, "30-39",
   IF(dataset!F237&lt;50, "40-49",
   IF(dataset!F237&lt;60, "50-59",
   "60-69"))))</f>
        <v>50-59</v>
      </c>
      <c r="H237" s="1" t="s">
        <v>16</v>
      </c>
      <c r="I237" s="1">
        <v>1</v>
      </c>
      <c r="J237" s="1">
        <v>25</v>
      </c>
      <c r="K237" s="1">
        <v>25</v>
      </c>
    </row>
    <row r="238" spans="1:11">
      <c r="A238" s="1">
        <v>237</v>
      </c>
      <c r="B238" s="2">
        <v>44961</v>
      </c>
      <c r="C238" s="2" t="str">
        <f>IF(AND(MONTH(dataset!B238)=1, YEAR(dataset!B238)=2024), "Q1", IF(MONTH(dataset!B238)&lt;=3, "Q1", IF(MONTH(dataset!B238)&lt;=6, "Q2 ", IF(MONTH(dataset!B238)&lt;=9, "Q3 ", "Q4 "))))</f>
        <v>Q1</v>
      </c>
      <c r="D238" s="1" t="s">
        <v>252</v>
      </c>
      <c r="E238" s="1" t="s">
        <v>15</v>
      </c>
      <c r="F238" s="1">
        <v>50</v>
      </c>
      <c r="G238" s="1" t="str">
        <f>IF(dataset!F238&lt;30, "18-29",
   IF(dataset!F238&lt;40, "30-39",
   IF(dataset!F238&lt;50, "40-49",
   IF(dataset!F238&lt;60, "50-59",
   "60-69"))))</f>
        <v>50-59</v>
      </c>
      <c r="H238" s="1" t="s">
        <v>13</v>
      </c>
      <c r="I238" s="1">
        <v>2</v>
      </c>
      <c r="J238" s="1">
        <v>500</v>
      </c>
      <c r="K238" s="1">
        <v>1000</v>
      </c>
    </row>
    <row r="239" spans="1:11">
      <c r="A239" s="1">
        <v>238</v>
      </c>
      <c r="B239" s="2">
        <v>44943</v>
      </c>
      <c r="C239" s="2" t="str">
        <f>IF(AND(MONTH(dataset!B239)=1, YEAR(dataset!B239)=2024), "Q1", IF(MONTH(dataset!B239)&lt;=3, "Q1", IF(MONTH(dataset!B239)&lt;=6, "Q2 ", IF(MONTH(dataset!B239)&lt;=9, "Q3 ", "Q4 "))))</f>
        <v>Q1</v>
      </c>
      <c r="D239" s="1" t="s">
        <v>253</v>
      </c>
      <c r="E239" s="1" t="s">
        <v>15</v>
      </c>
      <c r="F239" s="1">
        <v>39</v>
      </c>
      <c r="G239" s="1" t="str">
        <f>IF(dataset!F239&lt;30, "18-29",
   IF(dataset!F239&lt;40, "30-39",
   IF(dataset!F239&lt;50, "40-49",
   IF(dataset!F239&lt;60, "50-59",
   "60-69"))))</f>
        <v>30-39</v>
      </c>
      <c r="H239" s="1" t="s">
        <v>13</v>
      </c>
      <c r="I239" s="1">
        <v>1</v>
      </c>
      <c r="J239" s="1">
        <v>500</v>
      </c>
      <c r="K239" s="1">
        <v>500</v>
      </c>
    </row>
    <row r="240" spans="1:11">
      <c r="A240" s="1">
        <v>239</v>
      </c>
      <c r="B240" s="2">
        <v>45096</v>
      </c>
      <c r="C240" s="2" t="str">
        <f>IF(AND(MONTH(dataset!B240)=1, YEAR(dataset!B240)=2024), "Q1", IF(MONTH(dataset!B240)&lt;=3, "Q1", IF(MONTH(dataset!B240)&lt;=6, "Q2 ", IF(MONTH(dataset!B240)&lt;=9, "Q3 ", "Q4 "))))</f>
        <v xml:space="preserve">Q2 </v>
      </c>
      <c r="D240" s="1" t="s">
        <v>254</v>
      </c>
      <c r="E240" s="1" t="s">
        <v>12</v>
      </c>
      <c r="F240" s="1">
        <v>38</v>
      </c>
      <c r="G240" s="1" t="str">
        <f>IF(dataset!F240&lt;30, "18-29",
   IF(dataset!F240&lt;40, "30-39",
   IF(dataset!F240&lt;50, "40-49",
   IF(dataset!F240&lt;60, "50-59",
   "60-69"))))</f>
        <v>30-39</v>
      </c>
      <c r="H240" s="1" t="s">
        <v>18</v>
      </c>
      <c r="I240" s="1">
        <v>3</v>
      </c>
      <c r="J240" s="1">
        <v>500</v>
      </c>
      <c r="K240" s="1">
        <v>1500</v>
      </c>
    </row>
    <row r="241" spans="1:11">
      <c r="A241" s="1">
        <v>240</v>
      </c>
      <c r="B241" s="2">
        <v>44963</v>
      </c>
      <c r="C241" s="2" t="str">
        <f>IF(AND(MONTH(dataset!B241)=1, YEAR(dataset!B241)=2024), "Q1", IF(MONTH(dataset!B241)&lt;=3, "Q1", IF(MONTH(dataset!B241)&lt;=6, "Q2 ", IF(MONTH(dataset!B241)&lt;=9, "Q3 ", "Q4 "))))</f>
        <v>Q1</v>
      </c>
      <c r="D241" s="1" t="s">
        <v>255</v>
      </c>
      <c r="E241" s="1" t="s">
        <v>15</v>
      </c>
      <c r="F241" s="1">
        <v>23</v>
      </c>
      <c r="G241" s="1" t="str">
        <f>IF(dataset!F241&lt;30, "18-29",
   IF(dataset!F241&lt;40, "30-39",
   IF(dataset!F241&lt;50, "40-49",
   IF(dataset!F241&lt;60, "50-59",
   "60-69"))))</f>
        <v>18-29</v>
      </c>
      <c r="H241" s="1" t="s">
        <v>13</v>
      </c>
      <c r="I241" s="1">
        <v>1</v>
      </c>
      <c r="J241" s="1">
        <v>300</v>
      </c>
      <c r="K241" s="1">
        <v>300</v>
      </c>
    </row>
    <row r="242" spans="1:11">
      <c r="A242" s="1">
        <v>241</v>
      </c>
      <c r="B242" s="2">
        <v>45190</v>
      </c>
      <c r="C242" s="2" t="str">
        <f>IF(AND(MONTH(dataset!B242)=1, YEAR(dataset!B242)=2024), "Q1", IF(MONTH(dataset!B242)&lt;=3, "Q1", IF(MONTH(dataset!B242)&lt;=6, "Q2 ", IF(MONTH(dataset!B242)&lt;=9, "Q3 ", "Q4 "))))</f>
        <v xml:space="preserve">Q3 </v>
      </c>
      <c r="D242" s="1" t="s">
        <v>256</v>
      </c>
      <c r="E242" s="1" t="s">
        <v>15</v>
      </c>
      <c r="F242" s="1">
        <v>23</v>
      </c>
      <c r="G242" s="1" t="str">
        <f>IF(dataset!F242&lt;30, "18-29",
   IF(dataset!F242&lt;40, "30-39",
   IF(dataset!F242&lt;50, "40-49",
   IF(dataset!F242&lt;60, "50-59",
   "60-69"))))</f>
        <v>18-29</v>
      </c>
      <c r="H242" s="1" t="s">
        <v>18</v>
      </c>
      <c r="I242" s="1">
        <v>3</v>
      </c>
      <c r="J242" s="1">
        <v>25</v>
      </c>
      <c r="K242" s="1">
        <v>75</v>
      </c>
    </row>
    <row r="243" spans="1:11">
      <c r="A243" s="1">
        <v>242</v>
      </c>
      <c r="B243" s="2">
        <v>45048</v>
      </c>
      <c r="C243" s="2" t="str">
        <f>IF(AND(MONTH(dataset!B243)=1, YEAR(dataset!B243)=2024), "Q1", IF(MONTH(dataset!B243)&lt;=3, "Q1", IF(MONTH(dataset!B243)&lt;=6, "Q2 ", IF(MONTH(dataset!B243)&lt;=9, "Q3 ", "Q4 "))))</f>
        <v xml:space="preserve">Q2 </v>
      </c>
      <c r="D243" s="1" t="s">
        <v>257</v>
      </c>
      <c r="E243" s="1" t="s">
        <v>12</v>
      </c>
      <c r="F243" s="1">
        <v>21</v>
      </c>
      <c r="G243" s="1" t="str">
        <f>IF(dataset!F243&lt;30, "18-29",
   IF(dataset!F243&lt;40, "30-39",
   IF(dataset!F243&lt;50, "40-49",
   IF(dataset!F243&lt;60, "50-59",
   "60-69"))))</f>
        <v>18-29</v>
      </c>
      <c r="H243" s="1" t="s">
        <v>16</v>
      </c>
      <c r="I243" s="1">
        <v>1</v>
      </c>
      <c r="J243" s="1">
        <v>25</v>
      </c>
      <c r="K243" s="1">
        <v>25</v>
      </c>
    </row>
    <row r="244" spans="1:11">
      <c r="A244" s="1">
        <v>243</v>
      </c>
      <c r="B244" s="2">
        <v>45069</v>
      </c>
      <c r="C244" s="2" t="str">
        <f>IF(AND(MONTH(dataset!B244)=1, YEAR(dataset!B244)=2024), "Q1", IF(MONTH(dataset!B244)&lt;=3, "Q1", IF(MONTH(dataset!B244)&lt;=6, "Q2 ", IF(MONTH(dataset!B244)&lt;=9, "Q3 ", "Q4 "))))</f>
        <v xml:space="preserve">Q2 </v>
      </c>
      <c r="D244" s="1" t="s">
        <v>258</v>
      </c>
      <c r="E244" s="1" t="s">
        <v>15</v>
      </c>
      <c r="F244" s="1">
        <v>47</v>
      </c>
      <c r="G244" s="1" t="str">
        <f>IF(dataset!F244&lt;30, "18-29",
   IF(dataset!F244&lt;40, "30-39",
   IF(dataset!F244&lt;50, "40-49",
   IF(dataset!F244&lt;60, "50-59",
   "60-69"))))</f>
        <v>40-49</v>
      </c>
      <c r="H244" s="1" t="s">
        <v>18</v>
      </c>
      <c r="I244" s="1">
        <v>3</v>
      </c>
      <c r="J244" s="1">
        <v>300</v>
      </c>
      <c r="K244" s="1">
        <v>900</v>
      </c>
    </row>
    <row r="245" spans="1:11">
      <c r="A245" s="1">
        <v>244</v>
      </c>
      <c r="B245" s="2">
        <v>45269</v>
      </c>
      <c r="C245" s="2" t="str">
        <f>IF(AND(MONTH(dataset!B245)=1, YEAR(dataset!B245)=2024), "Q1", IF(MONTH(dataset!B245)&lt;=3, "Q1", IF(MONTH(dataset!B245)&lt;=6, "Q2 ", IF(MONTH(dataset!B245)&lt;=9, "Q3 ", "Q4 "))))</f>
        <v xml:space="preserve">Q4 </v>
      </c>
      <c r="D245" s="1" t="s">
        <v>259</v>
      </c>
      <c r="E245" s="1" t="s">
        <v>12</v>
      </c>
      <c r="F245" s="1">
        <v>28</v>
      </c>
      <c r="G245" s="1" t="str">
        <f>IF(dataset!F245&lt;30, "18-29",
   IF(dataset!F245&lt;40, "30-39",
   IF(dataset!F245&lt;50, "40-49",
   IF(dataset!F245&lt;60, "50-59",
   "60-69"))))</f>
        <v>18-29</v>
      </c>
      <c r="H245" s="1" t="s">
        <v>13</v>
      </c>
      <c r="I245" s="1">
        <v>2</v>
      </c>
      <c r="J245" s="1">
        <v>50</v>
      </c>
      <c r="K245" s="1">
        <v>100</v>
      </c>
    </row>
    <row r="246" spans="1:11">
      <c r="A246" s="1">
        <v>245</v>
      </c>
      <c r="B246" s="2">
        <v>45175</v>
      </c>
      <c r="C246" s="2" t="str">
        <f>IF(AND(MONTH(dataset!B246)=1, YEAR(dataset!B246)=2024), "Q1", IF(MONTH(dataset!B246)&lt;=3, "Q1", IF(MONTH(dataset!B246)&lt;=6, "Q2 ", IF(MONTH(dataset!B246)&lt;=9, "Q3 ", "Q4 "))))</f>
        <v xml:space="preserve">Q3 </v>
      </c>
      <c r="D246" s="1" t="s">
        <v>260</v>
      </c>
      <c r="E246" s="1" t="s">
        <v>12</v>
      </c>
      <c r="F246" s="1">
        <v>47</v>
      </c>
      <c r="G246" s="1" t="str">
        <f>IF(dataset!F246&lt;30, "18-29",
   IF(dataset!F246&lt;40, "30-39",
   IF(dataset!F246&lt;50, "40-49",
   IF(dataset!F246&lt;60, "50-59",
   "60-69"))))</f>
        <v>40-49</v>
      </c>
      <c r="H246" s="1" t="s">
        <v>16</v>
      </c>
      <c r="I246" s="1">
        <v>3</v>
      </c>
      <c r="J246" s="1">
        <v>30</v>
      </c>
      <c r="K246" s="1">
        <v>90</v>
      </c>
    </row>
    <row r="247" spans="1:11">
      <c r="A247" s="1">
        <v>246</v>
      </c>
      <c r="B247" s="2">
        <v>45036</v>
      </c>
      <c r="C247" s="2" t="str">
        <f>IF(AND(MONTH(dataset!B247)=1, YEAR(dataset!B247)=2024), "Q1", IF(MONTH(dataset!B247)&lt;=3, "Q1", IF(MONTH(dataset!B247)&lt;=6, "Q2 ", IF(MONTH(dataset!B247)&lt;=9, "Q3 ", "Q4 "))))</f>
        <v xml:space="preserve">Q2 </v>
      </c>
      <c r="D247" s="1" t="s">
        <v>261</v>
      </c>
      <c r="E247" s="1" t="s">
        <v>15</v>
      </c>
      <c r="F247" s="1">
        <v>48</v>
      </c>
      <c r="G247" s="1" t="str">
        <f>IF(dataset!F247&lt;30, "18-29",
   IF(dataset!F247&lt;40, "30-39",
   IF(dataset!F247&lt;50, "40-49",
   IF(dataset!F247&lt;60, "50-59",
   "60-69"))))</f>
        <v>40-49</v>
      </c>
      <c r="H247" s="1" t="s">
        <v>18</v>
      </c>
      <c r="I247" s="1">
        <v>2</v>
      </c>
      <c r="J247" s="1">
        <v>25</v>
      </c>
      <c r="K247" s="1">
        <v>50</v>
      </c>
    </row>
    <row r="248" spans="1:11">
      <c r="A248" s="1">
        <v>247</v>
      </c>
      <c r="B248" s="2">
        <v>45203</v>
      </c>
      <c r="C248" s="2" t="str">
        <f>IF(AND(MONTH(dataset!B248)=1, YEAR(dataset!B248)=2024), "Q1", IF(MONTH(dataset!B248)&lt;=3, "Q1", IF(MONTH(dataset!B248)&lt;=6, "Q2 ", IF(MONTH(dataset!B248)&lt;=9, "Q3 ", "Q4 "))))</f>
        <v xml:space="preserve">Q4 </v>
      </c>
      <c r="D248" s="1" t="s">
        <v>262</v>
      </c>
      <c r="E248" s="1" t="s">
        <v>12</v>
      </c>
      <c r="F248" s="1">
        <v>41</v>
      </c>
      <c r="G248" s="1" t="str">
        <f>IF(dataset!F248&lt;30, "18-29",
   IF(dataset!F248&lt;40, "30-39",
   IF(dataset!F248&lt;50, "40-49",
   IF(dataset!F248&lt;60, "50-59",
   "60-69"))))</f>
        <v>40-49</v>
      </c>
      <c r="H248" s="1" t="s">
        <v>18</v>
      </c>
      <c r="I248" s="1">
        <v>2</v>
      </c>
      <c r="J248" s="1">
        <v>30</v>
      </c>
      <c r="K248" s="1">
        <v>60</v>
      </c>
    </row>
    <row r="249" spans="1:11">
      <c r="A249" s="1">
        <v>248</v>
      </c>
      <c r="B249" s="2">
        <v>44994</v>
      </c>
      <c r="C249" s="2" t="str">
        <f>IF(AND(MONTH(dataset!B249)=1, YEAR(dataset!B249)=2024), "Q1", IF(MONTH(dataset!B249)&lt;=3, "Q1", IF(MONTH(dataset!B249)&lt;=6, "Q2 ", IF(MONTH(dataset!B249)&lt;=9, "Q3 ", "Q4 "))))</f>
        <v>Q1</v>
      </c>
      <c r="D249" s="1" t="s">
        <v>263</v>
      </c>
      <c r="E249" s="1" t="s">
        <v>12</v>
      </c>
      <c r="F249" s="1">
        <v>26</v>
      </c>
      <c r="G249" s="1" t="str">
        <f>IF(dataset!F249&lt;30, "18-29",
   IF(dataset!F249&lt;40, "30-39",
   IF(dataset!F249&lt;50, "40-49",
   IF(dataset!F249&lt;60, "50-59",
   "60-69"))))</f>
        <v>18-29</v>
      </c>
      <c r="H249" s="1" t="s">
        <v>16</v>
      </c>
      <c r="I249" s="1">
        <v>3</v>
      </c>
      <c r="J249" s="1">
        <v>300</v>
      </c>
      <c r="K249" s="1">
        <v>900</v>
      </c>
    </row>
    <row r="250" spans="1:11">
      <c r="A250" s="1">
        <v>249</v>
      </c>
      <c r="B250" s="2">
        <v>45219</v>
      </c>
      <c r="C250" s="2" t="str">
        <f>IF(AND(MONTH(dataset!B250)=1, YEAR(dataset!B250)=2024), "Q1", IF(MONTH(dataset!B250)&lt;=3, "Q1", IF(MONTH(dataset!B250)&lt;=6, "Q2 ", IF(MONTH(dataset!B250)&lt;=9, "Q3 ", "Q4 "))))</f>
        <v xml:space="preserve">Q4 </v>
      </c>
      <c r="D250" s="1" t="s">
        <v>264</v>
      </c>
      <c r="E250" s="1" t="s">
        <v>12</v>
      </c>
      <c r="F250" s="1">
        <v>20</v>
      </c>
      <c r="G250" s="1" t="str">
        <f>IF(dataset!F250&lt;30, "18-29",
   IF(dataset!F250&lt;40, "30-39",
   IF(dataset!F250&lt;50, "40-49",
   IF(dataset!F250&lt;60, "50-59",
   "60-69"))))</f>
        <v>18-29</v>
      </c>
      <c r="H250" s="1" t="s">
        <v>16</v>
      </c>
      <c r="I250" s="1">
        <v>1</v>
      </c>
      <c r="J250" s="1">
        <v>50</v>
      </c>
      <c r="K250" s="1">
        <v>50</v>
      </c>
    </row>
    <row r="251" spans="1:11">
      <c r="A251" s="1">
        <v>250</v>
      </c>
      <c r="B251" s="2">
        <v>45222</v>
      </c>
      <c r="C251" s="2" t="str">
        <f>IF(AND(MONTH(dataset!B251)=1, YEAR(dataset!B251)=2024), "Q1", IF(MONTH(dataset!B251)&lt;=3, "Q1", IF(MONTH(dataset!B251)&lt;=6, "Q2 ", IF(MONTH(dataset!B251)&lt;=9, "Q3 ", "Q4 "))))</f>
        <v xml:space="preserve">Q4 </v>
      </c>
      <c r="D251" s="1" t="s">
        <v>265</v>
      </c>
      <c r="E251" s="1" t="s">
        <v>12</v>
      </c>
      <c r="F251" s="1">
        <v>48</v>
      </c>
      <c r="G251" s="1" t="str">
        <f>IF(dataset!F251&lt;30, "18-29",
   IF(dataset!F251&lt;40, "30-39",
   IF(dataset!F251&lt;50, "40-49",
   IF(dataset!F251&lt;60, "50-59",
   "60-69"))))</f>
        <v>40-49</v>
      </c>
      <c r="H251" s="1" t="s">
        <v>18</v>
      </c>
      <c r="I251" s="1">
        <v>1</v>
      </c>
      <c r="J251" s="1">
        <v>50</v>
      </c>
      <c r="K251" s="1">
        <v>50</v>
      </c>
    </row>
    <row r="252" spans="1:11">
      <c r="A252" s="1">
        <v>251</v>
      </c>
      <c r="B252" s="2">
        <v>45169</v>
      </c>
      <c r="C252" s="2" t="str">
        <f>IF(AND(MONTH(dataset!B252)=1, YEAR(dataset!B252)=2024), "Q1", IF(MONTH(dataset!B252)&lt;=3, "Q1", IF(MONTH(dataset!B252)&lt;=6, "Q2 ", IF(MONTH(dataset!B252)&lt;=9, "Q3 ", "Q4 "))))</f>
        <v xml:space="preserve">Q3 </v>
      </c>
      <c r="D252" s="1" t="s">
        <v>266</v>
      </c>
      <c r="E252" s="1" t="s">
        <v>15</v>
      </c>
      <c r="F252" s="1">
        <v>57</v>
      </c>
      <c r="G252" s="1" t="str">
        <f>IF(dataset!F252&lt;30, "18-29",
   IF(dataset!F252&lt;40, "30-39",
   IF(dataset!F252&lt;50, "40-49",
   IF(dataset!F252&lt;60, "50-59",
   "60-69"))))</f>
        <v>50-59</v>
      </c>
      <c r="H252" s="1" t="s">
        <v>13</v>
      </c>
      <c r="I252" s="1">
        <v>4</v>
      </c>
      <c r="J252" s="1">
        <v>50</v>
      </c>
      <c r="K252" s="1">
        <v>200</v>
      </c>
    </row>
    <row r="253" spans="1:11">
      <c r="A253" s="1">
        <v>252</v>
      </c>
      <c r="B253" s="2">
        <v>45051</v>
      </c>
      <c r="C253" s="2" t="str">
        <f>IF(AND(MONTH(dataset!B253)=1, YEAR(dataset!B253)=2024), "Q1", IF(MONTH(dataset!B253)&lt;=3, "Q1", IF(MONTH(dataset!B253)&lt;=6, "Q2 ", IF(MONTH(dataset!B253)&lt;=9, "Q3 ", "Q4 "))))</f>
        <v xml:space="preserve">Q2 </v>
      </c>
      <c r="D253" s="1" t="s">
        <v>267</v>
      </c>
      <c r="E253" s="1" t="s">
        <v>12</v>
      </c>
      <c r="F253" s="1">
        <v>54</v>
      </c>
      <c r="G253" s="1" t="str">
        <f>IF(dataset!F253&lt;30, "18-29",
   IF(dataset!F253&lt;40, "30-39",
   IF(dataset!F253&lt;50, "40-49",
   IF(dataset!F253&lt;60, "50-59",
   "60-69"))))</f>
        <v>50-59</v>
      </c>
      <c r="H253" s="1" t="s">
        <v>18</v>
      </c>
      <c r="I253" s="1">
        <v>1</v>
      </c>
      <c r="J253" s="1">
        <v>300</v>
      </c>
      <c r="K253" s="1">
        <v>300</v>
      </c>
    </row>
    <row r="254" spans="1:11">
      <c r="A254" s="1">
        <v>253</v>
      </c>
      <c r="B254" s="2">
        <v>45169</v>
      </c>
      <c r="C254" s="2" t="str">
        <f>IF(AND(MONTH(dataset!B254)=1, YEAR(dataset!B254)=2024), "Q1", IF(MONTH(dataset!B254)&lt;=3, "Q1", IF(MONTH(dataset!B254)&lt;=6, "Q2 ", IF(MONTH(dataset!B254)&lt;=9, "Q3 ", "Q4 "))))</f>
        <v xml:space="preserve">Q3 </v>
      </c>
      <c r="D254" s="1" t="s">
        <v>268</v>
      </c>
      <c r="E254" s="1" t="s">
        <v>15</v>
      </c>
      <c r="F254" s="1">
        <v>53</v>
      </c>
      <c r="G254" s="1" t="str">
        <f>IF(dataset!F254&lt;30, "18-29",
   IF(dataset!F254&lt;40, "30-39",
   IF(dataset!F254&lt;50, "40-49",
   IF(dataset!F254&lt;60, "50-59",
   "60-69"))))</f>
        <v>50-59</v>
      </c>
      <c r="H254" s="1" t="s">
        <v>16</v>
      </c>
      <c r="I254" s="1">
        <v>4</v>
      </c>
      <c r="J254" s="1">
        <v>500</v>
      </c>
      <c r="K254" s="1">
        <v>2000</v>
      </c>
    </row>
    <row r="255" spans="1:11">
      <c r="A255" s="1">
        <v>254</v>
      </c>
      <c r="B255" s="2">
        <v>45135</v>
      </c>
      <c r="C255" s="2" t="str">
        <f>IF(AND(MONTH(dataset!B255)=1, YEAR(dataset!B255)=2024), "Q1", IF(MONTH(dataset!B255)&lt;=3, "Q1", IF(MONTH(dataset!B255)&lt;=6, "Q2 ", IF(MONTH(dataset!B255)&lt;=9, "Q3 ", "Q4 "))))</f>
        <v xml:space="preserve">Q3 </v>
      </c>
      <c r="D255" s="1" t="s">
        <v>269</v>
      </c>
      <c r="E255" s="1" t="s">
        <v>12</v>
      </c>
      <c r="F255" s="1">
        <v>41</v>
      </c>
      <c r="G255" s="1" t="str">
        <f>IF(dataset!F255&lt;30, "18-29",
   IF(dataset!F255&lt;40, "30-39",
   IF(dataset!F255&lt;50, "40-49",
   IF(dataset!F255&lt;60, "50-59",
   "60-69"))))</f>
        <v>40-49</v>
      </c>
      <c r="H255" s="1" t="s">
        <v>18</v>
      </c>
      <c r="I255" s="1">
        <v>1</v>
      </c>
      <c r="J255" s="1">
        <v>500</v>
      </c>
      <c r="K255" s="1">
        <v>500</v>
      </c>
    </row>
    <row r="256" spans="1:11">
      <c r="A256" s="1">
        <v>255</v>
      </c>
      <c r="B256" s="2">
        <v>45024</v>
      </c>
      <c r="C256" s="2" t="str">
        <f>IF(AND(MONTH(dataset!B256)=1, YEAR(dataset!B256)=2024), "Q1", IF(MONTH(dataset!B256)&lt;=3, "Q1", IF(MONTH(dataset!B256)&lt;=6, "Q2 ", IF(MONTH(dataset!B256)&lt;=9, "Q3 ", "Q4 "))))</f>
        <v xml:space="preserve">Q2 </v>
      </c>
      <c r="D256" s="1" t="s">
        <v>270</v>
      </c>
      <c r="E256" s="1" t="s">
        <v>12</v>
      </c>
      <c r="F256" s="1">
        <v>48</v>
      </c>
      <c r="G256" s="1" t="str">
        <f>IF(dataset!F256&lt;30, "18-29",
   IF(dataset!F256&lt;40, "30-39",
   IF(dataset!F256&lt;50, "40-49",
   IF(dataset!F256&lt;60, "50-59",
   "60-69"))))</f>
        <v>40-49</v>
      </c>
      <c r="H256" s="1" t="s">
        <v>16</v>
      </c>
      <c r="I256" s="1">
        <v>1</v>
      </c>
      <c r="J256" s="1">
        <v>30</v>
      </c>
      <c r="K256" s="1">
        <v>30</v>
      </c>
    </row>
    <row r="257" spans="1:11">
      <c r="A257" s="1">
        <v>256</v>
      </c>
      <c r="B257" s="2">
        <v>44975</v>
      </c>
      <c r="C257" s="2" t="str">
        <f>IF(AND(MONTH(dataset!B257)=1, YEAR(dataset!B257)=2024), "Q1", IF(MONTH(dataset!B257)&lt;=3, "Q1", IF(MONTH(dataset!B257)&lt;=6, "Q2 ", IF(MONTH(dataset!B257)&lt;=9, "Q3 ", "Q4 "))))</f>
        <v>Q1</v>
      </c>
      <c r="D257" s="1" t="s">
        <v>271</v>
      </c>
      <c r="E257" s="1" t="s">
        <v>12</v>
      </c>
      <c r="F257" s="1">
        <v>23</v>
      </c>
      <c r="G257" s="1" t="str">
        <f>IF(dataset!F257&lt;30, "18-29",
   IF(dataset!F257&lt;40, "30-39",
   IF(dataset!F257&lt;50, "40-49",
   IF(dataset!F257&lt;60, "50-59",
   "60-69"))))</f>
        <v>18-29</v>
      </c>
      <c r="H257" s="1" t="s">
        <v>16</v>
      </c>
      <c r="I257" s="1">
        <v>2</v>
      </c>
      <c r="J257" s="1">
        <v>500</v>
      </c>
      <c r="K257" s="1">
        <v>1000</v>
      </c>
    </row>
    <row r="258" spans="1:11">
      <c r="A258" s="1">
        <v>257</v>
      </c>
      <c r="B258" s="2">
        <v>44976</v>
      </c>
      <c r="C258" s="2" t="str">
        <f>IF(AND(MONTH(dataset!B258)=1, YEAR(dataset!B258)=2024), "Q1", IF(MONTH(dataset!B258)&lt;=3, "Q1", IF(MONTH(dataset!B258)&lt;=6, "Q2 ", IF(MONTH(dataset!B258)&lt;=9, "Q3 ", "Q4 "))))</f>
        <v>Q1</v>
      </c>
      <c r="D258" s="1" t="s">
        <v>272</v>
      </c>
      <c r="E258" s="1" t="s">
        <v>12</v>
      </c>
      <c r="F258" s="1">
        <v>19</v>
      </c>
      <c r="G258" s="1" t="str">
        <f>IF(dataset!F258&lt;30, "18-29",
   IF(dataset!F258&lt;40, "30-39",
   IF(dataset!F258&lt;50, "40-49",
   IF(dataset!F258&lt;60, "50-59",
   "60-69"))))</f>
        <v>18-29</v>
      </c>
      <c r="H258" s="1" t="s">
        <v>13</v>
      </c>
      <c r="I258" s="1">
        <v>4</v>
      </c>
      <c r="J258" s="1">
        <v>500</v>
      </c>
      <c r="K258" s="1">
        <v>2000</v>
      </c>
    </row>
    <row r="259" spans="1:11">
      <c r="A259" s="1">
        <v>258</v>
      </c>
      <c r="B259" s="2">
        <v>45264</v>
      </c>
      <c r="C259" s="2" t="str">
        <f>IF(AND(MONTH(dataset!B259)=1, YEAR(dataset!B259)=2024), "Q1", IF(MONTH(dataset!B259)&lt;=3, "Q1", IF(MONTH(dataset!B259)&lt;=6, "Q2 ", IF(MONTH(dataset!B259)&lt;=9, "Q3 ", "Q4 "))))</f>
        <v xml:space="preserve">Q4 </v>
      </c>
      <c r="D259" s="1" t="s">
        <v>273</v>
      </c>
      <c r="E259" s="1" t="s">
        <v>15</v>
      </c>
      <c r="F259" s="1">
        <v>37</v>
      </c>
      <c r="G259" s="1" t="str">
        <f>IF(dataset!F259&lt;30, "18-29",
   IF(dataset!F259&lt;40, "30-39",
   IF(dataset!F259&lt;50, "40-49",
   IF(dataset!F259&lt;60, "50-59",
   "60-69"))))</f>
        <v>30-39</v>
      </c>
      <c r="H259" s="1" t="s">
        <v>16</v>
      </c>
      <c r="I259" s="1">
        <v>1</v>
      </c>
      <c r="J259" s="1">
        <v>50</v>
      </c>
      <c r="K259" s="1">
        <v>50</v>
      </c>
    </row>
    <row r="260" spans="1:11">
      <c r="A260" s="1">
        <v>259</v>
      </c>
      <c r="B260" s="2">
        <v>45147</v>
      </c>
      <c r="C260" s="2" t="str">
        <f>IF(AND(MONTH(dataset!B260)=1, YEAR(dataset!B260)=2024), "Q1", IF(MONTH(dataset!B260)&lt;=3, "Q1", IF(MONTH(dataset!B260)&lt;=6, "Q2 ", IF(MONTH(dataset!B260)&lt;=9, "Q3 ", "Q4 "))))</f>
        <v xml:space="preserve">Q3 </v>
      </c>
      <c r="D260" s="1" t="s">
        <v>274</v>
      </c>
      <c r="E260" s="1" t="s">
        <v>15</v>
      </c>
      <c r="F260" s="1">
        <v>45</v>
      </c>
      <c r="G260" s="1" t="str">
        <f>IF(dataset!F260&lt;30, "18-29",
   IF(dataset!F260&lt;40, "30-39",
   IF(dataset!F260&lt;50, "40-49",
   IF(dataset!F260&lt;60, "50-59",
   "60-69"))))</f>
        <v>40-49</v>
      </c>
      <c r="H260" s="1" t="s">
        <v>16</v>
      </c>
      <c r="I260" s="1">
        <v>4</v>
      </c>
      <c r="J260" s="1">
        <v>50</v>
      </c>
      <c r="K260" s="1">
        <v>200</v>
      </c>
    </row>
    <row r="261" spans="1:11">
      <c r="A261" s="1">
        <v>260</v>
      </c>
      <c r="B261" s="2">
        <v>45108</v>
      </c>
      <c r="C261" s="2" t="str">
        <f>IF(AND(MONTH(dataset!B261)=1, YEAR(dataset!B261)=2024), "Q1", IF(MONTH(dataset!B261)&lt;=3, "Q1", IF(MONTH(dataset!B261)&lt;=6, "Q2 ", IF(MONTH(dataset!B261)&lt;=9, "Q3 ", "Q4 "))))</f>
        <v xml:space="preserve">Q3 </v>
      </c>
      <c r="D261" s="1" t="s">
        <v>275</v>
      </c>
      <c r="E261" s="1" t="s">
        <v>12</v>
      </c>
      <c r="F261" s="1">
        <v>28</v>
      </c>
      <c r="G261" s="1" t="str">
        <f>IF(dataset!F261&lt;30, "18-29",
   IF(dataset!F261&lt;40, "30-39",
   IF(dataset!F261&lt;50, "40-49",
   IF(dataset!F261&lt;60, "50-59",
   "60-69"))))</f>
        <v>18-29</v>
      </c>
      <c r="H261" s="1" t="s">
        <v>13</v>
      </c>
      <c r="I261" s="1">
        <v>2</v>
      </c>
      <c r="J261" s="1">
        <v>30</v>
      </c>
      <c r="K261" s="1">
        <v>60</v>
      </c>
    </row>
    <row r="262" spans="1:11">
      <c r="A262" s="1">
        <v>261</v>
      </c>
      <c r="B262" s="2">
        <v>45143</v>
      </c>
      <c r="C262" s="2" t="str">
        <f>IF(AND(MONTH(dataset!B262)=1, YEAR(dataset!B262)=2024), "Q1", IF(MONTH(dataset!B262)&lt;=3, "Q1", IF(MONTH(dataset!B262)&lt;=6, "Q2 ", IF(MONTH(dataset!B262)&lt;=9, "Q3 ", "Q4 "))))</f>
        <v xml:space="preserve">Q3 </v>
      </c>
      <c r="D262" s="1" t="s">
        <v>276</v>
      </c>
      <c r="E262" s="1" t="s">
        <v>12</v>
      </c>
      <c r="F262" s="1">
        <v>21</v>
      </c>
      <c r="G262" s="1" t="str">
        <f>IF(dataset!F262&lt;30, "18-29",
   IF(dataset!F262&lt;40, "30-39",
   IF(dataset!F262&lt;50, "40-49",
   IF(dataset!F262&lt;60, "50-59",
   "60-69"))))</f>
        <v>18-29</v>
      </c>
      <c r="H262" s="1" t="s">
        <v>16</v>
      </c>
      <c r="I262" s="1">
        <v>2</v>
      </c>
      <c r="J262" s="1">
        <v>25</v>
      </c>
      <c r="K262" s="1">
        <v>50</v>
      </c>
    </row>
    <row r="263" spans="1:11">
      <c r="A263" s="1">
        <v>262</v>
      </c>
      <c r="B263" s="2">
        <v>45137</v>
      </c>
      <c r="C263" s="2" t="str">
        <f>IF(AND(MONTH(dataset!B263)=1, YEAR(dataset!B263)=2024), "Q1", IF(MONTH(dataset!B263)&lt;=3, "Q1", IF(MONTH(dataset!B263)&lt;=6, "Q2 ", IF(MONTH(dataset!B263)&lt;=9, "Q3 ", "Q4 "))))</f>
        <v xml:space="preserve">Q3 </v>
      </c>
      <c r="D263" s="1" t="s">
        <v>277</v>
      </c>
      <c r="E263" s="1" t="s">
        <v>15</v>
      </c>
      <c r="F263" s="1">
        <v>32</v>
      </c>
      <c r="G263" s="1" t="str">
        <f>IF(dataset!F263&lt;30, "18-29",
   IF(dataset!F263&lt;40, "30-39",
   IF(dataset!F263&lt;50, "40-49",
   IF(dataset!F263&lt;60, "50-59",
   "60-69"))))</f>
        <v>30-39</v>
      </c>
      <c r="H263" s="1" t="s">
        <v>13</v>
      </c>
      <c r="I263" s="1">
        <v>4</v>
      </c>
      <c r="J263" s="1">
        <v>30</v>
      </c>
      <c r="K263" s="1">
        <v>120</v>
      </c>
    </row>
    <row r="264" spans="1:11">
      <c r="A264" s="1">
        <v>263</v>
      </c>
      <c r="B264" s="2">
        <v>45166</v>
      </c>
      <c r="C264" s="2" t="str">
        <f>IF(AND(MONTH(dataset!B264)=1, YEAR(dataset!B264)=2024), "Q1", IF(MONTH(dataset!B264)&lt;=3, "Q1", IF(MONTH(dataset!B264)&lt;=6, "Q2 ", IF(MONTH(dataset!B264)&lt;=9, "Q3 ", "Q4 "))))</f>
        <v xml:space="preserve">Q3 </v>
      </c>
      <c r="D264" s="1" t="s">
        <v>278</v>
      </c>
      <c r="E264" s="1" t="s">
        <v>12</v>
      </c>
      <c r="F264" s="1">
        <v>23</v>
      </c>
      <c r="G264" s="1" t="str">
        <f>IF(dataset!F264&lt;30, "18-29",
   IF(dataset!F264&lt;40, "30-39",
   IF(dataset!F264&lt;50, "40-49",
   IF(dataset!F264&lt;60, "50-59",
   "60-69"))))</f>
        <v>18-29</v>
      </c>
      <c r="H264" s="1" t="s">
        <v>13</v>
      </c>
      <c r="I264" s="1">
        <v>2</v>
      </c>
      <c r="J264" s="1">
        <v>30</v>
      </c>
      <c r="K264" s="1">
        <v>60</v>
      </c>
    </row>
    <row r="265" spans="1:11">
      <c r="A265" s="1">
        <v>264</v>
      </c>
      <c r="B265" s="2">
        <v>44954</v>
      </c>
      <c r="C265" s="2" t="str">
        <f>IF(AND(MONTH(dataset!B265)=1, YEAR(dataset!B265)=2024), "Q1", IF(MONTH(dataset!B265)&lt;=3, "Q1", IF(MONTH(dataset!B265)&lt;=6, "Q2 ", IF(MONTH(dataset!B265)&lt;=9, "Q3 ", "Q4 "))))</f>
        <v>Q1</v>
      </c>
      <c r="D265" s="1" t="s">
        <v>279</v>
      </c>
      <c r="E265" s="1" t="s">
        <v>12</v>
      </c>
      <c r="F265" s="1">
        <v>47</v>
      </c>
      <c r="G265" s="1" t="str">
        <f>IF(dataset!F265&lt;30, "18-29",
   IF(dataset!F265&lt;40, "30-39",
   IF(dataset!F265&lt;50, "40-49",
   IF(dataset!F265&lt;60, "50-59",
   "60-69"))))</f>
        <v>40-49</v>
      </c>
      <c r="H265" s="1" t="s">
        <v>16</v>
      </c>
      <c r="I265" s="1">
        <v>3</v>
      </c>
      <c r="J265" s="1">
        <v>300</v>
      </c>
      <c r="K265" s="1">
        <v>900</v>
      </c>
    </row>
    <row r="266" spans="1:11">
      <c r="A266" s="1">
        <v>265</v>
      </c>
      <c r="B266" s="2">
        <v>45271</v>
      </c>
      <c r="C266" s="2" t="str">
        <f>IF(AND(MONTH(dataset!B266)=1, YEAR(dataset!B266)=2024), "Q1", IF(MONTH(dataset!B266)&lt;=3, "Q1", IF(MONTH(dataset!B266)&lt;=6, "Q2 ", IF(MONTH(dataset!B266)&lt;=9, "Q3 ", "Q4 "))))</f>
        <v xml:space="preserve">Q4 </v>
      </c>
      <c r="D266" s="1" t="s">
        <v>280</v>
      </c>
      <c r="E266" s="1" t="s">
        <v>12</v>
      </c>
      <c r="F266" s="1">
        <v>55</v>
      </c>
      <c r="G266" s="1" t="str">
        <f>IF(dataset!F266&lt;30, "18-29",
   IF(dataset!F266&lt;40, "30-39",
   IF(dataset!F266&lt;50, "40-49",
   IF(dataset!F266&lt;60, "50-59",
   "60-69"))))</f>
        <v>50-59</v>
      </c>
      <c r="H266" s="1" t="s">
        <v>16</v>
      </c>
      <c r="I266" s="1">
        <v>3</v>
      </c>
      <c r="J266" s="1">
        <v>300</v>
      </c>
      <c r="K266" s="1">
        <v>900</v>
      </c>
    </row>
    <row r="267" spans="1:11">
      <c r="A267" s="1">
        <v>266</v>
      </c>
      <c r="B267" s="2">
        <v>45261</v>
      </c>
      <c r="C267" s="2" t="str">
        <f>IF(AND(MONTH(dataset!B267)=1, YEAR(dataset!B267)=2024), "Q1", IF(MONTH(dataset!B267)&lt;=3, "Q1", IF(MONTH(dataset!B267)&lt;=6, "Q2 ", IF(MONTH(dataset!B267)&lt;=9, "Q3 ", "Q4 "))))</f>
        <v xml:space="preserve">Q4 </v>
      </c>
      <c r="D267" s="1" t="s">
        <v>281</v>
      </c>
      <c r="E267" s="1" t="s">
        <v>15</v>
      </c>
      <c r="F267" s="1">
        <v>19</v>
      </c>
      <c r="G267" s="1" t="str">
        <f>IF(dataset!F267&lt;30, "18-29",
   IF(dataset!F267&lt;40, "30-39",
   IF(dataset!F267&lt;50, "40-49",
   IF(dataset!F267&lt;60, "50-59",
   "60-69"))))</f>
        <v>18-29</v>
      </c>
      <c r="H267" s="1" t="s">
        <v>18</v>
      </c>
      <c r="I267" s="1">
        <v>2</v>
      </c>
      <c r="J267" s="1">
        <v>30</v>
      </c>
      <c r="K267" s="1">
        <v>60</v>
      </c>
    </row>
    <row r="268" spans="1:11">
      <c r="A268" s="1">
        <v>267</v>
      </c>
      <c r="B268" s="2">
        <v>45257</v>
      </c>
      <c r="C268" s="2" t="str">
        <f>IF(AND(MONTH(dataset!B268)=1, YEAR(dataset!B268)=2024), "Q1", IF(MONTH(dataset!B268)&lt;=3, "Q1", IF(MONTH(dataset!B268)&lt;=6, "Q2 ", IF(MONTH(dataset!B268)&lt;=9, "Q3 ", "Q4 "))))</f>
        <v xml:space="preserve">Q4 </v>
      </c>
      <c r="D268" s="1" t="s">
        <v>282</v>
      </c>
      <c r="E268" s="1" t="s">
        <v>15</v>
      </c>
      <c r="F268" s="1">
        <v>32</v>
      </c>
      <c r="G268" s="1" t="str">
        <f>IF(dataset!F268&lt;30, "18-29",
   IF(dataset!F268&lt;40, "30-39",
   IF(dataset!F268&lt;50, "40-49",
   IF(dataset!F268&lt;60, "50-59",
   "60-69"))))</f>
        <v>30-39</v>
      </c>
      <c r="H268" s="1" t="s">
        <v>13</v>
      </c>
      <c r="I268" s="1">
        <v>3</v>
      </c>
      <c r="J268" s="1">
        <v>30</v>
      </c>
      <c r="K268" s="1">
        <v>90</v>
      </c>
    </row>
    <row r="269" spans="1:11">
      <c r="A269" s="1">
        <v>268</v>
      </c>
      <c r="B269" s="2">
        <v>44977</v>
      </c>
      <c r="C269" s="2" t="str">
        <f>IF(AND(MONTH(dataset!B269)=1, YEAR(dataset!B269)=2024), "Q1", IF(MONTH(dataset!B269)&lt;=3, "Q1", IF(MONTH(dataset!B269)&lt;=6, "Q2 ", IF(MONTH(dataset!B269)&lt;=9, "Q3 ", "Q4 "))))</f>
        <v>Q1</v>
      </c>
      <c r="D269" s="1" t="s">
        <v>283</v>
      </c>
      <c r="E269" s="1" t="s">
        <v>15</v>
      </c>
      <c r="F269" s="1">
        <v>28</v>
      </c>
      <c r="G269" s="1" t="str">
        <f>IF(dataset!F269&lt;30, "18-29",
   IF(dataset!F269&lt;40, "30-39",
   IF(dataset!F269&lt;50, "40-49",
   IF(dataset!F269&lt;60, "50-59",
   "60-69"))))</f>
        <v>18-29</v>
      </c>
      <c r="H269" s="1" t="s">
        <v>18</v>
      </c>
      <c r="I269" s="1">
        <v>1</v>
      </c>
      <c r="J269" s="1">
        <v>30</v>
      </c>
      <c r="K269" s="1">
        <v>30</v>
      </c>
    </row>
    <row r="270" spans="1:11">
      <c r="A270" s="1">
        <v>269</v>
      </c>
      <c r="B270" s="2">
        <v>44958</v>
      </c>
      <c r="C270" s="2" t="str">
        <f>IF(AND(MONTH(dataset!B270)=1, YEAR(dataset!B270)=2024), "Q1", IF(MONTH(dataset!B270)&lt;=3, "Q1", IF(MONTH(dataset!B270)&lt;=6, "Q2 ", IF(MONTH(dataset!B270)&lt;=9, "Q3 ", "Q4 "))))</f>
        <v>Q1</v>
      </c>
      <c r="D270" s="1" t="s">
        <v>284</v>
      </c>
      <c r="E270" s="1" t="s">
        <v>12</v>
      </c>
      <c r="F270" s="1">
        <v>25</v>
      </c>
      <c r="G270" s="1" t="str">
        <f>IF(dataset!F270&lt;30, "18-29",
   IF(dataset!F270&lt;40, "30-39",
   IF(dataset!F270&lt;50, "40-49",
   IF(dataset!F270&lt;60, "50-59",
   "60-69"))))</f>
        <v>18-29</v>
      </c>
      <c r="H270" s="1" t="s">
        <v>16</v>
      </c>
      <c r="I270" s="1">
        <v>4</v>
      </c>
      <c r="J270" s="1">
        <v>500</v>
      </c>
      <c r="K270" s="1">
        <v>2000</v>
      </c>
    </row>
    <row r="271" spans="1:11">
      <c r="A271" s="1">
        <v>270</v>
      </c>
      <c r="B271" s="2">
        <v>45133</v>
      </c>
      <c r="C271" s="2" t="str">
        <f>IF(AND(MONTH(dataset!B271)=1, YEAR(dataset!B271)=2024), "Q1", IF(MONTH(dataset!B271)&lt;=3, "Q1", IF(MONTH(dataset!B271)&lt;=6, "Q2 ", IF(MONTH(dataset!B271)&lt;=9, "Q3 ", "Q4 "))))</f>
        <v xml:space="preserve">Q3 </v>
      </c>
      <c r="D271" s="1" t="s">
        <v>285</v>
      </c>
      <c r="E271" s="1" t="s">
        <v>12</v>
      </c>
      <c r="F271" s="1">
        <v>43</v>
      </c>
      <c r="G271" s="1" t="str">
        <f>IF(dataset!F271&lt;30, "18-29",
   IF(dataset!F271&lt;40, "30-39",
   IF(dataset!F271&lt;50, "40-49",
   IF(dataset!F271&lt;60, "50-59",
   "60-69"))))</f>
        <v>40-49</v>
      </c>
      <c r="H271" s="1" t="s">
        <v>18</v>
      </c>
      <c r="I271" s="1">
        <v>1</v>
      </c>
      <c r="J271" s="1">
        <v>300</v>
      </c>
      <c r="K271" s="1">
        <v>300</v>
      </c>
    </row>
    <row r="272" spans="1:11">
      <c r="A272" s="1">
        <v>271</v>
      </c>
      <c r="B272" s="2">
        <v>45100</v>
      </c>
      <c r="C272" s="2" t="str">
        <f>IF(AND(MONTH(dataset!B272)=1, YEAR(dataset!B272)=2024), "Q1", IF(MONTH(dataset!B272)&lt;=3, "Q1", IF(MONTH(dataset!B272)&lt;=6, "Q2 ", IF(MONTH(dataset!B272)&lt;=9, "Q3 ", "Q4 "))))</f>
        <v xml:space="preserve">Q2 </v>
      </c>
      <c r="D272" s="1" t="s">
        <v>286</v>
      </c>
      <c r="E272" s="1" t="s">
        <v>15</v>
      </c>
      <c r="F272" s="1">
        <v>62</v>
      </c>
      <c r="G272" s="1" t="str">
        <f>IF(dataset!F272&lt;30, "18-29",
   IF(dataset!F272&lt;40, "30-39",
   IF(dataset!F272&lt;50, "40-49",
   IF(dataset!F272&lt;60, "50-59",
   "60-69"))))</f>
        <v>60-69</v>
      </c>
      <c r="H272" s="1" t="s">
        <v>13</v>
      </c>
      <c r="I272" s="1">
        <v>4</v>
      </c>
      <c r="J272" s="1">
        <v>30</v>
      </c>
      <c r="K272" s="1">
        <v>120</v>
      </c>
    </row>
    <row r="273" spans="1:11">
      <c r="A273" s="1">
        <v>272</v>
      </c>
      <c r="B273" s="2">
        <v>44982</v>
      </c>
      <c r="C273" s="2" t="str">
        <f>IF(AND(MONTH(dataset!B273)=1, YEAR(dataset!B273)=2024), "Q1", IF(MONTH(dataset!B273)&lt;=3, "Q1", IF(MONTH(dataset!B273)&lt;=6, "Q2 ", IF(MONTH(dataset!B273)&lt;=9, "Q3 ", "Q4 "))))</f>
        <v>Q1</v>
      </c>
      <c r="D273" s="1" t="s">
        <v>287</v>
      </c>
      <c r="E273" s="1" t="s">
        <v>15</v>
      </c>
      <c r="F273" s="1">
        <v>61</v>
      </c>
      <c r="G273" s="1" t="str">
        <f>IF(dataset!F273&lt;30, "18-29",
   IF(dataset!F273&lt;40, "30-39",
   IF(dataset!F273&lt;50, "40-49",
   IF(dataset!F273&lt;60, "50-59",
   "60-69"))))</f>
        <v>60-69</v>
      </c>
      <c r="H273" s="1" t="s">
        <v>18</v>
      </c>
      <c r="I273" s="1">
        <v>2</v>
      </c>
      <c r="J273" s="1">
        <v>50</v>
      </c>
      <c r="K273" s="1">
        <v>100</v>
      </c>
    </row>
    <row r="274" spans="1:11">
      <c r="A274" s="1">
        <v>273</v>
      </c>
      <c r="B274" s="2">
        <v>45054</v>
      </c>
      <c r="C274" s="2" t="str">
        <f>IF(AND(MONTH(dataset!B274)=1, YEAR(dataset!B274)=2024), "Q1", IF(MONTH(dataset!B274)&lt;=3, "Q1", IF(MONTH(dataset!B274)&lt;=6, "Q2 ", IF(MONTH(dataset!B274)&lt;=9, "Q3 ", "Q4 "))))</f>
        <v xml:space="preserve">Q2 </v>
      </c>
      <c r="D274" s="1" t="s">
        <v>288</v>
      </c>
      <c r="E274" s="1" t="s">
        <v>15</v>
      </c>
      <c r="F274" s="1">
        <v>22</v>
      </c>
      <c r="G274" s="1" t="str">
        <f>IF(dataset!F274&lt;30, "18-29",
   IF(dataset!F274&lt;40, "30-39",
   IF(dataset!F274&lt;50, "40-49",
   IF(dataset!F274&lt;60, "50-59",
   "60-69"))))</f>
        <v>18-29</v>
      </c>
      <c r="H274" s="1" t="s">
        <v>13</v>
      </c>
      <c r="I274" s="1">
        <v>1</v>
      </c>
      <c r="J274" s="1">
        <v>50</v>
      </c>
      <c r="K274" s="1">
        <v>50</v>
      </c>
    </row>
    <row r="275" spans="1:11">
      <c r="A275" s="1">
        <v>274</v>
      </c>
      <c r="B275" s="2">
        <v>45025</v>
      </c>
      <c r="C275" s="2" t="str">
        <f>IF(AND(MONTH(dataset!B275)=1, YEAR(dataset!B275)=2024), "Q1", IF(MONTH(dataset!B275)&lt;=3, "Q1", IF(MONTH(dataset!B275)&lt;=6, "Q2 ", IF(MONTH(dataset!B275)&lt;=9, "Q3 ", "Q4 "))))</f>
        <v xml:space="preserve">Q2 </v>
      </c>
      <c r="D275" s="1" t="s">
        <v>289</v>
      </c>
      <c r="E275" s="1" t="s">
        <v>15</v>
      </c>
      <c r="F275" s="1">
        <v>23</v>
      </c>
      <c r="G275" s="1" t="str">
        <f>IF(dataset!F275&lt;30, "18-29",
   IF(dataset!F275&lt;40, "30-39",
   IF(dataset!F275&lt;50, "40-49",
   IF(dataset!F275&lt;60, "50-59",
   "60-69"))))</f>
        <v>18-29</v>
      </c>
      <c r="H275" s="1" t="s">
        <v>16</v>
      </c>
      <c r="I275" s="1">
        <v>2</v>
      </c>
      <c r="J275" s="1">
        <v>500</v>
      </c>
      <c r="K275" s="1">
        <v>1000</v>
      </c>
    </row>
    <row r="276" spans="1:11">
      <c r="A276" s="1">
        <v>275</v>
      </c>
      <c r="B276" s="2">
        <v>45024</v>
      </c>
      <c r="C276" s="2" t="str">
        <f>IF(AND(MONTH(dataset!B276)=1, YEAR(dataset!B276)=2024), "Q1", IF(MONTH(dataset!B276)&lt;=3, "Q1", IF(MONTH(dataset!B276)&lt;=6, "Q2 ", IF(MONTH(dataset!B276)&lt;=9, "Q3 ", "Q4 "))))</f>
        <v xml:space="preserve">Q2 </v>
      </c>
      <c r="D276" s="1" t="s">
        <v>290</v>
      </c>
      <c r="E276" s="1" t="s">
        <v>12</v>
      </c>
      <c r="F276" s="1">
        <v>43</v>
      </c>
      <c r="G276" s="1" t="str">
        <f>IF(dataset!F276&lt;30, "18-29",
   IF(dataset!F276&lt;40, "30-39",
   IF(dataset!F276&lt;50, "40-49",
   IF(dataset!F276&lt;60, "50-59",
   "60-69"))))</f>
        <v>40-49</v>
      </c>
      <c r="H276" s="1" t="s">
        <v>16</v>
      </c>
      <c r="I276" s="1">
        <v>2</v>
      </c>
      <c r="J276" s="1">
        <v>500</v>
      </c>
      <c r="K276" s="1">
        <v>1000</v>
      </c>
    </row>
    <row r="277" spans="1:11">
      <c r="A277" s="1">
        <v>276</v>
      </c>
      <c r="B277" s="2">
        <v>45201</v>
      </c>
      <c r="C277" s="2" t="str">
        <f>IF(AND(MONTH(dataset!B277)=1, YEAR(dataset!B277)=2024), "Q1", IF(MONTH(dataset!B277)&lt;=3, "Q1", IF(MONTH(dataset!B277)&lt;=6, "Q2 ", IF(MONTH(dataset!B277)&lt;=9, "Q3 ", "Q4 "))))</f>
        <v xml:space="preserve">Q4 </v>
      </c>
      <c r="D277" s="1" t="s">
        <v>291</v>
      </c>
      <c r="E277" s="1" t="s">
        <v>15</v>
      </c>
      <c r="F277" s="1">
        <v>21</v>
      </c>
      <c r="G277" s="1" t="str">
        <f>IF(dataset!F277&lt;30, "18-29",
   IF(dataset!F277&lt;40, "30-39",
   IF(dataset!F277&lt;50, "40-49",
   IF(dataset!F277&lt;60, "50-59",
   "60-69"))))</f>
        <v>18-29</v>
      </c>
      <c r="H277" s="1" t="s">
        <v>13</v>
      </c>
      <c r="I277" s="1">
        <v>4</v>
      </c>
      <c r="J277" s="1">
        <v>25</v>
      </c>
      <c r="K277" s="1">
        <v>100</v>
      </c>
    </row>
    <row r="278" spans="1:11">
      <c r="A278" s="1">
        <v>277</v>
      </c>
      <c r="B278" s="2">
        <v>45156</v>
      </c>
      <c r="C278" s="2" t="str">
        <f>IF(AND(MONTH(dataset!B278)=1, YEAR(dataset!B278)=2024), "Q1", IF(MONTH(dataset!B278)&lt;=3, "Q1", IF(MONTH(dataset!B278)&lt;=6, "Q2 ", IF(MONTH(dataset!B278)&lt;=9, "Q3 ", "Q4 "))))</f>
        <v xml:space="preserve">Q3 </v>
      </c>
      <c r="D278" s="1" t="s">
        <v>292</v>
      </c>
      <c r="E278" s="1" t="s">
        <v>12</v>
      </c>
      <c r="F278" s="1">
        <v>36</v>
      </c>
      <c r="G278" s="1" t="str">
        <f>IF(dataset!F278&lt;30, "18-29",
   IF(dataset!F278&lt;40, "30-39",
   IF(dataset!F278&lt;50, "40-49",
   IF(dataset!F278&lt;60, "50-59",
   "60-69"))))</f>
        <v>30-39</v>
      </c>
      <c r="H278" s="1" t="s">
        <v>16</v>
      </c>
      <c r="I278" s="1">
        <v>4</v>
      </c>
      <c r="J278" s="1">
        <v>25</v>
      </c>
      <c r="K278" s="1">
        <v>100</v>
      </c>
    </row>
    <row r="279" spans="1:11">
      <c r="A279" s="1">
        <v>278</v>
      </c>
      <c r="B279" s="2">
        <v>44998</v>
      </c>
      <c r="C279" s="2" t="str">
        <f>IF(AND(MONTH(dataset!B279)=1, YEAR(dataset!B279)=2024), "Q1", IF(MONTH(dataset!B279)&lt;=3, "Q1", IF(MONTH(dataset!B279)&lt;=6, "Q2 ", IF(MONTH(dataset!B279)&lt;=9, "Q3 ", "Q4 "))))</f>
        <v>Q1</v>
      </c>
      <c r="D279" s="1" t="s">
        <v>293</v>
      </c>
      <c r="E279" s="1" t="s">
        <v>15</v>
      </c>
      <c r="F279" s="1">
        <v>37</v>
      </c>
      <c r="G279" s="1" t="str">
        <f>IF(dataset!F279&lt;30, "18-29",
   IF(dataset!F279&lt;40, "30-39",
   IF(dataset!F279&lt;50, "40-49",
   IF(dataset!F279&lt;60, "50-59",
   "60-69"))))</f>
        <v>30-39</v>
      </c>
      <c r="H279" s="1" t="s">
        <v>16</v>
      </c>
      <c r="I279" s="1">
        <v>4</v>
      </c>
      <c r="J279" s="1">
        <v>25</v>
      </c>
      <c r="K279" s="1">
        <v>100</v>
      </c>
    </row>
    <row r="280" spans="1:11">
      <c r="A280" s="1">
        <v>279</v>
      </c>
      <c r="B280" s="2">
        <v>45143</v>
      </c>
      <c r="C280" s="2" t="str">
        <f>IF(AND(MONTH(dataset!B280)=1, YEAR(dataset!B280)=2024), "Q1", IF(MONTH(dataset!B280)&lt;=3, "Q1", IF(MONTH(dataset!B280)&lt;=6, "Q2 ", IF(MONTH(dataset!B280)&lt;=9, "Q3 ", "Q4 "))))</f>
        <v xml:space="preserve">Q3 </v>
      </c>
      <c r="D280" s="1" t="s">
        <v>294</v>
      </c>
      <c r="E280" s="1" t="s">
        <v>12</v>
      </c>
      <c r="F280" s="1">
        <v>50</v>
      </c>
      <c r="G280" s="1" t="str">
        <f>IF(dataset!F280&lt;30, "18-29",
   IF(dataset!F280&lt;40, "30-39",
   IF(dataset!F280&lt;50, "40-49",
   IF(dataset!F280&lt;60, "50-59",
   "60-69"))))</f>
        <v>50-59</v>
      </c>
      <c r="H280" s="1" t="s">
        <v>16</v>
      </c>
      <c r="I280" s="1">
        <v>1</v>
      </c>
      <c r="J280" s="1">
        <v>500</v>
      </c>
      <c r="K280" s="1">
        <v>500</v>
      </c>
    </row>
    <row r="281" spans="1:11">
      <c r="A281" s="1">
        <v>280</v>
      </c>
      <c r="B281" s="2">
        <v>45020</v>
      </c>
      <c r="C281" s="2" t="str">
        <f>IF(AND(MONTH(dataset!B281)=1, YEAR(dataset!B281)=2024), "Q1", IF(MONTH(dataset!B281)&lt;=3, "Q1", IF(MONTH(dataset!B281)&lt;=6, "Q2 ", IF(MONTH(dataset!B281)&lt;=9, "Q3 ", "Q4 "))))</f>
        <v xml:space="preserve">Q2 </v>
      </c>
      <c r="D281" s="1" t="s">
        <v>295</v>
      </c>
      <c r="E281" s="1" t="s">
        <v>15</v>
      </c>
      <c r="F281" s="1">
        <v>37</v>
      </c>
      <c r="G281" s="1" t="str">
        <f>IF(dataset!F281&lt;30, "18-29",
   IF(dataset!F281&lt;40, "30-39",
   IF(dataset!F281&lt;50, "40-49",
   IF(dataset!F281&lt;60, "50-59",
   "60-69"))))</f>
        <v>30-39</v>
      </c>
      <c r="H281" s="1" t="s">
        <v>16</v>
      </c>
      <c r="I281" s="1">
        <v>3</v>
      </c>
      <c r="J281" s="1">
        <v>500</v>
      </c>
      <c r="K281" s="1">
        <v>1500</v>
      </c>
    </row>
    <row r="282" spans="1:11">
      <c r="A282" s="1">
        <v>281</v>
      </c>
      <c r="B282" s="2">
        <v>45069</v>
      </c>
      <c r="C282" s="2" t="str">
        <f>IF(AND(MONTH(dataset!B282)=1, YEAR(dataset!B282)=2024), "Q1", IF(MONTH(dataset!B282)&lt;=3, "Q1", IF(MONTH(dataset!B282)&lt;=6, "Q2 ", IF(MONTH(dataset!B282)&lt;=9, "Q3 ", "Q4 "))))</f>
        <v xml:space="preserve">Q2 </v>
      </c>
      <c r="D282" s="1" t="s">
        <v>296</v>
      </c>
      <c r="E282" s="1" t="s">
        <v>15</v>
      </c>
      <c r="F282" s="1">
        <v>29</v>
      </c>
      <c r="G282" s="1" t="str">
        <f>IF(dataset!F282&lt;30, "18-29",
   IF(dataset!F282&lt;40, "30-39",
   IF(dataset!F282&lt;50, "40-49",
   IF(dataset!F282&lt;60, "50-59",
   "60-69"))))</f>
        <v>18-29</v>
      </c>
      <c r="H282" s="1" t="s">
        <v>13</v>
      </c>
      <c r="I282" s="1">
        <v>4</v>
      </c>
      <c r="J282" s="1">
        <v>500</v>
      </c>
      <c r="K282" s="1">
        <v>2000</v>
      </c>
    </row>
    <row r="283" spans="1:11">
      <c r="A283" s="1">
        <v>282</v>
      </c>
      <c r="B283" s="2">
        <v>45163</v>
      </c>
      <c r="C283" s="2" t="str">
        <f>IF(AND(MONTH(dataset!B283)=1, YEAR(dataset!B283)=2024), "Q1", IF(MONTH(dataset!B283)&lt;=3, "Q1", IF(MONTH(dataset!B283)&lt;=6, "Q2 ", IF(MONTH(dataset!B283)&lt;=9, "Q3 ", "Q4 "))))</f>
        <v xml:space="preserve">Q3 </v>
      </c>
      <c r="D283" s="1" t="s">
        <v>297</v>
      </c>
      <c r="E283" s="1" t="s">
        <v>15</v>
      </c>
      <c r="F283" s="1">
        <v>64</v>
      </c>
      <c r="G283" s="1" t="str">
        <f>IF(dataset!F283&lt;30, "18-29",
   IF(dataset!F283&lt;40, "30-39",
   IF(dataset!F283&lt;50, "40-49",
   IF(dataset!F283&lt;60, "50-59",
   "60-69"))))</f>
        <v>60-69</v>
      </c>
      <c r="H283" s="1" t="s">
        <v>18</v>
      </c>
      <c r="I283" s="1">
        <v>4</v>
      </c>
      <c r="J283" s="1">
        <v>50</v>
      </c>
      <c r="K283" s="1">
        <v>200</v>
      </c>
    </row>
    <row r="284" spans="1:11">
      <c r="A284" s="1">
        <v>283</v>
      </c>
      <c r="B284" s="2">
        <v>45054</v>
      </c>
      <c r="C284" s="2" t="str">
        <f>IF(AND(MONTH(dataset!B284)=1, YEAR(dataset!B284)=2024), "Q1", IF(MONTH(dataset!B284)&lt;=3, "Q1", IF(MONTH(dataset!B284)&lt;=6, "Q2 ", IF(MONTH(dataset!B284)&lt;=9, "Q3 ", "Q4 "))))</f>
        <v xml:space="preserve">Q2 </v>
      </c>
      <c r="D284" s="1" t="s">
        <v>298</v>
      </c>
      <c r="E284" s="1" t="s">
        <v>15</v>
      </c>
      <c r="F284" s="1">
        <v>18</v>
      </c>
      <c r="G284" s="1" t="str">
        <f>IF(dataset!F284&lt;30, "18-29",
   IF(dataset!F284&lt;40, "30-39",
   IF(dataset!F284&lt;50, "40-49",
   IF(dataset!F284&lt;60, "50-59",
   "60-69"))))</f>
        <v>18-29</v>
      </c>
      <c r="H284" s="1" t="s">
        <v>18</v>
      </c>
      <c r="I284" s="1">
        <v>1</v>
      </c>
      <c r="J284" s="1">
        <v>500</v>
      </c>
      <c r="K284" s="1">
        <v>500</v>
      </c>
    </row>
    <row r="285" spans="1:11">
      <c r="A285" s="1">
        <v>284</v>
      </c>
      <c r="B285" s="2">
        <v>44965</v>
      </c>
      <c r="C285" s="2" t="str">
        <f>IF(AND(MONTH(dataset!B285)=1, YEAR(dataset!B285)=2024), "Q1", IF(MONTH(dataset!B285)&lt;=3, "Q1", IF(MONTH(dataset!B285)&lt;=6, "Q2 ", IF(MONTH(dataset!B285)&lt;=9, "Q3 ", "Q4 "))))</f>
        <v>Q1</v>
      </c>
      <c r="D285" s="1" t="s">
        <v>299</v>
      </c>
      <c r="E285" s="1" t="s">
        <v>12</v>
      </c>
      <c r="F285" s="1">
        <v>43</v>
      </c>
      <c r="G285" s="1" t="str">
        <f>IF(dataset!F285&lt;30, "18-29",
   IF(dataset!F285&lt;40, "30-39",
   IF(dataset!F285&lt;50, "40-49",
   IF(dataset!F285&lt;60, "50-59",
   "60-69"))))</f>
        <v>40-49</v>
      </c>
      <c r="H285" s="1" t="s">
        <v>16</v>
      </c>
      <c r="I285" s="1">
        <v>4</v>
      </c>
      <c r="J285" s="1">
        <v>50</v>
      </c>
      <c r="K285" s="1">
        <v>200</v>
      </c>
    </row>
    <row r="286" spans="1:11">
      <c r="A286" s="1">
        <v>285</v>
      </c>
      <c r="B286" s="2">
        <v>45153</v>
      </c>
      <c r="C286" s="2" t="str">
        <f>IF(AND(MONTH(dataset!B286)=1, YEAR(dataset!B286)=2024), "Q1", IF(MONTH(dataset!B286)&lt;=3, "Q1", IF(MONTH(dataset!B286)&lt;=6, "Q2 ", IF(MONTH(dataset!B286)&lt;=9, "Q3 ", "Q4 "))))</f>
        <v xml:space="preserve">Q3 </v>
      </c>
      <c r="D286" s="1" t="s">
        <v>300</v>
      </c>
      <c r="E286" s="1" t="s">
        <v>15</v>
      </c>
      <c r="F286" s="1">
        <v>31</v>
      </c>
      <c r="G286" s="1" t="str">
        <f>IF(dataset!F286&lt;30, "18-29",
   IF(dataset!F286&lt;40, "30-39",
   IF(dataset!F286&lt;50, "40-49",
   IF(dataset!F286&lt;60, "50-59",
   "60-69"))))</f>
        <v>30-39</v>
      </c>
      <c r="H286" s="1" t="s">
        <v>18</v>
      </c>
      <c r="I286" s="1">
        <v>1</v>
      </c>
      <c r="J286" s="1">
        <v>25</v>
      </c>
      <c r="K286" s="1">
        <v>25</v>
      </c>
    </row>
    <row r="287" spans="1:11">
      <c r="A287" s="1">
        <v>286</v>
      </c>
      <c r="B287" s="2">
        <v>45208</v>
      </c>
      <c r="C287" s="2" t="str">
        <f>IF(AND(MONTH(dataset!B287)=1, YEAR(dataset!B287)=2024), "Q1", IF(MONTH(dataset!B287)&lt;=3, "Q1", IF(MONTH(dataset!B287)&lt;=6, "Q2 ", IF(MONTH(dataset!B287)&lt;=9, "Q3 ", "Q4 "))))</f>
        <v xml:space="preserve">Q4 </v>
      </c>
      <c r="D287" s="1" t="s">
        <v>301</v>
      </c>
      <c r="E287" s="1" t="s">
        <v>12</v>
      </c>
      <c r="F287" s="1">
        <v>55</v>
      </c>
      <c r="G287" s="1" t="str">
        <f>IF(dataset!F287&lt;30, "18-29",
   IF(dataset!F287&lt;40, "30-39",
   IF(dataset!F287&lt;50, "40-49",
   IF(dataset!F287&lt;60, "50-59",
   "60-69"))))</f>
        <v>50-59</v>
      </c>
      <c r="H287" s="1" t="s">
        <v>18</v>
      </c>
      <c r="I287" s="1">
        <v>2</v>
      </c>
      <c r="J287" s="1">
        <v>25</v>
      </c>
      <c r="K287" s="1">
        <v>50</v>
      </c>
    </row>
    <row r="288" spans="1:11">
      <c r="A288" s="1">
        <v>287</v>
      </c>
      <c r="B288" s="2">
        <v>44977</v>
      </c>
      <c r="C288" s="2" t="str">
        <f>IF(AND(MONTH(dataset!B288)=1, YEAR(dataset!B288)=2024), "Q1", IF(MONTH(dataset!B288)&lt;=3, "Q1", IF(MONTH(dataset!B288)&lt;=6, "Q2 ", IF(MONTH(dataset!B288)&lt;=9, "Q3 ", "Q4 "))))</f>
        <v>Q1</v>
      </c>
      <c r="D288" s="1" t="s">
        <v>302</v>
      </c>
      <c r="E288" s="1" t="s">
        <v>12</v>
      </c>
      <c r="F288" s="1">
        <v>54</v>
      </c>
      <c r="G288" s="1" t="str">
        <f>IF(dataset!F288&lt;30, "18-29",
   IF(dataset!F288&lt;40, "30-39",
   IF(dataset!F288&lt;50, "40-49",
   IF(dataset!F288&lt;60, "50-59",
   "60-69"))))</f>
        <v>50-59</v>
      </c>
      <c r="H288" s="1" t="s">
        <v>16</v>
      </c>
      <c r="I288" s="1">
        <v>4</v>
      </c>
      <c r="J288" s="1">
        <v>25</v>
      </c>
      <c r="K288" s="1">
        <v>100</v>
      </c>
    </row>
    <row r="289" spans="1:11">
      <c r="A289" s="1">
        <v>288</v>
      </c>
      <c r="B289" s="2">
        <v>44952</v>
      </c>
      <c r="C289" s="2" t="str">
        <f>IF(AND(MONTH(dataset!B289)=1, YEAR(dataset!B289)=2024), "Q1", IF(MONTH(dataset!B289)&lt;=3, "Q1", IF(MONTH(dataset!B289)&lt;=6, "Q2 ", IF(MONTH(dataset!B289)&lt;=9, "Q3 ", "Q4 "))))</f>
        <v>Q1</v>
      </c>
      <c r="D289" s="1" t="s">
        <v>303</v>
      </c>
      <c r="E289" s="1" t="s">
        <v>12</v>
      </c>
      <c r="F289" s="1">
        <v>28</v>
      </c>
      <c r="G289" s="1" t="str">
        <f>IF(dataset!F289&lt;30, "18-29",
   IF(dataset!F289&lt;40, "30-39",
   IF(dataset!F289&lt;50, "40-49",
   IF(dataset!F289&lt;60, "50-59",
   "60-69"))))</f>
        <v>18-29</v>
      </c>
      <c r="H289" s="1" t="s">
        <v>16</v>
      </c>
      <c r="I289" s="1">
        <v>4</v>
      </c>
      <c r="J289" s="1">
        <v>30</v>
      </c>
      <c r="K289" s="1">
        <v>120</v>
      </c>
    </row>
    <row r="290" spans="1:11">
      <c r="A290" s="1">
        <v>289</v>
      </c>
      <c r="B290" s="2">
        <v>45260</v>
      </c>
      <c r="C290" s="2" t="str">
        <f>IF(AND(MONTH(dataset!B290)=1, YEAR(dataset!B290)=2024), "Q1", IF(MONTH(dataset!B290)&lt;=3, "Q1", IF(MONTH(dataset!B290)&lt;=6, "Q2 ", IF(MONTH(dataset!B290)&lt;=9, "Q3 ", "Q4 "))))</f>
        <v xml:space="preserve">Q4 </v>
      </c>
      <c r="D290" s="1" t="s">
        <v>304</v>
      </c>
      <c r="E290" s="1" t="s">
        <v>12</v>
      </c>
      <c r="F290" s="1">
        <v>53</v>
      </c>
      <c r="G290" s="1" t="str">
        <f>IF(dataset!F290&lt;30, "18-29",
   IF(dataset!F290&lt;40, "30-39",
   IF(dataset!F290&lt;50, "40-49",
   IF(dataset!F290&lt;60, "50-59",
   "60-69"))))</f>
        <v>50-59</v>
      </c>
      <c r="H290" s="1" t="s">
        <v>18</v>
      </c>
      <c r="I290" s="1">
        <v>2</v>
      </c>
      <c r="J290" s="1">
        <v>30</v>
      </c>
      <c r="K290" s="1">
        <v>60</v>
      </c>
    </row>
    <row r="291" spans="1:11">
      <c r="A291" s="1">
        <v>290</v>
      </c>
      <c r="B291" s="2">
        <v>45203</v>
      </c>
      <c r="C291" s="2" t="str">
        <f>IF(AND(MONTH(dataset!B291)=1, YEAR(dataset!B291)=2024), "Q1", IF(MONTH(dataset!B291)&lt;=3, "Q1", IF(MONTH(dataset!B291)&lt;=6, "Q2 ", IF(MONTH(dataset!B291)&lt;=9, "Q3 ", "Q4 "))))</f>
        <v xml:space="preserve">Q4 </v>
      </c>
      <c r="D291" s="1" t="s">
        <v>305</v>
      </c>
      <c r="E291" s="1" t="s">
        <v>15</v>
      </c>
      <c r="F291" s="1">
        <v>30</v>
      </c>
      <c r="G291" s="1" t="str">
        <f>IF(dataset!F291&lt;30, "18-29",
   IF(dataset!F291&lt;40, "30-39",
   IF(dataset!F291&lt;50, "40-49",
   IF(dataset!F291&lt;60, "50-59",
   "60-69"))))</f>
        <v>30-39</v>
      </c>
      <c r="H291" s="1" t="s">
        <v>13</v>
      </c>
      <c r="I291" s="1">
        <v>2</v>
      </c>
      <c r="J291" s="1">
        <v>300</v>
      </c>
      <c r="K291" s="1">
        <v>600</v>
      </c>
    </row>
    <row r="292" spans="1:11">
      <c r="A292" s="1">
        <v>291</v>
      </c>
      <c r="B292" s="2">
        <v>44934</v>
      </c>
      <c r="C292" s="2" t="str">
        <f>IF(AND(MONTH(dataset!B292)=1, YEAR(dataset!B292)=2024), "Q1", IF(MONTH(dataset!B292)&lt;=3, "Q1", IF(MONTH(dataset!B292)&lt;=6, "Q2 ", IF(MONTH(dataset!B292)&lt;=9, "Q3 ", "Q4 "))))</f>
        <v>Q1</v>
      </c>
      <c r="D292" s="1" t="s">
        <v>306</v>
      </c>
      <c r="E292" s="1" t="s">
        <v>12</v>
      </c>
      <c r="F292" s="1">
        <v>60</v>
      </c>
      <c r="G292" s="1" t="str">
        <f>IF(dataset!F292&lt;30, "18-29",
   IF(dataset!F292&lt;40, "30-39",
   IF(dataset!F292&lt;50, "40-49",
   IF(dataset!F292&lt;60, "50-59",
   "60-69"))))</f>
        <v>60-69</v>
      </c>
      <c r="H292" s="1" t="s">
        <v>16</v>
      </c>
      <c r="I292" s="1">
        <v>2</v>
      </c>
      <c r="J292" s="1">
        <v>300</v>
      </c>
      <c r="K292" s="1">
        <v>600</v>
      </c>
    </row>
    <row r="293" spans="1:11">
      <c r="A293" s="1">
        <v>292</v>
      </c>
      <c r="B293" s="2">
        <v>44974</v>
      </c>
      <c r="C293" s="2" t="str">
        <f>IF(AND(MONTH(dataset!B293)=1, YEAR(dataset!B293)=2024), "Q1", IF(MONTH(dataset!B293)&lt;=3, "Q1", IF(MONTH(dataset!B293)&lt;=6, "Q2 ", IF(MONTH(dataset!B293)&lt;=9, "Q3 ", "Q4 "))))</f>
        <v>Q1</v>
      </c>
      <c r="D293" s="1" t="s">
        <v>307</v>
      </c>
      <c r="E293" s="1" t="s">
        <v>12</v>
      </c>
      <c r="F293" s="1">
        <v>20</v>
      </c>
      <c r="G293" s="1" t="str">
        <f>IF(dataset!F293&lt;30, "18-29",
   IF(dataset!F293&lt;40, "30-39",
   IF(dataset!F293&lt;50, "40-49",
   IF(dataset!F293&lt;60, "50-59",
   "60-69"))))</f>
        <v>18-29</v>
      </c>
      <c r="H293" s="1" t="s">
        <v>13</v>
      </c>
      <c r="I293" s="1">
        <v>4</v>
      </c>
      <c r="J293" s="1">
        <v>300</v>
      </c>
      <c r="K293" s="1">
        <v>1200</v>
      </c>
    </row>
    <row r="294" spans="1:11">
      <c r="A294" s="1">
        <v>293</v>
      </c>
      <c r="B294" s="2">
        <v>45048</v>
      </c>
      <c r="C294" s="2" t="str">
        <f>IF(AND(MONTH(dataset!B294)=1, YEAR(dataset!B294)=2024), "Q1", IF(MONTH(dataset!B294)&lt;=3, "Q1", IF(MONTH(dataset!B294)&lt;=6, "Q2 ", IF(MONTH(dataset!B294)&lt;=9, "Q3 ", "Q4 "))))</f>
        <v xml:space="preserve">Q2 </v>
      </c>
      <c r="D294" s="1" t="s">
        <v>308</v>
      </c>
      <c r="E294" s="1" t="s">
        <v>12</v>
      </c>
      <c r="F294" s="1">
        <v>50</v>
      </c>
      <c r="G294" s="1" t="str">
        <f>IF(dataset!F294&lt;30, "18-29",
   IF(dataset!F294&lt;40, "30-39",
   IF(dataset!F294&lt;50, "40-49",
   IF(dataset!F294&lt;60, "50-59",
   "60-69"))))</f>
        <v>50-59</v>
      </c>
      <c r="H294" s="1" t="s">
        <v>18</v>
      </c>
      <c r="I294" s="1">
        <v>3</v>
      </c>
      <c r="J294" s="1">
        <v>30</v>
      </c>
      <c r="K294" s="1">
        <v>90</v>
      </c>
    </row>
    <row r="295" spans="1:11">
      <c r="A295" s="1">
        <v>294</v>
      </c>
      <c r="B295" s="2">
        <v>45012</v>
      </c>
      <c r="C295" s="2" t="str">
        <f>IF(AND(MONTH(dataset!B295)=1, YEAR(dataset!B295)=2024), "Q1", IF(MONTH(dataset!B295)&lt;=3, "Q1", IF(MONTH(dataset!B295)&lt;=6, "Q2 ", IF(MONTH(dataset!B295)&lt;=9, "Q3 ", "Q4 "))))</f>
        <v>Q1</v>
      </c>
      <c r="D295" s="1" t="s">
        <v>309</v>
      </c>
      <c r="E295" s="1" t="s">
        <v>15</v>
      </c>
      <c r="F295" s="1">
        <v>23</v>
      </c>
      <c r="G295" s="1" t="str">
        <f>IF(dataset!F295&lt;30, "18-29",
   IF(dataset!F295&lt;40, "30-39",
   IF(dataset!F295&lt;50, "40-49",
   IF(dataset!F295&lt;60, "50-59",
   "60-69"))))</f>
        <v>18-29</v>
      </c>
      <c r="H295" s="1" t="s">
        <v>16</v>
      </c>
      <c r="I295" s="1">
        <v>3</v>
      </c>
      <c r="J295" s="1">
        <v>30</v>
      </c>
      <c r="K295" s="1">
        <v>90</v>
      </c>
    </row>
    <row r="296" spans="1:11">
      <c r="A296" s="1">
        <v>295</v>
      </c>
      <c r="B296" s="2">
        <v>45135</v>
      </c>
      <c r="C296" s="2" t="str">
        <f>IF(AND(MONTH(dataset!B296)=1, YEAR(dataset!B296)=2024), "Q1", IF(MONTH(dataset!B296)&lt;=3, "Q1", IF(MONTH(dataset!B296)&lt;=6, "Q2 ", IF(MONTH(dataset!B296)&lt;=9, "Q3 ", "Q4 "))))</f>
        <v xml:space="preserve">Q3 </v>
      </c>
      <c r="D296" s="1" t="s">
        <v>310</v>
      </c>
      <c r="E296" s="1" t="s">
        <v>15</v>
      </c>
      <c r="F296" s="1">
        <v>27</v>
      </c>
      <c r="G296" s="1" t="str">
        <f>IF(dataset!F296&lt;30, "18-29",
   IF(dataset!F296&lt;40, "30-39",
   IF(dataset!F296&lt;50, "40-49",
   IF(dataset!F296&lt;60, "50-59",
   "60-69"))))</f>
        <v>18-29</v>
      </c>
      <c r="H296" s="1" t="s">
        <v>13</v>
      </c>
      <c r="I296" s="1">
        <v>3</v>
      </c>
      <c r="J296" s="1">
        <v>300</v>
      </c>
      <c r="K296" s="1">
        <v>900</v>
      </c>
    </row>
    <row r="297" spans="1:11">
      <c r="A297" s="1">
        <v>296</v>
      </c>
      <c r="B297" s="2">
        <v>45175</v>
      </c>
      <c r="C297" s="2" t="str">
        <f>IF(AND(MONTH(dataset!B297)=1, YEAR(dataset!B297)=2024), "Q1", IF(MONTH(dataset!B297)&lt;=3, "Q1", IF(MONTH(dataset!B297)&lt;=6, "Q2 ", IF(MONTH(dataset!B297)&lt;=9, "Q3 ", "Q4 "))))</f>
        <v xml:space="preserve">Q3 </v>
      </c>
      <c r="D297" s="1" t="s">
        <v>311</v>
      </c>
      <c r="E297" s="1" t="s">
        <v>15</v>
      </c>
      <c r="F297" s="1">
        <v>22</v>
      </c>
      <c r="G297" s="1" t="str">
        <f>IF(dataset!F297&lt;30, "18-29",
   IF(dataset!F297&lt;40, "30-39",
   IF(dataset!F297&lt;50, "40-49",
   IF(dataset!F297&lt;60, "50-59",
   "60-69"))))</f>
        <v>18-29</v>
      </c>
      <c r="H297" s="1" t="s">
        <v>16</v>
      </c>
      <c r="I297" s="1">
        <v>4</v>
      </c>
      <c r="J297" s="1">
        <v>300</v>
      </c>
      <c r="K297" s="1">
        <v>1200</v>
      </c>
    </row>
    <row r="298" spans="1:11">
      <c r="A298" s="1">
        <v>297</v>
      </c>
      <c r="B298" s="2">
        <v>45173</v>
      </c>
      <c r="C298" s="2" t="str">
        <f>IF(AND(MONTH(dataset!B298)=1, YEAR(dataset!B298)=2024), "Q1", IF(MONTH(dataset!B298)&lt;=3, "Q1", IF(MONTH(dataset!B298)&lt;=6, "Q2 ", IF(MONTH(dataset!B298)&lt;=9, "Q3 ", "Q4 "))))</f>
        <v xml:space="preserve">Q3 </v>
      </c>
      <c r="D298" s="1" t="s">
        <v>312</v>
      </c>
      <c r="E298" s="1" t="s">
        <v>15</v>
      </c>
      <c r="F298" s="1">
        <v>40</v>
      </c>
      <c r="G298" s="1" t="str">
        <f>IF(dataset!F298&lt;30, "18-29",
   IF(dataset!F298&lt;40, "30-39",
   IF(dataset!F298&lt;50, "40-49",
   IF(dataset!F298&lt;60, "50-59",
   "60-69"))))</f>
        <v>40-49</v>
      </c>
      <c r="H298" s="1" t="s">
        <v>18</v>
      </c>
      <c r="I298" s="1">
        <v>2</v>
      </c>
      <c r="J298" s="1">
        <v>500</v>
      </c>
      <c r="K298" s="1">
        <v>1000</v>
      </c>
    </row>
    <row r="299" spans="1:11">
      <c r="A299" s="1">
        <v>298</v>
      </c>
      <c r="B299" s="2">
        <v>45036</v>
      </c>
      <c r="C299" s="2" t="str">
        <f>IF(AND(MONTH(dataset!B299)=1, YEAR(dataset!B299)=2024), "Q1", IF(MONTH(dataset!B299)&lt;=3, "Q1", IF(MONTH(dataset!B299)&lt;=6, "Q2 ", IF(MONTH(dataset!B299)&lt;=9, "Q3 ", "Q4 "))))</f>
        <v xml:space="preserve">Q2 </v>
      </c>
      <c r="D299" s="1" t="s">
        <v>313</v>
      </c>
      <c r="E299" s="1" t="s">
        <v>12</v>
      </c>
      <c r="F299" s="1">
        <v>27</v>
      </c>
      <c r="G299" s="1" t="str">
        <f>IF(dataset!F299&lt;30, "18-29",
   IF(dataset!F299&lt;40, "30-39",
   IF(dataset!F299&lt;50, "40-49",
   IF(dataset!F299&lt;60, "50-59",
   "60-69"))))</f>
        <v>18-29</v>
      </c>
      <c r="H299" s="1" t="s">
        <v>13</v>
      </c>
      <c r="I299" s="1">
        <v>4</v>
      </c>
      <c r="J299" s="1">
        <v>300</v>
      </c>
      <c r="K299" s="1">
        <v>1200</v>
      </c>
    </row>
    <row r="300" spans="1:11">
      <c r="A300" s="1">
        <v>299</v>
      </c>
      <c r="B300" s="2">
        <v>45132</v>
      </c>
      <c r="C300" s="2" t="str">
        <f>IF(AND(MONTH(dataset!B300)=1, YEAR(dataset!B300)=2024), "Q1", IF(MONTH(dataset!B300)&lt;=3, "Q1", IF(MONTH(dataset!B300)&lt;=6, "Q2 ", IF(MONTH(dataset!B300)&lt;=9, "Q3 ", "Q4 "))))</f>
        <v xml:space="preserve">Q3 </v>
      </c>
      <c r="D300" s="1" t="s">
        <v>314</v>
      </c>
      <c r="E300" s="1" t="s">
        <v>12</v>
      </c>
      <c r="F300" s="1">
        <v>61</v>
      </c>
      <c r="G300" s="1" t="str">
        <f>IF(dataset!F300&lt;30, "18-29",
   IF(dataset!F300&lt;40, "30-39",
   IF(dataset!F300&lt;50, "40-49",
   IF(dataset!F300&lt;60, "50-59",
   "60-69"))))</f>
        <v>60-69</v>
      </c>
      <c r="H300" s="1" t="s">
        <v>18</v>
      </c>
      <c r="I300" s="1">
        <v>2</v>
      </c>
      <c r="J300" s="1">
        <v>500</v>
      </c>
      <c r="K300" s="1">
        <v>1000</v>
      </c>
    </row>
    <row r="301" spans="1:11">
      <c r="A301" s="1">
        <v>300</v>
      </c>
      <c r="B301" s="2">
        <v>44957</v>
      </c>
      <c r="C301" s="2" t="str">
        <f>IF(AND(MONTH(dataset!B301)=1, YEAR(dataset!B301)=2024), "Q1", IF(MONTH(dataset!B301)&lt;=3, "Q1", IF(MONTH(dataset!B301)&lt;=6, "Q2 ", IF(MONTH(dataset!B301)&lt;=9, "Q3 ", "Q4 "))))</f>
        <v>Q1</v>
      </c>
      <c r="D301" s="1" t="s">
        <v>315</v>
      </c>
      <c r="E301" s="1" t="s">
        <v>15</v>
      </c>
      <c r="F301" s="1">
        <v>19</v>
      </c>
      <c r="G301" s="1" t="str">
        <f>IF(dataset!F301&lt;30, "18-29",
   IF(dataset!F301&lt;40, "30-39",
   IF(dataset!F301&lt;50, "40-49",
   IF(dataset!F301&lt;60, "50-59",
   "60-69"))))</f>
        <v>18-29</v>
      </c>
      <c r="H301" s="1" t="s">
        <v>18</v>
      </c>
      <c r="I301" s="1">
        <v>4</v>
      </c>
      <c r="J301" s="1">
        <v>50</v>
      </c>
      <c r="K301" s="1">
        <v>200</v>
      </c>
    </row>
    <row r="302" spans="1:11">
      <c r="A302" s="1">
        <v>301</v>
      </c>
      <c r="B302" s="2">
        <v>45011</v>
      </c>
      <c r="C302" s="2" t="str">
        <f>IF(AND(MONTH(dataset!B302)=1, YEAR(dataset!B302)=2024), "Q1", IF(MONTH(dataset!B302)&lt;=3, "Q1", IF(MONTH(dataset!B302)&lt;=6, "Q2 ", IF(MONTH(dataset!B302)&lt;=9, "Q3 ", "Q4 "))))</f>
        <v>Q1</v>
      </c>
      <c r="D302" s="1" t="s">
        <v>316</v>
      </c>
      <c r="E302" s="1" t="s">
        <v>12</v>
      </c>
      <c r="F302" s="1">
        <v>30</v>
      </c>
      <c r="G302" s="1" t="str">
        <f>IF(dataset!F302&lt;30, "18-29",
   IF(dataset!F302&lt;40, "30-39",
   IF(dataset!F302&lt;50, "40-49",
   IF(dataset!F302&lt;60, "50-59",
   "60-69"))))</f>
        <v>30-39</v>
      </c>
      <c r="H302" s="1" t="s">
        <v>16</v>
      </c>
      <c r="I302" s="1">
        <v>4</v>
      </c>
      <c r="J302" s="1">
        <v>30</v>
      </c>
      <c r="K302" s="1">
        <v>120</v>
      </c>
    </row>
    <row r="303" spans="1:11">
      <c r="A303" s="1">
        <v>302</v>
      </c>
      <c r="B303" s="2">
        <v>45121</v>
      </c>
      <c r="C303" s="2" t="str">
        <f>IF(AND(MONTH(dataset!B303)=1, YEAR(dataset!B303)=2024), "Q1", IF(MONTH(dataset!B303)&lt;=3, "Q1", IF(MONTH(dataset!B303)&lt;=6, "Q2 ", IF(MONTH(dataset!B303)&lt;=9, "Q3 ", "Q4 "))))</f>
        <v xml:space="preserve">Q3 </v>
      </c>
      <c r="D303" s="1" t="s">
        <v>317</v>
      </c>
      <c r="E303" s="1" t="s">
        <v>12</v>
      </c>
      <c r="F303" s="1">
        <v>57</v>
      </c>
      <c r="G303" s="1" t="str">
        <f>IF(dataset!F303&lt;30, "18-29",
   IF(dataset!F303&lt;40, "30-39",
   IF(dataset!F303&lt;50, "40-49",
   IF(dataset!F303&lt;60, "50-59",
   "60-69"))))</f>
        <v>50-59</v>
      </c>
      <c r="H303" s="1" t="s">
        <v>13</v>
      </c>
      <c r="I303" s="1">
        <v>2</v>
      </c>
      <c r="J303" s="1">
        <v>300</v>
      </c>
      <c r="K303" s="1">
        <v>600</v>
      </c>
    </row>
    <row r="304" spans="1:11">
      <c r="A304" s="1">
        <v>303</v>
      </c>
      <c r="B304" s="2">
        <v>44928</v>
      </c>
      <c r="C304" s="2" t="str">
        <f>IF(AND(MONTH(dataset!B304)=1, YEAR(dataset!B304)=2024), "Q1", IF(MONTH(dataset!B304)&lt;=3, "Q1", IF(MONTH(dataset!B304)&lt;=6, "Q2 ", IF(MONTH(dataset!B304)&lt;=9, "Q3 ", "Q4 "))))</f>
        <v>Q1</v>
      </c>
      <c r="D304" s="1" t="s">
        <v>318</v>
      </c>
      <c r="E304" s="1" t="s">
        <v>12</v>
      </c>
      <c r="F304" s="1">
        <v>19</v>
      </c>
      <c r="G304" s="1" t="str">
        <f>IF(dataset!F304&lt;30, "18-29",
   IF(dataset!F304&lt;40, "30-39",
   IF(dataset!F304&lt;50, "40-49",
   IF(dataset!F304&lt;60, "50-59",
   "60-69"))))</f>
        <v>18-29</v>
      </c>
      <c r="H304" s="1" t="s">
        <v>18</v>
      </c>
      <c r="I304" s="1">
        <v>3</v>
      </c>
      <c r="J304" s="1">
        <v>30</v>
      </c>
      <c r="K304" s="1">
        <v>90</v>
      </c>
    </row>
    <row r="305" spans="1:11">
      <c r="A305" s="1">
        <v>304</v>
      </c>
      <c r="B305" s="2">
        <v>45126</v>
      </c>
      <c r="C305" s="2" t="str">
        <f>IF(AND(MONTH(dataset!B305)=1, YEAR(dataset!B305)=2024), "Q1", IF(MONTH(dataset!B305)&lt;=3, "Q1", IF(MONTH(dataset!B305)&lt;=6, "Q2 ", IF(MONTH(dataset!B305)&lt;=9, "Q3 ", "Q4 "))))</f>
        <v xml:space="preserve">Q3 </v>
      </c>
      <c r="D305" s="1" t="s">
        <v>319</v>
      </c>
      <c r="E305" s="1" t="s">
        <v>15</v>
      </c>
      <c r="F305" s="1">
        <v>37</v>
      </c>
      <c r="G305" s="1" t="str">
        <f>IF(dataset!F305&lt;30, "18-29",
   IF(dataset!F305&lt;40, "30-39",
   IF(dataset!F305&lt;50, "40-49",
   IF(dataset!F305&lt;60, "50-59",
   "60-69"))))</f>
        <v>30-39</v>
      </c>
      <c r="H305" s="1" t="s">
        <v>18</v>
      </c>
      <c r="I305" s="1">
        <v>2</v>
      </c>
      <c r="J305" s="1">
        <v>30</v>
      </c>
      <c r="K305" s="1">
        <v>60</v>
      </c>
    </row>
    <row r="306" spans="1:11">
      <c r="A306" s="1">
        <v>305</v>
      </c>
      <c r="B306" s="2">
        <v>45062</v>
      </c>
      <c r="C306" s="2" t="str">
        <f>IF(AND(MONTH(dataset!B306)=1, YEAR(dataset!B306)=2024), "Q1", IF(MONTH(dataset!B306)&lt;=3, "Q1", IF(MONTH(dataset!B306)&lt;=6, "Q2 ", IF(MONTH(dataset!B306)&lt;=9, "Q3 ", "Q4 "))))</f>
        <v xml:space="preserve">Q2 </v>
      </c>
      <c r="D306" s="1" t="s">
        <v>320</v>
      </c>
      <c r="E306" s="1" t="s">
        <v>15</v>
      </c>
      <c r="F306" s="1">
        <v>18</v>
      </c>
      <c r="G306" s="1" t="str">
        <f>IF(dataset!F306&lt;30, "18-29",
   IF(dataset!F306&lt;40, "30-39",
   IF(dataset!F306&lt;50, "40-49",
   IF(dataset!F306&lt;60, "50-59",
   "60-69"))))</f>
        <v>18-29</v>
      </c>
      <c r="H306" s="1" t="s">
        <v>13</v>
      </c>
      <c r="I306" s="1">
        <v>1</v>
      </c>
      <c r="J306" s="1">
        <v>30</v>
      </c>
      <c r="K306" s="1">
        <v>30</v>
      </c>
    </row>
    <row r="307" spans="1:11">
      <c r="A307" s="1">
        <v>306</v>
      </c>
      <c r="B307" s="2">
        <v>45159</v>
      </c>
      <c r="C307" s="2" t="str">
        <f>IF(AND(MONTH(dataset!B307)=1, YEAR(dataset!B307)=2024), "Q1", IF(MONTH(dataset!B307)&lt;=3, "Q1", IF(MONTH(dataset!B307)&lt;=6, "Q2 ", IF(MONTH(dataset!B307)&lt;=9, "Q3 ", "Q4 "))))</f>
        <v xml:space="preserve">Q3 </v>
      </c>
      <c r="D307" s="1" t="s">
        <v>321</v>
      </c>
      <c r="E307" s="1" t="s">
        <v>12</v>
      </c>
      <c r="F307" s="1">
        <v>54</v>
      </c>
      <c r="G307" s="1" t="str">
        <f>IF(dataset!F307&lt;30, "18-29",
   IF(dataset!F307&lt;40, "30-39",
   IF(dataset!F307&lt;50, "40-49",
   IF(dataset!F307&lt;60, "50-59",
   "60-69"))))</f>
        <v>50-59</v>
      </c>
      <c r="H307" s="1" t="s">
        <v>18</v>
      </c>
      <c r="I307" s="1">
        <v>1</v>
      </c>
      <c r="J307" s="1">
        <v>50</v>
      </c>
      <c r="K307" s="1">
        <v>50</v>
      </c>
    </row>
    <row r="308" spans="1:11">
      <c r="A308" s="1">
        <v>307</v>
      </c>
      <c r="B308" s="2">
        <v>45073</v>
      </c>
      <c r="C308" s="2" t="str">
        <f>IF(AND(MONTH(dataset!B308)=1, YEAR(dataset!B308)=2024), "Q1", IF(MONTH(dataset!B308)&lt;=3, "Q1", IF(MONTH(dataset!B308)&lt;=6, "Q2 ", IF(MONTH(dataset!B308)&lt;=9, "Q3 ", "Q4 "))))</f>
        <v xml:space="preserve">Q2 </v>
      </c>
      <c r="D308" s="1" t="s">
        <v>322</v>
      </c>
      <c r="E308" s="1" t="s">
        <v>15</v>
      </c>
      <c r="F308" s="1">
        <v>26</v>
      </c>
      <c r="G308" s="1" t="str">
        <f>IF(dataset!F308&lt;30, "18-29",
   IF(dataset!F308&lt;40, "30-39",
   IF(dataset!F308&lt;50, "40-49",
   IF(dataset!F308&lt;60, "50-59",
   "60-69"))))</f>
        <v>18-29</v>
      </c>
      <c r="H308" s="1" t="s">
        <v>18</v>
      </c>
      <c r="I308" s="1">
        <v>2</v>
      </c>
      <c r="J308" s="1">
        <v>25</v>
      </c>
      <c r="K308" s="1">
        <v>50</v>
      </c>
    </row>
    <row r="309" spans="1:11">
      <c r="A309" s="1">
        <v>308</v>
      </c>
      <c r="B309" s="2">
        <v>45143</v>
      </c>
      <c r="C309" s="2" t="str">
        <f>IF(AND(MONTH(dataset!B309)=1, YEAR(dataset!B309)=2024), "Q1", IF(MONTH(dataset!B309)&lt;=3, "Q1", IF(MONTH(dataset!B309)&lt;=6, "Q2 ", IF(MONTH(dataset!B309)&lt;=9, "Q3 ", "Q4 "))))</f>
        <v xml:space="preserve">Q3 </v>
      </c>
      <c r="D309" s="1" t="s">
        <v>323</v>
      </c>
      <c r="E309" s="1" t="s">
        <v>15</v>
      </c>
      <c r="F309" s="1">
        <v>34</v>
      </c>
      <c r="G309" s="1" t="str">
        <f>IF(dataset!F309&lt;30, "18-29",
   IF(dataset!F309&lt;40, "30-39",
   IF(dataset!F309&lt;50, "40-49",
   IF(dataset!F309&lt;60, "50-59",
   "60-69"))))</f>
        <v>30-39</v>
      </c>
      <c r="H309" s="1" t="s">
        <v>13</v>
      </c>
      <c r="I309" s="1">
        <v>4</v>
      </c>
      <c r="J309" s="1">
        <v>300</v>
      </c>
      <c r="K309" s="1">
        <v>1200</v>
      </c>
    </row>
    <row r="310" spans="1:11">
      <c r="A310" s="1">
        <v>309</v>
      </c>
      <c r="B310" s="2">
        <v>45283</v>
      </c>
      <c r="C310" s="2" t="str">
        <f>IF(AND(MONTH(dataset!B310)=1, YEAR(dataset!B310)=2024), "Q1", IF(MONTH(dataset!B310)&lt;=3, "Q1", IF(MONTH(dataset!B310)&lt;=6, "Q2 ", IF(MONTH(dataset!B310)&lt;=9, "Q3 ", "Q4 "))))</f>
        <v xml:space="preserve">Q4 </v>
      </c>
      <c r="D310" s="1" t="s">
        <v>324</v>
      </c>
      <c r="E310" s="1" t="s">
        <v>15</v>
      </c>
      <c r="F310" s="1">
        <v>26</v>
      </c>
      <c r="G310" s="1" t="str">
        <f>IF(dataset!F310&lt;30, "18-29",
   IF(dataset!F310&lt;40, "30-39",
   IF(dataset!F310&lt;50, "40-49",
   IF(dataset!F310&lt;60, "50-59",
   "60-69"))))</f>
        <v>18-29</v>
      </c>
      <c r="H310" s="1" t="s">
        <v>13</v>
      </c>
      <c r="I310" s="1">
        <v>1</v>
      </c>
      <c r="J310" s="1">
        <v>25</v>
      </c>
      <c r="K310" s="1">
        <v>25</v>
      </c>
    </row>
    <row r="311" spans="1:11">
      <c r="A311" s="1">
        <v>310</v>
      </c>
      <c r="B311" s="2">
        <v>45211</v>
      </c>
      <c r="C311" s="2" t="str">
        <f>IF(AND(MONTH(dataset!B311)=1, YEAR(dataset!B311)=2024), "Q1", IF(MONTH(dataset!B311)&lt;=3, "Q1", IF(MONTH(dataset!B311)&lt;=6, "Q2 ", IF(MONTH(dataset!B311)&lt;=9, "Q3 ", "Q4 "))))</f>
        <v xml:space="preserve">Q4 </v>
      </c>
      <c r="D311" s="1" t="s">
        <v>325</v>
      </c>
      <c r="E311" s="1" t="s">
        <v>15</v>
      </c>
      <c r="F311" s="1">
        <v>28</v>
      </c>
      <c r="G311" s="1" t="str">
        <f>IF(dataset!F311&lt;30, "18-29",
   IF(dataset!F311&lt;40, "30-39",
   IF(dataset!F311&lt;50, "40-49",
   IF(dataset!F311&lt;60, "50-59",
   "60-69"))))</f>
        <v>18-29</v>
      </c>
      <c r="H311" s="1" t="s">
        <v>13</v>
      </c>
      <c r="I311" s="1">
        <v>1</v>
      </c>
      <c r="J311" s="1">
        <v>25</v>
      </c>
      <c r="K311" s="1">
        <v>25</v>
      </c>
    </row>
    <row r="312" spans="1:11">
      <c r="A312" s="1">
        <v>311</v>
      </c>
      <c r="B312" s="2">
        <v>45265</v>
      </c>
      <c r="C312" s="2" t="str">
        <f>IF(AND(MONTH(dataset!B312)=1, YEAR(dataset!B312)=2024), "Q1", IF(MONTH(dataset!B312)&lt;=3, "Q1", IF(MONTH(dataset!B312)&lt;=6, "Q2 ", IF(MONTH(dataset!B312)&lt;=9, "Q3 ", "Q4 "))))</f>
        <v xml:space="preserve">Q4 </v>
      </c>
      <c r="D312" s="1" t="s">
        <v>326</v>
      </c>
      <c r="E312" s="1" t="s">
        <v>15</v>
      </c>
      <c r="F312" s="1">
        <v>32</v>
      </c>
      <c r="G312" s="1" t="str">
        <f>IF(dataset!F312&lt;30, "18-29",
   IF(dataset!F312&lt;40, "30-39",
   IF(dataset!F312&lt;50, "40-49",
   IF(dataset!F312&lt;60, "50-59",
   "60-69"))))</f>
        <v>30-39</v>
      </c>
      <c r="H312" s="1" t="s">
        <v>13</v>
      </c>
      <c r="I312" s="1">
        <v>4</v>
      </c>
      <c r="J312" s="1">
        <v>25</v>
      </c>
      <c r="K312" s="1">
        <v>100</v>
      </c>
    </row>
    <row r="313" spans="1:11">
      <c r="A313" s="1">
        <v>312</v>
      </c>
      <c r="B313" s="2">
        <v>45176</v>
      </c>
      <c r="C313" s="2" t="str">
        <f>IF(AND(MONTH(dataset!B313)=1, YEAR(dataset!B313)=2024), "Q1", IF(MONTH(dataset!B313)&lt;=3, "Q1", IF(MONTH(dataset!B313)&lt;=6, "Q2 ", IF(MONTH(dataset!B313)&lt;=9, "Q3 ", "Q4 "))))</f>
        <v xml:space="preserve">Q3 </v>
      </c>
      <c r="D313" s="1" t="s">
        <v>327</v>
      </c>
      <c r="E313" s="1" t="s">
        <v>12</v>
      </c>
      <c r="F313" s="1">
        <v>41</v>
      </c>
      <c r="G313" s="1" t="str">
        <f>IF(dataset!F313&lt;30, "18-29",
   IF(dataset!F313&lt;40, "30-39",
   IF(dataset!F313&lt;50, "40-49",
   IF(dataset!F313&lt;60, "50-59",
   "60-69"))))</f>
        <v>40-49</v>
      </c>
      <c r="H313" s="1" t="s">
        <v>16</v>
      </c>
      <c r="I313" s="1">
        <v>4</v>
      </c>
      <c r="J313" s="1">
        <v>30</v>
      </c>
      <c r="K313" s="1">
        <v>120</v>
      </c>
    </row>
    <row r="314" spans="1:11">
      <c r="A314" s="1">
        <v>313</v>
      </c>
      <c r="B314" s="2">
        <v>45006</v>
      </c>
      <c r="C314" s="2" t="str">
        <f>IF(AND(MONTH(dataset!B314)=1, YEAR(dataset!B314)=2024), "Q1", IF(MONTH(dataset!B314)&lt;=3, "Q1", IF(MONTH(dataset!B314)&lt;=6, "Q2 ", IF(MONTH(dataset!B314)&lt;=9, "Q3 ", "Q4 "))))</f>
        <v>Q1</v>
      </c>
      <c r="D314" s="1" t="s">
        <v>328</v>
      </c>
      <c r="E314" s="1" t="s">
        <v>15</v>
      </c>
      <c r="F314" s="1">
        <v>55</v>
      </c>
      <c r="G314" s="1" t="str">
        <f>IF(dataset!F314&lt;30, "18-29",
   IF(dataset!F314&lt;40, "30-39",
   IF(dataset!F314&lt;50, "40-49",
   IF(dataset!F314&lt;60, "50-59",
   "60-69"))))</f>
        <v>50-59</v>
      </c>
      <c r="H314" s="1" t="s">
        <v>13</v>
      </c>
      <c r="I314" s="1">
        <v>3</v>
      </c>
      <c r="J314" s="1">
        <v>500</v>
      </c>
      <c r="K314" s="1">
        <v>1500</v>
      </c>
    </row>
    <row r="315" spans="1:11">
      <c r="A315" s="1">
        <v>314</v>
      </c>
      <c r="B315" s="2">
        <v>45024</v>
      </c>
      <c r="C315" s="2" t="str">
        <f>IF(AND(MONTH(dataset!B315)=1, YEAR(dataset!B315)=2024), "Q1", IF(MONTH(dataset!B315)&lt;=3, "Q1", IF(MONTH(dataset!B315)&lt;=6, "Q2 ", IF(MONTH(dataset!B315)&lt;=9, "Q3 ", "Q4 "))))</f>
        <v xml:space="preserve">Q2 </v>
      </c>
      <c r="D315" s="1" t="s">
        <v>329</v>
      </c>
      <c r="E315" s="1" t="s">
        <v>12</v>
      </c>
      <c r="F315" s="1">
        <v>52</v>
      </c>
      <c r="G315" s="1" t="str">
        <f>IF(dataset!F315&lt;30, "18-29",
   IF(dataset!F315&lt;40, "30-39",
   IF(dataset!F315&lt;50, "40-49",
   IF(dataset!F315&lt;60, "50-59",
   "60-69"))))</f>
        <v>50-59</v>
      </c>
      <c r="H315" s="1" t="s">
        <v>16</v>
      </c>
      <c r="I315" s="1">
        <v>4</v>
      </c>
      <c r="J315" s="1">
        <v>30</v>
      </c>
      <c r="K315" s="1">
        <v>120</v>
      </c>
    </row>
    <row r="316" spans="1:11">
      <c r="A316" s="1">
        <v>315</v>
      </c>
      <c r="B316" s="2">
        <v>45078</v>
      </c>
      <c r="C316" s="2" t="str">
        <f>IF(AND(MONTH(dataset!B316)=1, YEAR(dataset!B316)=2024), "Q1", IF(MONTH(dataset!B316)&lt;=3, "Q1", IF(MONTH(dataset!B316)&lt;=6, "Q2 ", IF(MONTH(dataset!B316)&lt;=9, "Q3 ", "Q4 "))))</f>
        <v xml:space="preserve">Q2 </v>
      </c>
      <c r="D316" s="1" t="s">
        <v>330</v>
      </c>
      <c r="E316" s="1" t="s">
        <v>12</v>
      </c>
      <c r="F316" s="1">
        <v>47</v>
      </c>
      <c r="G316" s="1" t="str">
        <f>IF(dataset!F316&lt;30, "18-29",
   IF(dataset!F316&lt;40, "30-39",
   IF(dataset!F316&lt;50, "40-49",
   IF(dataset!F316&lt;60, "50-59",
   "60-69"))))</f>
        <v>40-49</v>
      </c>
      <c r="H316" s="1" t="s">
        <v>16</v>
      </c>
      <c r="I316" s="1">
        <v>2</v>
      </c>
      <c r="J316" s="1">
        <v>30</v>
      </c>
      <c r="K316" s="1">
        <v>60</v>
      </c>
    </row>
    <row r="317" spans="1:11">
      <c r="A317" s="1">
        <v>316</v>
      </c>
      <c r="B317" s="2">
        <v>45038</v>
      </c>
      <c r="C317" s="2" t="str">
        <f>IF(AND(MONTH(dataset!B317)=1, YEAR(dataset!B317)=2024), "Q1", IF(MONTH(dataset!B317)&lt;=3, "Q1", IF(MONTH(dataset!B317)&lt;=6, "Q2 ", IF(MONTH(dataset!B317)&lt;=9, "Q3 ", "Q4 "))))</f>
        <v xml:space="preserve">Q2 </v>
      </c>
      <c r="D317" s="1" t="s">
        <v>331</v>
      </c>
      <c r="E317" s="1" t="s">
        <v>15</v>
      </c>
      <c r="F317" s="1">
        <v>48</v>
      </c>
      <c r="G317" s="1" t="str">
        <f>IF(dataset!F317&lt;30, "18-29",
   IF(dataset!F317&lt;40, "30-39",
   IF(dataset!F317&lt;50, "40-49",
   IF(dataset!F317&lt;60, "50-59",
   "60-69"))))</f>
        <v>40-49</v>
      </c>
      <c r="H317" s="1" t="s">
        <v>16</v>
      </c>
      <c r="I317" s="1">
        <v>2</v>
      </c>
      <c r="J317" s="1">
        <v>25</v>
      </c>
      <c r="K317" s="1">
        <v>50</v>
      </c>
    </row>
    <row r="318" spans="1:11">
      <c r="A318" s="1">
        <v>317</v>
      </c>
      <c r="B318" s="2">
        <v>44956</v>
      </c>
      <c r="C318" s="2" t="str">
        <f>IF(AND(MONTH(dataset!B318)=1, YEAR(dataset!B318)=2024), "Q1", IF(MONTH(dataset!B318)&lt;=3, "Q1", IF(MONTH(dataset!B318)&lt;=6, "Q2 ", IF(MONTH(dataset!B318)&lt;=9, "Q3 ", "Q4 "))))</f>
        <v>Q1</v>
      </c>
      <c r="D318" s="1" t="s">
        <v>332</v>
      </c>
      <c r="E318" s="1" t="s">
        <v>12</v>
      </c>
      <c r="F318" s="1">
        <v>22</v>
      </c>
      <c r="G318" s="1" t="str">
        <f>IF(dataset!F318&lt;30, "18-29",
   IF(dataset!F318&lt;40, "30-39",
   IF(dataset!F318&lt;50, "40-49",
   IF(dataset!F318&lt;60, "50-59",
   "60-69"))))</f>
        <v>18-29</v>
      </c>
      <c r="H318" s="1" t="s">
        <v>18</v>
      </c>
      <c r="I318" s="1">
        <v>3</v>
      </c>
      <c r="J318" s="1">
        <v>30</v>
      </c>
      <c r="K318" s="1">
        <v>90</v>
      </c>
    </row>
    <row r="319" spans="1:11">
      <c r="A319" s="1">
        <v>318</v>
      </c>
      <c r="B319" s="2">
        <v>45223</v>
      </c>
      <c r="C319" s="2" t="str">
        <f>IF(AND(MONTH(dataset!B319)=1, YEAR(dataset!B319)=2024), "Q1", IF(MONTH(dataset!B319)&lt;=3, "Q1", IF(MONTH(dataset!B319)&lt;=6, "Q2 ", IF(MONTH(dataset!B319)&lt;=9, "Q3 ", "Q4 "))))</f>
        <v xml:space="preserve">Q4 </v>
      </c>
      <c r="D319" s="1" t="s">
        <v>333</v>
      </c>
      <c r="E319" s="1" t="s">
        <v>12</v>
      </c>
      <c r="F319" s="1">
        <v>61</v>
      </c>
      <c r="G319" s="1" t="str">
        <f>IF(dataset!F319&lt;30, "18-29",
   IF(dataset!F319&lt;40, "30-39",
   IF(dataset!F319&lt;50, "40-49",
   IF(dataset!F319&lt;60, "50-59",
   "60-69"))))</f>
        <v>60-69</v>
      </c>
      <c r="H319" s="1" t="s">
        <v>16</v>
      </c>
      <c r="I319" s="1">
        <v>1</v>
      </c>
      <c r="J319" s="1">
        <v>25</v>
      </c>
      <c r="K319" s="1">
        <v>25</v>
      </c>
    </row>
    <row r="320" spans="1:11">
      <c r="A320" s="1">
        <v>319</v>
      </c>
      <c r="B320" s="2">
        <v>45204</v>
      </c>
      <c r="C320" s="2" t="str">
        <f>IF(AND(MONTH(dataset!B320)=1, YEAR(dataset!B320)=2024), "Q1", IF(MONTH(dataset!B320)&lt;=3, "Q1", IF(MONTH(dataset!B320)&lt;=6, "Q2 ", IF(MONTH(dataset!B320)&lt;=9, "Q3 ", "Q4 "))))</f>
        <v xml:space="preserve">Q4 </v>
      </c>
      <c r="D320" s="1" t="s">
        <v>334</v>
      </c>
      <c r="E320" s="1" t="s">
        <v>12</v>
      </c>
      <c r="F320" s="1">
        <v>31</v>
      </c>
      <c r="G320" s="1" t="str">
        <f>IF(dataset!F320&lt;30, "18-29",
   IF(dataset!F320&lt;40, "30-39",
   IF(dataset!F320&lt;50, "40-49",
   IF(dataset!F320&lt;60, "50-59",
   "60-69"))))</f>
        <v>30-39</v>
      </c>
      <c r="H320" s="1" t="s">
        <v>16</v>
      </c>
      <c r="I320" s="1">
        <v>1</v>
      </c>
      <c r="J320" s="1">
        <v>500</v>
      </c>
      <c r="K320" s="1">
        <v>500</v>
      </c>
    </row>
    <row r="321" spans="1:11">
      <c r="A321" s="1">
        <v>320</v>
      </c>
      <c r="B321" s="2">
        <v>44958</v>
      </c>
      <c r="C321" s="2" t="str">
        <f>IF(AND(MONTH(dataset!B321)=1, YEAR(dataset!B321)=2024), "Q1", IF(MONTH(dataset!B321)&lt;=3, "Q1", IF(MONTH(dataset!B321)&lt;=6, "Q2 ", IF(MONTH(dataset!B321)&lt;=9, "Q3 ", "Q4 "))))</f>
        <v>Q1</v>
      </c>
      <c r="D321" s="1" t="s">
        <v>335</v>
      </c>
      <c r="E321" s="1" t="s">
        <v>15</v>
      </c>
      <c r="F321" s="1">
        <v>28</v>
      </c>
      <c r="G321" s="1" t="str">
        <f>IF(dataset!F321&lt;30, "18-29",
   IF(dataset!F321&lt;40, "30-39",
   IF(dataset!F321&lt;50, "40-49",
   IF(dataset!F321&lt;60, "50-59",
   "60-69"))))</f>
        <v>18-29</v>
      </c>
      <c r="H321" s="1" t="s">
        <v>18</v>
      </c>
      <c r="I321" s="1">
        <v>4</v>
      </c>
      <c r="J321" s="1">
        <v>300</v>
      </c>
      <c r="K321" s="1">
        <v>1200</v>
      </c>
    </row>
    <row r="322" spans="1:11">
      <c r="A322" s="1">
        <v>321</v>
      </c>
      <c r="B322" s="2">
        <v>45087</v>
      </c>
      <c r="C322" s="2" t="str">
        <f>IF(AND(MONTH(dataset!B322)=1, YEAR(dataset!B322)=2024), "Q1", IF(MONTH(dataset!B322)&lt;=3, "Q1", IF(MONTH(dataset!B322)&lt;=6, "Q2 ", IF(MONTH(dataset!B322)&lt;=9, "Q3 ", "Q4 "))))</f>
        <v xml:space="preserve">Q2 </v>
      </c>
      <c r="D322" s="1" t="s">
        <v>336</v>
      </c>
      <c r="E322" s="1" t="s">
        <v>15</v>
      </c>
      <c r="F322" s="1">
        <v>26</v>
      </c>
      <c r="G322" s="1" t="str">
        <f>IF(dataset!F322&lt;30, "18-29",
   IF(dataset!F322&lt;40, "30-39",
   IF(dataset!F322&lt;50, "40-49",
   IF(dataset!F322&lt;60, "50-59",
   "60-69"))))</f>
        <v>18-29</v>
      </c>
      <c r="H322" s="1" t="s">
        <v>18</v>
      </c>
      <c r="I322" s="1">
        <v>2</v>
      </c>
      <c r="J322" s="1">
        <v>25</v>
      </c>
      <c r="K322" s="1">
        <v>50</v>
      </c>
    </row>
    <row r="323" spans="1:11">
      <c r="A323" s="1">
        <v>322</v>
      </c>
      <c r="B323" s="2">
        <v>44956</v>
      </c>
      <c r="C323" s="2" t="str">
        <f>IF(AND(MONTH(dataset!B323)=1, YEAR(dataset!B323)=2024), "Q1", IF(MONTH(dataset!B323)&lt;=3, "Q1", IF(MONTH(dataset!B323)&lt;=6, "Q2 ", IF(MONTH(dataset!B323)&lt;=9, "Q3 ", "Q4 "))))</f>
        <v>Q1</v>
      </c>
      <c r="D323" s="1" t="s">
        <v>337</v>
      </c>
      <c r="E323" s="1" t="s">
        <v>12</v>
      </c>
      <c r="F323" s="1">
        <v>51</v>
      </c>
      <c r="G323" s="1" t="str">
        <f>IF(dataset!F323&lt;30, "18-29",
   IF(dataset!F323&lt;40, "30-39",
   IF(dataset!F323&lt;50, "40-49",
   IF(dataset!F323&lt;60, "50-59",
   "60-69"))))</f>
        <v>50-59</v>
      </c>
      <c r="H323" s="1" t="s">
        <v>18</v>
      </c>
      <c r="I323" s="1">
        <v>1</v>
      </c>
      <c r="J323" s="1">
        <v>500</v>
      </c>
      <c r="K323" s="1">
        <v>500</v>
      </c>
    </row>
    <row r="324" spans="1:11">
      <c r="A324" s="1">
        <v>323</v>
      </c>
      <c r="B324" s="2">
        <v>44952</v>
      </c>
      <c r="C324" s="2" t="str">
        <f>IF(AND(MONTH(dataset!B324)=1, YEAR(dataset!B324)=2024), "Q1", IF(MONTH(dataset!B324)&lt;=3, "Q1", IF(MONTH(dataset!B324)&lt;=6, "Q2 ", IF(MONTH(dataset!B324)&lt;=9, "Q3 ", "Q4 "))))</f>
        <v>Q1</v>
      </c>
      <c r="D324" s="1" t="s">
        <v>338</v>
      </c>
      <c r="E324" s="1" t="s">
        <v>15</v>
      </c>
      <c r="F324" s="1">
        <v>29</v>
      </c>
      <c r="G324" s="1" t="str">
        <f>IF(dataset!F324&lt;30, "18-29",
   IF(dataset!F324&lt;40, "30-39",
   IF(dataset!F324&lt;50, "40-49",
   IF(dataset!F324&lt;60, "50-59",
   "60-69"))))</f>
        <v>18-29</v>
      </c>
      <c r="H324" s="1" t="s">
        <v>13</v>
      </c>
      <c r="I324" s="1">
        <v>3</v>
      </c>
      <c r="J324" s="1">
        <v>300</v>
      </c>
      <c r="K324" s="1">
        <v>900</v>
      </c>
    </row>
    <row r="325" spans="1:11">
      <c r="A325" s="1">
        <v>324</v>
      </c>
      <c r="B325" s="2">
        <v>45226</v>
      </c>
      <c r="C325" s="2" t="str">
        <f>IF(AND(MONTH(dataset!B325)=1, YEAR(dataset!B325)=2024), "Q1", IF(MONTH(dataset!B325)&lt;=3, "Q1", IF(MONTH(dataset!B325)&lt;=6, "Q2 ", IF(MONTH(dataset!B325)&lt;=9, "Q3 ", "Q4 "))))</f>
        <v xml:space="preserve">Q4 </v>
      </c>
      <c r="D325" s="1" t="s">
        <v>339</v>
      </c>
      <c r="E325" s="1" t="s">
        <v>15</v>
      </c>
      <c r="F325" s="1">
        <v>52</v>
      </c>
      <c r="G325" s="1" t="str">
        <f>IF(dataset!F325&lt;30, "18-29",
   IF(dataset!F325&lt;40, "30-39",
   IF(dataset!F325&lt;50, "40-49",
   IF(dataset!F325&lt;60, "50-59",
   "60-69"))))</f>
        <v>50-59</v>
      </c>
      <c r="H325" s="1" t="s">
        <v>18</v>
      </c>
      <c r="I325" s="1">
        <v>3</v>
      </c>
      <c r="J325" s="1">
        <v>50</v>
      </c>
      <c r="K325" s="1">
        <v>150</v>
      </c>
    </row>
    <row r="326" spans="1:11">
      <c r="A326" s="1">
        <v>325</v>
      </c>
      <c r="B326" s="2">
        <v>45171</v>
      </c>
      <c r="C326" s="2" t="str">
        <f>IF(AND(MONTH(dataset!B326)=1, YEAR(dataset!B326)=2024), "Q1", IF(MONTH(dataset!B326)&lt;=3, "Q1", IF(MONTH(dataset!B326)&lt;=6, "Q2 ", IF(MONTH(dataset!B326)&lt;=9, "Q3 ", "Q4 "))))</f>
        <v xml:space="preserve">Q3 </v>
      </c>
      <c r="D326" s="1" t="s">
        <v>340</v>
      </c>
      <c r="E326" s="1" t="s">
        <v>15</v>
      </c>
      <c r="F326" s="1">
        <v>52</v>
      </c>
      <c r="G326" s="1" t="str">
        <f>IF(dataset!F326&lt;30, "18-29",
   IF(dataset!F326&lt;40, "30-39",
   IF(dataset!F326&lt;50, "40-49",
   IF(dataset!F326&lt;60, "50-59",
   "60-69"))))</f>
        <v>50-59</v>
      </c>
      <c r="H326" s="1" t="s">
        <v>18</v>
      </c>
      <c r="I326" s="1">
        <v>2</v>
      </c>
      <c r="J326" s="1">
        <v>25</v>
      </c>
      <c r="K326" s="1">
        <v>50</v>
      </c>
    </row>
    <row r="327" spans="1:11">
      <c r="A327" s="1">
        <v>326</v>
      </c>
      <c r="B327" s="2">
        <v>45184</v>
      </c>
      <c r="C327" s="2" t="str">
        <f>IF(AND(MONTH(dataset!B327)=1, YEAR(dataset!B327)=2024), "Q1", IF(MONTH(dataset!B327)&lt;=3, "Q1", IF(MONTH(dataset!B327)&lt;=6, "Q2 ", IF(MONTH(dataset!B327)&lt;=9, "Q3 ", "Q4 "))))</f>
        <v xml:space="preserve">Q3 </v>
      </c>
      <c r="D327" s="1" t="s">
        <v>341</v>
      </c>
      <c r="E327" s="1" t="s">
        <v>15</v>
      </c>
      <c r="F327" s="1">
        <v>18</v>
      </c>
      <c r="G327" s="1" t="str">
        <f>IF(dataset!F327&lt;30, "18-29",
   IF(dataset!F327&lt;40, "30-39",
   IF(dataset!F327&lt;50, "40-49",
   IF(dataset!F327&lt;60, "50-59",
   "60-69"))))</f>
        <v>18-29</v>
      </c>
      <c r="H327" s="1" t="s">
        <v>16</v>
      </c>
      <c r="I327" s="1">
        <v>3</v>
      </c>
      <c r="J327" s="1">
        <v>25</v>
      </c>
      <c r="K327" s="1">
        <v>75</v>
      </c>
    </row>
    <row r="328" spans="1:11">
      <c r="A328" s="1">
        <v>327</v>
      </c>
      <c r="B328" s="2">
        <v>45198</v>
      </c>
      <c r="C328" s="2" t="str">
        <f>IF(AND(MONTH(dataset!B328)=1, YEAR(dataset!B328)=2024), "Q1", IF(MONTH(dataset!B328)&lt;=3, "Q1", IF(MONTH(dataset!B328)&lt;=6, "Q2 ", IF(MONTH(dataset!B328)&lt;=9, "Q3 ", "Q4 "))))</f>
        <v xml:space="preserve">Q3 </v>
      </c>
      <c r="D328" s="1" t="s">
        <v>342</v>
      </c>
      <c r="E328" s="1" t="s">
        <v>12</v>
      </c>
      <c r="F328" s="1">
        <v>57</v>
      </c>
      <c r="G328" s="1" t="str">
        <f>IF(dataset!F328&lt;30, "18-29",
   IF(dataset!F328&lt;40, "30-39",
   IF(dataset!F328&lt;50, "40-49",
   IF(dataset!F328&lt;60, "50-59",
   "60-69"))))</f>
        <v>50-59</v>
      </c>
      <c r="H328" s="1" t="s">
        <v>18</v>
      </c>
      <c r="I328" s="1">
        <v>3</v>
      </c>
      <c r="J328" s="1">
        <v>50</v>
      </c>
      <c r="K328" s="1">
        <v>150</v>
      </c>
    </row>
    <row r="329" spans="1:11">
      <c r="A329" s="1">
        <v>328</v>
      </c>
      <c r="B329" s="2">
        <v>45007</v>
      </c>
      <c r="C329" s="2" t="str">
        <f>IF(AND(MONTH(dataset!B329)=1, YEAR(dataset!B329)=2024), "Q1", IF(MONTH(dataset!B329)&lt;=3, "Q1", IF(MONTH(dataset!B329)&lt;=6, "Q2 ", IF(MONTH(dataset!B329)&lt;=9, "Q3 ", "Q4 "))))</f>
        <v>Q1</v>
      </c>
      <c r="D329" s="1" t="s">
        <v>343</v>
      </c>
      <c r="E329" s="1" t="s">
        <v>12</v>
      </c>
      <c r="F329" s="1">
        <v>39</v>
      </c>
      <c r="G329" s="1" t="str">
        <f>IF(dataset!F329&lt;30, "18-29",
   IF(dataset!F329&lt;40, "30-39",
   IF(dataset!F329&lt;50, "40-49",
   IF(dataset!F329&lt;60, "50-59",
   "60-69"))))</f>
        <v>30-39</v>
      </c>
      <c r="H329" s="1" t="s">
        <v>13</v>
      </c>
      <c r="I329" s="1">
        <v>2</v>
      </c>
      <c r="J329" s="1">
        <v>50</v>
      </c>
      <c r="K329" s="1">
        <v>100</v>
      </c>
    </row>
    <row r="330" spans="1:11">
      <c r="A330" s="1">
        <v>329</v>
      </c>
      <c r="B330" s="2">
        <v>44956</v>
      </c>
      <c r="C330" s="2" t="str">
        <f>IF(AND(MONTH(dataset!B330)=1, YEAR(dataset!B330)=2024), "Q1", IF(MONTH(dataset!B330)&lt;=3, "Q1", IF(MONTH(dataset!B330)&lt;=6, "Q2 ", IF(MONTH(dataset!B330)&lt;=9, "Q3 ", "Q4 "))))</f>
        <v>Q1</v>
      </c>
      <c r="D330" s="1" t="s">
        <v>344</v>
      </c>
      <c r="E330" s="1" t="s">
        <v>15</v>
      </c>
      <c r="F330" s="1">
        <v>46</v>
      </c>
      <c r="G330" s="1" t="str">
        <f>IF(dataset!F330&lt;30, "18-29",
   IF(dataset!F330&lt;40, "30-39",
   IF(dataset!F330&lt;50, "40-49",
   IF(dataset!F330&lt;60, "50-59",
   "60-69"))))</f>
        <v>40-49</v>
      </c>
      <c r="H330" s="1" t="s">
        <v>18</v>
      </c>
      <c r="I330" s="1">
        <v>4</v>
      </c>
      <c r="J330" s="1">
        <v>25</v>
      </c>
      <c r="K330" s="1">
        <v>100</v>
      </c>
    </row>
    <row r="331" spans="1:11">
      <c r="A331" s="1">
        <v>330</v>
      </c>
      <c r="B331" s="2">
        <v>45187</v>
      </c>
      <c r="C331" s="2" t="str">
        <f>IF(AND(MONTH(dataset!B331)=1, YEAR(dataset!B331)=2024), "Q1", IF(MONTH(dataset!B331)&lt;=3, "Q1", IF(MONTH(dataset!B331)&lt;=6, "Q2 ", IF(MONTH(dataset!B331)&lt;=9, "Q3 ", "Q4 "))))</f>
        <v xml:space="preserve">Q3 </v>
      </c>
      <c r="D331" s="1" t="s">
        <v>345</v>
      </c>
      <c r="E331" s="1" t="s">
        <v>15</v>
      </c>
      <c r="F331" s="1">
        <v>25</v>
      </c>
      <c r="G331" s="1" t="str">
        <f>IF(dataset!F331&lt;30, "18-29",
   IF(dataset!F331&lt;40, "30-39",
   IF(dataset!F331&lt;50, "40-49",
   IF(dataset!F331&lt;60, "50-59",
   "60-69"))))</f>
        <v>18-29</v>
      </c>
      <c r="H331" s="1" t="s">
        <v>13</v>
      </c>
      <c r="I331" s="1">
        <v>4</v>
      </c>
      <c r="J331" s="1">
        <v>50</v>
      </c>
      <c r="K331" s="1">
        <v>200</v>
      </c>
    </row>
    <row r="332" spans="1:11">
      <c r="A332" s="1">
        <v>331</v>
      </c>
      <c r="B332" s="2">
        <v>44968</v>
      </c>
      <c r="C332" s="2" t="str">
        <f>IF(AND(MONTH(dataset!B332)=1, YEAR(dataset!B332)=2024), "Q1", IF(MONTH(dataset!B332)&lt;=3, "Q1", IF(MONTH(dataset!B332)&lt;=6, "Q2 ", IF(MONTH(dataset!B332)&lt;=9, "Q3 ", "Q4 "))))</f>
        <v>Q1</v>
      </c>
      <c r="D332" s="1" t="s">
        <v>346</v>
      </c>
      <c r="E332" s="1" t="s">
        <v>12</v>
      </c>
      <c r="F332" s="1">
        <v>28</v>
      </c>
      <c r="G332" s="1" t="str">
        <f>IF(dataset!F332&lt;30, "18-29",
   IF(dataset!F332&lt;40, "30-39",
   IF(dataset!F332&lt;50, "40-49",
   IF(dataset!F332&lt;60, "50-59",
   "60-69"))))</f>
        <v>18-29</v>
      </c>
      <c r="H332" s="1" t="s">
        <v>18</v>
      </c>
      <c r="I332" s="1">
        <v>3</v>
      </c>
      <c r="J332" s="1">
        <v>30</v>
      </c>
      <c r="K332" s="1">
        <v>90</v>
      </c>
    </row>
    <row r="333" spans="1:11">
      <c r="A333" s="1">
        <v>332</v>
      </c>
      <c r="B333" s="2">
        <v>45022</v>
      </c>
      <c r="C333" s="2" t="str">
        <f>IF(AND(MONTH(dataset!B333)=1, YEAR(dataset!B333)=2024), "Q1", IF(MONTH(dataset!B333)&lt;=3, "Q1", IF(MONTH(dataset!B333)&lt;=6, "Q2 ", IF(MONTH(dataset!B333)&lt;=9, "Q3 ", "Q4 "))))</f>
        <v xml:space="preserve">Q2 </v>
      </c>
      <c r="D333" s="1" t="s">
        <v>347</v>
      </c>
      <c r="E333" s="1" t="s">
        <v>12</v>
      </c>
      <c r="F333" s="1">
        <v>58</v>
      </c>
      <c r="G333" s="1" t="str">
        <f>IF(dataset!F333&lt;30, "18-29",
   IF(dataset!F333&lt;40, "30-39",
   IF(dataset!F333&lt;50, "40-49",
   IF(dataset!F333&lt;60, "50-59",
   "60-69"))))</f>
        <v>50-59</v>
      </c>
      <c r="H333" s="1" t="s">
        <v>18</v>
      </c>
      <c r="I333" s="1">
        <v>4</v>
      </c>
      <c r="J333" s="1">
        <v>300</v>
      </c>
      <c r="K333" s="1">
        <v>1200</v>
      </c>
    </row>
    <row r="334" spans="1:11">
      <c r="A334" s="1">
        <v>333</v>
      </c>
      <c r="B334" s="2">
        <v>44962</v>
      </c>
      <c r="C334" s="2" t="str">
        <f>IF(AND(MONTH(dataset!B334)=1, YEAR(dataset!B334)=2024), "Q1", IF(MONTH(dataset!B334)&lt;=3, "Q1", IF(MONTH(dataset!B334)&lt;=6, "Q2 ", IF(MONTH(dataset!B334)&lt;=9, "Q3 ", "Q4 "))))</f>
        <v>Q1</v>
      </c>
      <c r="D334" s="1" t="s">
        <v>348</v>
      </c>
      <c r="E334" s="1" t="s">
        <v>15</v>
      </c>
      <c r="F334" s="1">
        <v>54</v>
      </c>
      <c r="G334" s="1" t="str">
        <f>IF(dataset!F334&lt;30, "18-29",
   IF(dataset!F334&lt;40, "30-39",
   IF(dataset!F334&lt;50, "40-49",
   IF(dataset!F334&lt;60, "50-59",
   "60-69"))))</f>
        <v>50-59</v>
      </c>
      <c r="H334" s="1" t="s">
        <v>18</v>
      </c>
      <c r="I334" s="1">
        <v>4</v>
      </c>
      <c r="J334" s="1">
        <v>300</v>
      </c>
      <c r="K334" s="1">
        <v>1200</v>
      </c>
    </row>
    <row r="335" spans="1:11">
      <c r="A335" s="1">
        <v>334</v>
      </c>
      <c r="B335" s="2">
        <v>45231</v>
      </c>
      <c r="C335" s="2" t="str">
        <f>IF(AND(MONTH(dataset!B335)=1, YEAR(dataset!B335)=2024), "Q1", IF(MONTH(dataset!B335)&lt;=3, "Q1", IF(MONTH(dataset!B335)&lt;=6, "Q2 ", IF(MONTH(dataset!B335)&lt;=9, "Q3 ", "Q4 "))))</f>
        <v xml:space="preserve">Q4 </v>
      </c>
      <c r="D335" s="1" t="s">
        <v>349</v>
      </c>
      <c r="E335" s="1" t="s">
        <v>12</v>
      </c>
      <c r="F335" s="1">
        <v>31</v>
      </c>
      <c r="G335" s="1" t="str">
        <f>IF(dataset!F335&lt;30, "18-29",
   IF(dataset!F335&lt;40, "30-39",
   IF(dataset!F335&lt;50, "40-49",
   IF(dataset!F335&lt;60, "50-59",
   "60-69"))))</f>
        <v>30-39</v>
      </c>
      <c r="H335" s="1" t="s">
        <v>18</v>
      </c>
      <c r="I335" s="1">
        <v>3</v>
      </c>
      <c r="J335" s="1">
        <v>300</v>
      </c>
      <c r="K335" s="1">
        <v>900</v>
      </c>
    </row>
    <row r="336" spans="1:11">
      <c r="A336" s="1">
        <v>335</v>
      </c>
      <c r="B336" s="2">
        <v>44961</v>
      </c>
      <c r="C336" s="2" t="str">
        <f>IF(AND(MONTH(dataset!B336)=1, YEAR(dataset!B336)=2024), "Q1", IF(MONTH(dataset!B336)&lt;=3, "Q1", IF(MONTH(dataset!B336)&lt;=6, "Q2 ", IF(MONTH(dataset!B336)&lt;=9, "Q3 ", "Q4 "))))</f>
        <v>Q1</v>
      </c>
      <c r="D336" s="1" t="s">
        <v>350</v>
      </c>
      <c r="E336" s="1" t="s">
        <v>15</v>
      </c>
      <c r="F336" s="1">
        <v>47</v>
      </c>
      <c r="G336" s="1" t="str">
        <f>IF(dataset!F336&lt;30, "18-29",
   IF(dataset!F336&lt;40, "30-39",
   IF(dataset!F336&lt;50, "40-49",
   IF(dataset!F336&lt;60, "50-59",
   "60-69"))))</f>
        <v>40-49</v>
      </c>
      <c r="H336" s="1" t="s">
        <v>13</v>
      </c>
      <c r="I336" s="1">
        <v>4</v>
      </c>
      <c r="J336" s="1">
        <v>30</v>
      </c>
      <c r="K336" s="1">
        <v>120</v>
      </c>
    </row>
    <row r="337" spans="1:11">
      <c r="A337" s="1">
        <v>336</v>
      </c>
      <c r="B337" s="2">
        <v>45272</v>
      </c>
      <c r="C337" s="2" t="str">
        <f>IF(AND(MONTH(dataset!B337)=1, YEAR(dataset!B337)=2024), "Q1", IF(MONTH(dataset!B337)&lt;=3, "Q1", IF(MONTH(dataset!B337)&lt;=6, "Q2 ", IF(MONTH(dataset!B337)&lt;=9, "Q3 ", "Q4 "))))</f>
        <v xml:space="preserve">Q4 </v>
      </c>
      <c r="D337" s="1" t="s">
        <v>351</v>
      </c>
      <c r="E337" s="1" t="s">
        <v>15</v>
      </c>
      <c r="F337" s="1">
        <v>52</v>
      </c>
      <c r="G337" s="1" t="str">
        <f>IF(dataset!F337&lt;30, "18-29",
   IF(dataset!F337&lt;40, "30-39",
   IF(dataset!F337&lt;50, "40-49",
   IF(dataset!F337&lt;60, "50-59",
   "60-69"))))</f>
        <v>50-59</v>
      </c>
      <c r="H337" s="1" t="s">
        <v>13</v>
      </c>
      <c r="I337" s="1">
        <v>3</v>
      </c>
      <c r="J337" s="1">
        <v>50</v>
      </c>
      <c r="K337" s="1">
        <v>150</v>
      </c>
    </row>
    <row r="338" spans="1:11">
      <c r="A338" s="1">
        <v>337</v>
      </c>
      <c r="B338" s="2">
        <v>45047</v>
      </c>
      <c r="C338" s="2" t="str">
        <f>IF(AND(MONTH(dataset!B338)=1, YEAR(dataset!B338)=2024), "Q1", IF(MONTH(dataset!B338)&lt;=3, "Q1", IF(MONTH(dataset!B338)&lt;=6, "Q2 ", IF(MONTH(dataset!B338)&lt;=9, "Q3 ", "Q4 "))))</f>
        <v xml:space="preserve">Q2 </v>
      </c>
      <c r="D338" s="1" t="s">
        <v>352</v>
      </c>
      <c r="E338" s="1" t="s">
        <v>12</v>
      </c>
      <c r="F338" s="1">
        <v>38</v>
      </c>
      <c r="G338" s="1" t="str">
        <f>IF(dataset!F338&lt;30, "18-29",
   IF(dataset!F338&lt;40, "30-39",
   IF(dataset!F338&lt;50, "40-49",
   IF(dataset!F338&lt;60, "50-59",
   "60-69"))))</f>
        <v>30-39</v>
      </c>
      <c r="H338" s="1" t="s">
        <v>16</v>
      </c>
      <c r="I338" s="1">
        <v>1</v>
      </c>
      <c r="J338" s="1">
        <v>500</v>
      </c>
      <c r="K338" s="1">
        <v>500</v>
      </c>
    </row>
    <row r="339" spans="1:11">
      <c r="A339" s="1">
        <v>338</v>
      </c>
      <c r="B339" s="2">
        <v>45133</v>
      </c>
      <c r="C339" s="2" t="str">
        <f>IF(AND(MONTH(dataset!B339)=1, YEAR(dataset!B339)=2024), "Q1", IF(MONTH(dataset!B339)&lt;=3, "Q1", IF(MONTH(dataset!B339)&lt;=6, "Q2 ", IF(MONTH(dataset!B339)&lt;=9, "Q3 ", "Q4 "))))</f>
        <v xml:space="preserve">Q3 </v>
      </c>
      <c r="D339" s="1" t="s">
        <v>353</v>
      </c>
      <c r="E339" s="1" t="s">
        <v>12</v>
      </c>
      <c r="F339" s="1">
        <v>54</v>
      </c>
      <c r="G339" s="1" t="str">
        <f>IF(dataset!F339&lt;30, "18-29",
   IF(dataset!F339&lt;40, "30-39",
   IF(dataset!F339&lt;50, "40-49",
   IF(dataset!F339&lt;60, "50-59",
   "60-69"))))</f>
        <v>50-59</v>
      </c>
      <c r="H339" s="1" t="s">
        <v>13</v>
      </c>
      <c r="I339" s="1">
        <v>2</v>
      </c>
      <c r="J339" s="1">
        <v>50</v>
      </c>
      <c r="K339" s="1">
        <v>100</v>
      </c>
    </row>
    <row r="340" spans="1:11">
      <c r="A340" s="1">
        <v>339</v>
      </c>
      <c r="B340" s="2">
        <v>44988</v>
      </c>
      <c r="C340" s="2" t="str">
        <f>IF(AND(MONTH(dataset!B340)=1, YEAR(dataset!B340)=2024), "Q1", IF(MONTH(dataset!B340)&lt;=3, "Q1", IF(MONTH(dataset!B340)&lt;=6, "Q2 ", IF(MONTH(dataset!B340)&lt;=9, "Q3 ", "Q4 "))))</f>
        <v>Q1</v>
      </c>
      <c r="D340" s="1" t="s">
        <v>354</v>
      </c>
      <c r="E340" s="1" t="s">
        <v>15</v>
      </c>
      <c r="F340" s="1">
        <v>22</v>
      </c>
      <c r="G340" s="1" t="str">
        <f>IF(dataset!F340&lt;30, "18-29",
   IF(dataset!F340&lt;40, "30-39",
   IF(dataset!F340&lt;50, "40-49",
   IF(dataset!F340&lt;60, "50-59",
   "60-69"))))</f>
        <v>18-29</v>
      </c>
      <c r="H340" s="1" t="s">
        <v>18</v>
      </c>
      <c r="I340" s="1">
        <v>2</v>
      </c>
      <c r="J340" s="1">
        <v>25</v>
      </c>
      <c r="K340" s="1">
        <v>50</v>
      </c>
    </row>
    <row r="341" spans="1:11">
      <c r="A341" s="1">
        <v>340</v>
      </c>
      <c r="B341" s="2">
        <v>45218</v>
      </c>
      <c r="C341" s="2" t="str">
        <f>IF(AND(MONTH(dataset!B341)=1, YEAR(dataset!B341)=2024), "Q1", IF(MONTH(dataset!B341)&lt;=3, "Q1", IF(MONTH(dataset!B341)&lt;=6, "Q2 ", IF(MONTH(dataset!B341)&lt;=9, "Q3 ", "Q4 "))))</f>
        <v xml:space="preserve">Q4 </v>
      </c>
      <c r="D341" s="1" t="s">
        <v>355</v>
      </c>
      <c r="E341" s="1" t="s">
        <v>15</v>
      </c>
      <c r="F341" s="1">
        <v>36</v>
      </c>
      <c r="G341" s="1" t="str">
        <f>IF(dataset!F341&lt;30, "18-29",
   IF(dataset!F341&lt;40, "30-39",
   IF(dataset!F341&lt;50, "40-49",
   IF(dataset!F341&lt;60, "50-59",
   "60-69"))))</f>
        <v>30-39</v>
      </c>
      <c r="H341" s="1" t="s">
        <v>16</v>
      </c>
      <c r="I341" s="1">
        <v>4</v>
      </c>
      <c r="J341" s="1">
        <v>300</v>
      </c>
      <c r="K341" s="1">
        <v>1200</v>
      </c>
    </row>
    <row r="342" spans="1:11">
      <c r="A342" s="1">
        <v>341</v>
      </c>
      <c r="B342" s="2">
        <v>45053</v>
      </c>
      <c r="C342" s="2" t="str">
        <f>IF(AND(MONTH(dataset!B342)=1, YEAR(dataset!B342)=2024), "Q1", IF(MONTH(dataset!B342)&lt;=3, "Q1", IF(MONTH(dataset!B342)&lt;=6, "Q2 ", IF(MONTH(dataset!B342)&lt;=9, "Q3 ", "Q4 "))))</f>
        <v xml:space="preserve">Q2 </v>
      </c>
      <c r="D342" s="1" t="s">
        <v>356</v>
      </c>
      <c r="E342" s="1" t="s">
        <v>12</v>
      </c>
      <c r="F342" s="1">
        <v>31</v>
      </c>
      <c r="G342" s="1" t="str">
        <f>IF(dataset!F342&lt;30, "18-29",
   IF(dataset!F342&lt;40, "30-39",
   IF(dataset!F342&lt;50, "40-49",
   IF(dataset!F342&lt;60, "50-59",
   "60-69"))))</f>
        <v>30-39</v>
      </c>
      <c r="H342" s="1" t="s">
        <v>16</v>
      </c>
      <c r="I342" s="1">
        <v>4</v>
      </c>
      <c r="J342" s="1">
        <v>50</v>
      </c>
      <c r="K342" s="1">
        <v>200</v>
      </c>
    </row>
    <row r="343" spans="1:11">
      <c r="A343" s="1">
        <v>342</v>
      </c>
      <c r="B343" s="2">
        <v>45223</v>
      </c>
      <c r="C343" s="2" t="str">
        <f>IF(AND(MONTH(dataset!B343)=1, YEAR(dataset!B343)=2024), "Q1", IF(MONTH(dataset!B343)&lt;=3, "Q1", IF(MONTH(dataset!B343)&lt;=6, "Q2 ", IF(MONTH(dataset!B343)&lt;=9, "Q3 ", "Q4 "))))</f>
        <v xml:space="preserve">Q4 </v>
      </c>
      <c r="D343" s="1" t="s">
        <v>357</v>
      </c>
      <c r="E343" s="1" t="s">
        <v>15</v>
      </c>
      <c r="F343" s="1">
        <v>43</v>
      </c>
      <c r="G343" s="1" t="str">
        <f>IF(dataset!F343&lt;30, "18-29",
   IF(dataset!F343&lt;40, "30-39",
   IF(dataset!F343&lt;50, "40-49",
   IF(dataset!F343&lt;60, "50-59",
   "60-69"))))</f>
        <v>40-49</v>
      </c>
      <c r="H343" s="1" t="s">
        <v>16</v>
      </c>
      <c r="I343" s="1">
        <v>4</v>
      </c>
      <c r="J343" s="1">
        <v>500</v>
      </c>
      <c r="K343" s="1">
        <v>2000</v>
      </c>
    </row>
    <row r="344" spans="1:11">
      <c r="A344" s="1">
        <v>343</v>
      </c>
      <c r="B344" s="2">
        <v>45231</v>
      </c>
      <c r="C344" s="2" t="str">
        <f>IF(AND(MONTH(dataset!B344)=1, YEAR(dataset!B344)=2024), "Q1", IF(MONTH(dataset!B344)&lt;=3, "Q1", IF(MONTH(dataset!B344)&lt;=6, "Q2 ", IF(MONTH(dataset!B344)&lt;=9, "Q3 ", "Q4 "))))</f>
        <v xml:space="preserve">Q4 </v>
      </c>
      <c r="D344" s="1" t="s">
        <v>358</v>
      </c>
      <c r="E344" s="1" t="s">
        <v>12</v>
      </c>
      <c r="F344" s="1">
        <v>21</v>
      </c>
      <c r="G344" s="1" t="str">
        <f>IF(dataset!F344&lt;30, "18-29",
   IF(dataset!F344&lt;40, "30-39",
   IF(dataset!F344&lt;50, "40-49",
   IF(dataset!F344&lt;60, "50-59",
   "60-69"))))</f>
        <v>18-29</v>
      </c>
      <c r="H344" s="1" t="s">
        <v>18</v>
      </c>
      <c r="I344" s="1">
        <v>2</v>
      </c>
      <c r="J344" s="1">
        <v>25</v>
      </c>
      <c r="K344" s="1">
        <v>50</v>
      </c>
    </row>
    <row r="345" spans="1:11">
      <c r="A345" s="1">
        <v>344</v>
      </c>
      <c r="B345" s="2">
        <v>44947</v>
      </c>
      <c r="C345" s="2" t="str">
        <f>IF(AND(MONTH(dataset!B345)=1, YEAR(dataset!B345)=2024), "Q1", IF(MONTH(dataset!B345)&lt;=3, "Q1", IF(MONTH(dataset!B345)&lt;=6, "Q2 ", IF(MONTH(dataset!B345)&lt;=9, "Q3 ", "Q4 "))))</f>
        <v>Q1</v>
      </c>
      <c r="D345" s="1" t="s">
        <v>359</v>
      </c>
      <c r="E345" s="1" t="s">
        <v>15</v>
      </c>
      <c r="F345" s="1">
        <v>42</v>
      </c>
      <c r="G345" s="1" t="str">
        <f>IF(dataset!F345&lt;30, "18-29",
   IF(dataset!F345&lt;40, "30-39",
   IF(dataset!F345&lt;50, "40-49",
   IF(dataset!F345&lt;60, "50-59",
   "60-69"))))</f>
        <v>40-49</v>
      </c>
      <c r="H345" s="1" t="s">
        <v>13</v>
      </c>
      <c r="I345" s="1">
        <v>1</v>
      </c>
      <c r="J345" s="1">
        <v>30</v>
      </c>
      <c r="K345" s="1">
        <v>30</v>
      </c>
    </row>
    <row r="346" spans="1:11">
      <c r="A346" s="1">
        <v>345</v>
      </c>
      <c r="B346" s="2">
        <v>45244</v>
      </c>
      <c r="C346" s="2" t="str">
        <f>IF(AND(MONTH(dataset!B346)=1, YEAR(dataset!B346)=2024), "Q1", IF(MONTH(dataset!B346)&lt;=3, "Q1", IF(MONTH(dataset!B346)&lt;=6, "Q2 ", IF(MONTH(dataset!B346)&lt;=9, "Q3 ", "Q4 "))))</f>
        <v xml:space="preserve">Q4 </v>
      </c>
      <c r="D346" s="1" t="s">
        <v>360</v>
      </c>
      <c r="E346" s="1" t="s">
        <v>12</v>
      </c>
      <c r="F346" s="1">
        <v>62</v>
      </c>
      <c r="G346" s="1" t="str">
        <f>IF(dataset!F346&lt;30, "18-29",
   IF(dataset!F346&lt;40, "30-39",
   IF(dataset!F346&lt;50, "40-49",
   IF(dataset!F346&lt;60, "50-59",
   "60-69"))))</f>
        <v>60-69</v>
      </c>
      <c r="H346" s="1" t="s">
        <v>18</v>
      </c>
      <c r="I346" s="1">
        <v>1</v>
      </c>
      <c r="J346" s="1">
        <v>30</v>
      </c>
      <c r="K346" s="1">
        <v>30</v>
      </c>
    </row>
    <row r="347" spans="1:11">
      <c r="A347" s="1">
        <v>346</v>
      </c>
      <c r="B347" s="2">
        <v>44968</v>
      </c>
      <c r="C347" s="2" t="str">
        <f>IF(AND(MONTH(dataset!B347)=1, YEAR(dataset!B347)=2024), "Q1", IF(MONTH(dataset!B347)&lt;=3, "Q1", IF(MONTH(dataset!B347)&lt;=6, "Q2 ", IF(MONTH(dataset!B347)&lt;=9, "Q3 ", "Q4 "))))</f>
        <v>Q1</v>
      </c>
      <c r="D347" s="1" t="s">
        <v>361</v>
      </c>
      <c r="E347" s="1" t="s">
        <v>12</v>
      </c>
      <c r="F347" s="1">
        <v>59</v>
      </c>
      <c r="G347" s="1" t="str">
        <f>IF(dataset!F347&lt;30, "18-29",
   IF(dataset!F347&lt;40, "30-39",
   IF(dataset!F347&lt;50, "40-49",
   IF(dataset!F347&lt;60, "50-59",
   "60-69"))))</f>
        <v>50-59</v>
      </c>
      <c r="H347" s="1" t="s">
        <v>16</v>
      </c>
      <c r="I347" s="1">
        <v>2</v>
      </c>
      <c r="J347" s="1">
        <v>500</v>
      </c>
      <c r="K347" s="1">
        <v>1000</v>
      </c>
    </row>
    <row r="348" spans="1:11">
      <c r="A348" s="1">
        <v>347</v>
      </c>
      <c r="B348" s="2">
        <v>45141</v>
      </c>
      <c r="C348" s="2" t="str">
        <f>IF(AND(MONTH(dataset!B348)=1, YEAR(dataset!B348)=2024), "Q1", IF(MONTH(dataset!B348)&lt;=3, "Q1", IF(MONTH(dataset!B348)&lt;=6, "Q2 ", IF(MONTH(dataset!B348)&lt;=9, "Q3 ", "Q4 "))))</f>
        <v xml:space="preserve">Q3 </v>
      </c>
      <c r="D348" s="1" t="s">
        <v>362</v>
      </c>
      <c r="E348" s="1" t="s">
        <v>12</v>
      </c>
      <c r="F348" s="1">
        <v>42</v>
      </c>
      <c r="G348" s="1" t="str">
        <f>IF(dataset!F348&lt;30, "18-29",
   IF(dataset!F348&lt;40, "30-39",
   IF(dataset!F348&lt;50, "40-49",
   IF(dataset!F348&lt;60, "50-59",
   "60-69"))))</f>
        <v>40-49</v>
      </c>
      <c r="H348" s="1" t="s">
        <v>18</v>
      </c>
      <c r="I348" s="1">
        <v>1</v>
      </c>
      <c r="J348" s="1">
        <v>25</v>
      </c>
      <c r="K348" s="1">
        <v>25</v>
      </c>
    </row>
    <row r="349" spans="1:11">
      <c r="A349" s="1">
        <v>348</v>
      </c>
      <c r="B349" s="2">
        <v>45263</v>
      </c>
      <c r="C349" s="2" t="str">
        <f>IF(AND(MONTH(dataset!B349)=1, YEAR(dataset!B349)=2024), "Q1", IF(MONTH(dataset!B349)&lt;=3, "Q1", IF(MONTH(dataset!B349)&lt;=6, "Q2 ", IF(MONTH(dataset!B349)&lt;=9, "Q3 ", "Q4 "))))</f>
        <v xml:space="preserve">Q4 </v>
      </c>
      <c r="D349" s="1" t="s">
        <v>363</v>
      </c>
      <c r="E349" s="1" t="s">
        <v>15</v>
      </c>
      <c r="F349" s="1">
        <v>35</v>
      </c>
      <c r="G349" s="1" t="str">
        <f>IF(dataset!F349&lt;30, "18-29",
   IF(dataset!F349&lt;40, "30-39",
   IF(dataset!F349&lt;50, "40-49",
   IF(dataset!F349&lt;60, "50-59",
   "60-69"))))</f>
        <v>30-39</v>
      </c>
      <c r="H349" s="1" t="s">
        <v>18</v>
      </c>
      <c r="I349" s="1">
        <v>2</v>
      </c>
      <c r="J349" s="1">
        <v>300</v>
      </c>
      <c r="K349" s="1">
        <v>600</v>
      </c>
    </row>
    <row r="350" spans="1:11">
      <c r="A350" s="1">
        <v>349</v>
      </c>
      <c r="B350" s="2">
        <v>45225</v>
      </c>
      <c r="C350" s="2" t="str">
        <f>IF(AND(MONTH(dataset!B350)=1, YEAR(dataset!B350)=2024), "Q1", IF(MONTH(dataset!B350)&lt;=3, "Q1", IF(MONTH(dataset!B350)&lt;=6, "Q2 ", IF(MONTH(dataset!B350)&lt;=9, "Q3 ", "Q4 "))))</f>
        <v xml:space="preserve">Q4 </v>
      </c>
      <c r="D350" s="1" t="s">
        <v>364</v>
      </c>
      <c r="E350" s="1" t="s">
        <v>15</v>
      </c>
      <c r="F350" s="1">
        <v>57</v>
      </c>
      <c r="G350" s="1" t="str">
        <f>IF(dataset!F350&lt;30, "18-29",
   IF(dataset!F350&lt;40, "30-39",
   IF(dataset!F350&lt;50, "40-49",
   IF(dataset!F350&lt;60, "50-59",
   "60-69"))))</f>
        <v>50-59</v>
      </c>
      <c r="H350" s="1" t="s">
        <v>13</v>
      </c>
      <c r="I350" s="1">
        <v>1</v>
      </c>
      <c r="J350" s="1">
        <v>50</v>
      </c>
      <c r="K350" s="1">
        <v>50</v>
      </c>
    </row>
    <row r="351" spans="1:11">
      <c r="A351" s="1">
        <v>350</v>
      </c>
      <c r="B351" s="2">
        <v>45216</v>
      </c>
      <c r="C351" s="2" t="str">
        <f>IF(AND(MONTH(dataset!B351)=1, YEAR(dataset!B351)=2024), "Q1", IF(MONTH(dataset!B351)&lt;=3, "Q1", IF(MONTH(dataset!B351)&lt;=6, "Q2 ", IF(MONTH(dataset!B351)&lt;=9, "Q3 ", "Q4 "))))</f>
        <v xml:space="preserve">Q4 </v>
      </c>
      <c r="D351" s="1" t="s">
        <v>365</v>
      </c>
      <c r="E351" s="1" t="s">
        <v>12</v>
      </c>
      <c r="F351" s="1">
        <v>25</v>
      </c>
      <c r="G351" s="1" t="str">
        <f>IF(dataset!F351&lt;30, "18-29",
   IF(dataset!F351&lt;40, "30-39",
   IF(dataset!F351&lt;50, "40-49",
   IF(dataset!F351&lt;60, "50-59",
   "60-69"))))</f>
        <v>18-29</v>
      </c>
      <c r="H351" s="1" t="s">
        <v>13</v>
      </c>
      <c r="I351" s="1">
        <v>3</v>
      </c>
      <c r="J351" s="1">
        <v>25</v>
      </c>
      <c r="K351" s="1">
        <v>75</v>
      </c>
    </row>
    <row r="352" spans="1:11">
      <c r="A352" s="1">
        <v>351</v>
      </c>
      <c r="B352" s="2">
        <v>45194</v>
      </c>
      <c r="C352" s="2" t="str">
        <f>IF(AND(MONTH(dataset!B352)=1, YEAR(dataset!B352)=2024), "Q1", IF(MONTH(dataset!B352)&lt;=3, "Q1", IF(MONTH(dataset!B352)&lt;=6, "Q2 ", IF(MONTH(dataset!B352)&lt;=9, "Q3 ", "Q4 "))))</f>
        <v xml:space="preserve">Q3 </v>
      </c>
      <c r="D352" s="1" t="s">
        <v>366</v>
      </c>
      <c r="E352" s="1" t="s">
        <v>15</v>
      </c>
      <c r="F352" s="1">
        <v>56</v>
      </c>
      <c r="G352" s="1" t="str">
        <f>IF(dataset!F352&lt;30, "18-29",
   IF(dataset!F352&lt;40, "30-39",
   IF(dataset!F352&lt;50, "40-49",
   IF(dataset!F352&lt;60, "50-59",
   "60-69"))))</f>
        <v>50-59</v>
      </c>
      <c r="H352" s="1" t="s">
        <v>16</v>
      </c>
      <c r="I352" s="1">
        <v>3</v>
      </c>
      <c r="J352" s="1">
        <v>30</v>
      </c>
      <c r="K352" s="1">
        <v>90</v>
      </c>
    </row>
    <row r="353" spans="1:11">
      <c r="A353" s="1">
        <v>352</v>
      </c>
      <c r="B353" s="2">
        <v>45088</v>
      </c>
      <c r="C353" s="2" t="str">
        <f>IF(AND(MONTH(dataset!B353)=1, YEAR(dataset!B353)=2024), "Q1", IF(MONTH(dataset!B353)&lt;=3, "Q1", IF(MONTH(dataset!B353)&lt;=6, "Q2 ", IF(MONTH(dataset!B353)&lt;=9, "Q3 ", "Q4 "))))</f>
        <v xml:space="preserve">Q2 </v>
      </c>
      <c r="D353" s="1" t="s">
        <v>367</v>
      </c>
      <c r="E353" s="1" t="s">
        <v>12</v>
      </c>
      <c r="F353" s="1">
        <v>57</v>
      </c>
      <c r="G353" s="1" t="str">
        <f>IF(dataset!F353&lt;30, "18-29",
   IF(dataset!F353&lt;40, "30-39",
   IF(dataset!F353&lt;50, "40-49",
   IF(dataset!F353&lt;60, "50-59",
   "60-69"))))</f>
        <v>50-59</v>
      </c>
      <c r="H353" s="1" t="s">
        <v>18</v>
      </c>
      <c r="I353" s="1">
        <v>2</v>
      </c>
      <c r="J353" s="1">
        <v>500</v>
      </c>
      <c r="K353" s="1">
        <v>1000</v>
      </c>
    </row>
    <row r="354" spans="1:11">
      <c r="A354" s="1">
        <v>353</v>
      </c>
      <c r="B354" s="2">
        <v>45060</v>
      </c>
      <c r="C354" s="2" t="str">
        <f>IF(AND(MONTH(dataset!B354)=1, YEAR(dataset!B354)=2024), "Q1", IF(MONTH(dataset!B354)&lt;=3, "Q1", IF(MONTH(dataset!B354)&lt;=6, "Q2 ", IF(MONTH(dataset!B354)&lt;=9, "Q3 ", "Q4 "))))</f>
        <v xml:space="preserve">Q2 </v>
      </c>
      <c r="D354" s="1" t="s">
        <v>368</v>
      </c>
      <c r="E354" s="1" t="s">
        <v>12</v>
      </c>
      <c r="F354" s="1">
        <v>31</v>
      </c>
      <c r="G354" s="1" t="str">
        <f>IF(dataset!F354&lt;30, "18-29",
   IF(dataset!F354&lt;40, "30-39",
   IF(dataset!F354&lt;50, "40-49",
   IF(dataset!F354&lt;60, "50-59",
   "60-69"))))</f>
        <v>30-39</v>
      </c>
      <c r="H354" s="1" t="s">
        <v>18</v>
      </c>
      <c r="I354" s="1">
        <v>1</v>
      </c>
      <c r="J354" s="1">
        <v>500</v>
      </c>
      <c r="K354" s="1">
        <v>500</v>
      </c>
    </row>
    <row r="355" spans="1:11">
      <c r="A355" s="1">
        <v>354</v>
      </c>
      <c r="B355" s="2">
        <v>45031</v>
      </c>
      <c r="C355" s="2" t="str">
        <f>IF(AND(MONTH(dataset!B355)=1, YEAR(dataset!B355)=2024), "Q1", IF(MONTH(dataset!B355)&lt;=3, "Q1", IF(MONTH(dataset!B355)&lt;=6, "Q2 ", IF(MONTH(dataset!B355)&lt;=9, "Q3 ", "Q4 "))))</f>
        <v xml:space="preserve">Q2 </v>
      </c>
      <c r="D355" s="1" t="s">
        <v>369</v>
      </c>
      <c r="E355" s="1" t="s">
        <v>15</v>
      </c>
      <c r="F355" s="1">
        <v>49</v>
      </c>
      <c r="G355" s="1" t="str">
        <f>IF(dataset!F355&lt;30, "18-29",
   IF(dataset!F355&lt;40, "30-39",
   IF(dataset!F355&lt;50, "40-49",
   IF(dataset!F355&lt;60, "50-59",
   "60-69"))))</f>
        <v>40-49</v>
      </c>
      <c r="H355" s="1" t="s">
        <v>13</v>
      </c>
      <c r="I355" s="1">
        <v>4</v>
      </c>
      <c r="J355" s="1">
        <v>50</v>
      </c>
      <c r="K355" s="1">
        <v>200</v>
      </c>
    </row>
    <row r="356" spans="1:11">
      <c r="A356" s="1">
        <v>355</v>
      </c>
      <c r="B356" s="2">
        <v>45269</v>
      </c>
      <c r="C356" s="2" t="str">
        <f>IF(AND(MONTH(dataset!B356)=1, YEAR(dataset!B356)=2024), "Q1", IF(MONTH(dataset!B356)&lt;=3, "Q1", IF(MONTH(dataset!B356)&lt;=6, "Q2 ", IF(MONTH(dataset!B356)&lt;=9, "Q3 ", "Q4 "))))</f>
        <v xml:space="preserve">Q4 </v>
      </c>
      <c r="D356" s="1" t="s">
        <v>370</v>
      </c>
      <c r="E356" s="1" t="s">
        <v>15</v>
      </c>
      <c r="F356" s="1">
        <v>55</v>
      </c>
      <c r="G356" s="1" t="str">
        <f>IF(dataset!F356&lt;30, "18-29",
   IF(dataset!F356&lt;40, "30-39",
   IF(dataset!F356&lt;50, "40-49",
   IF(dataset!F356&lt;60, "50-59",
   "60-69"))))</f>
        <v>50-59</v>
      </c>
      <c r="H356" s="1" t="s">
        <v>18</v>
      </c>
      <c r="I356" s="1">
        <v>1</v>
      </c>
      <c r="J356" s="1">
        <v>500</v>
      </c>
      <c r="K356" s="1">
        <v>500</v>
      </c>
    </row>
    <row r="357" spans="1:11">
      <c r="A357" s="1">
        <v>356</v>
      </c>
      <c r="B357" s="2">
        <v>45087</v>
      </c>
      <c r="C357" s="2" t="str">
        <f>IF(AND(MONTH(dataset!B357)=1, YEAR(dataset!B357)=2024), "Q1", IF(MONTH(dataset!B357)&lt;=3, "Q1", IF(MONTH(dataset!B357)&lt;=6, "Q2 ", IF(MONTH(dataset!B357)&lt;=9, "Q3 ", "Q4 "))))</f>
        <v xml:space="preserve">Q2 </v>
      </c>
      <c r="D357" s="1" t="s">
        <v>371</v>
      </c>
      <c r="E357" s="1" t="s">
        <v>12</v>
      </c>
      <c r="F357" s="1">
        <v>50</v>
      </c>
      <c r="G357" s="1" t="str">
        <f>IF(dataset!F357&lt;30, "18-29",
   IF(dataset!F357&lt;40, "30-39",
   IF(dataset!F357&lt;50, "40-49",
   IF(dataset!F357&lt;60, "50-59",
   "60-69"))))</f>
        <v>50-59</v>
      </c>
      <c r="H357" s="1" t="s">
        <v>18</v>
      </c>
      <c r="I357" s="1">
        <v>3</v>
      </c>
      <c r="J357" s="1">
        <v>500</v>
      </c>
      <c r="K357" s="1">
        <v>1500</v>
      </c>
    </row>
    <row r="358" spans="1:11">
      <c r="A358" s="1">
        <v>357</v>
      </c>
      <c r="B358" s="2">
        <v>45049</v>
      </c>
      <c r="C358" s="2" t="str">
        <f>IF(AND(MONTH(dataset!B358)=1, YEAR(dataset!B358)=2024), "Q1", IF(MONTH(dataset!B358)&lt;=3, "Q1", IF(MONTH(dataset!B358)&lt;=6, "Q2 ", IF(MONTH(dataset!B358)&lt;=9, "Q3 ", "Q4 "))))</f>
        <v xml:space="preserve">Q2 </v>
      </c>
      <c r="D358" s="1" t="s">
        <v>372</v>
      </c>
      <c r="E358" s="1" t="s">
        <v>15</v>
      </c>
      <c r="F358" s="1">
        <v>40</v>
      </c>
      <c r="G358" s="1" t="str">
        <f>IF(dataset!F358&lt;30, "18-29",
   IF(dataset!F358&lt;40, "30-39",
   IF(dataset!F358&lt;50, "40-49",
   IF(dataset!F358&lt;60, "50-59",
   "60-69"))))</f>
        <v>40-49</v>
      </c>
      <c r="H358" s="1" t="s">
        <v>18</v>
      </c>
      <c r="I358" s="1">
        <v>3</v>
      </c>
      <c r="J358" s="1">
        <v>25</v>
      </c>
      <c r="K358" s="1">
        <v>75</v>
      </c>
    </row>
    <row r="359" spans="1:11">
      <c r="A359" s="1">
        <v>358</v>
      </c>
      <c r="B359" s="2">
        <v>45062</v>
      </c>
      <c r="C359" s="2" t="str">
        <f>IF(AND(MONTH(dataset!B359)=1, YEAR(dataset!B359)=2024), "Q1", IF(MONTH(dataset!B359)&lt;=3, "Q1", IF(MONTH(dataset!B359)&lt;=6, "Q2 ", IF(MONTH(dataset!B359)&lt;=9, "Q3 ", "Q4 "))))</f>
        <v xml:space="preserve">Q2 </v>
      </c>
      <c r="D359" s="1" t="s">
        <v>373</v>
      </c>
      <c r="E359" s="1" t="s">
        <v>15</v>
      </c>
      <c r="F359" s="1">
        <v>32</v>
      </c>
      <c r="G359" s="1" t="str">
        <f>IF(dataset!F359&lt;30, "18-29",
   IF(dataset!F359&lt;40, "30-39",
   IF(dataset!F359&lt;50, "40-49",
   IF(dataset!F359&lt;60, "50-59",
   "60-69"))))</f>
        <v>30-39</v>
      </c>
      <c r="H359" s="1" t="s">
        <v>13</v>
      </c>
      <c r="I359" s="1">
        <v>1</v>
      </c>
      <c r="J359" s="1">
        <v>300</v>
      </c>
      <c r="K359" s="1">
        <v>300</v>
      </c>
    </row>
    <row r="360" spans="1:11">
      <c r="A360" s="1">
        <v>359</v>
      </c>
      <c r="B360" s="2">
        <v>45129</v>
      </c>
      <c r="C360" s="2" t="str">
        <f>IF(AND(MONTH(dataset!B360)=1, YEAR(dataset!B360)=2024), "Q1", IF(MONTH(dataset!B360)&lt;=3, "Q1", IF(MONTH(dataset!B360)&lt;=6, "Q2 ", IF(MONTH(dataset!B360)&lt;=9, "Q3 ", "Q4 "))))</f>
        <v xml:space="preserve">Q3 </v>
      </c>
      <c r="D360" s="1" t="s">
        <v>374</v>
      </c>
      <c r="E360" s="1" t="s">
        <v>12</v>
      </c>
      <c r="F360" s="1">
        <v>50</v>
      </c>
      <c r="G360" s="1" t="str">
        <f>IF(dataset!F360&lt;30, "18-29",
   IF(dataset!F360&lt;40, "30-39",
   IF(dataset!F360&lt;50, "40-49",
   IF(dataset!F360&lt;60, "50-59",
   "60-69"))))</f>
        <v>50-59</v>
      </c>
      <c r="H360" s="1" t="s">
        <v>16</v>
      </c>
      <c r="I360" s="1">
        <v>1</v>
      </c>
      <c r="J360" s="1">
        <v>50</v>
      </c>
      <c r="K360" s="1">
        <v>50</v>
      </c>
    </row>
    <row r="361" spans="1:11">
      <c r="A361" s="1">
        <v>360</v>
      </c>
      <c r="B361" s="2">
        <v>44994</v>
      </c>
      <c r="C361" s="2" t="str">
        <f>IF(AND(MONTH(dataset!B361)=1, YEAR(dataset!B361)=2024), "Q1", IF(MONTH(dataset!B361)&lt;=3, "Q1", IF(MONTH(dataset!B361)&lt;=6, "Q2 ", IF(MONTH(dataset!B361)&lt;=9, "Q3 ", "Q4 "))))</f>
        <v>Q1</v>
      </c>
      <c r="D361" s="1" t="s">
        <v>375</v>
      </c>
      <c r="E361" s="1" t="s">
        <v>12</v>
      </c>
      <c r="F361" s="1">
        <v>42</v>
      </c>
      <c r="G361" s="1" t="str">
        <f>IF(dataset!F361&lt;30, "18-29",
   IF(dataset!F361&lt;40, "30-39",
   IF(dataset!F361&lt;50, "40-49",
   IF(dataset!F361&lt;60, "50-59",
   "60-69"))))</f>
        <v>40-49</v>
      </c>
      <c r="H361" s="1" t="s">
        <v>16</v>
      </c>
      <c r="I361" s="1">
        <v>4</v>
      </c>
      <c r="J361" s="1">
        <v>25</v>
      </c>
      <c r="K361" s="1">
        <v>100</v>
      </c>
    </row>
    <row r="362" spans="1:11">
      <c r="A362" s="1">
        <v>361</v>
      </c>
      <c r="B362" s="2">
        <v>45270</v>
      </c>
      <c r="C362" s="2" t="str">
        <f>IF(AND(MONTH(dataset!B362)=1, YEAR(dataset!B362)=2024), "Q1", IF(MONTH(dataset!B362)&lt;=3, "Q1", IF(MONTH(dataset!B362)&lt;=6, "Q2 ", IF(MONTH(dataset!B362)&lt;=9, "Q3 ", "Q4 "))))</f>
        <v xml:space="preserve">Q4 </v>
      </c>
      <c r="D362" s="1" t="s">
        <v>376</v>
      </c>
      <c r="E362" s="1" t="s">
        <v>15</v>
      </c>
      <c r="F362" s="1">
        <v>34</v>
      </c>
      <c r="G362" s="1" t="str">
        <f>IF(dataset!F362&lt;30, "18-29",
   IF(dataset!F362&lt;40, "30-39",
   IF(dataset!F362&lt;50, "40-49",
   IF(dataset!F362&lt;60, "50-59",
   "60-69"))))</f>
        <v>30-39</v>
      </c>
      <c r="H362" s="1" t="s">
        <v>18</v>
      </c>
      <c r="I362" s="1">
        <v>4</v>
      </c>
      <c r="J362" s="1">
        <v>300</v>
      </c>
      <c r="K362" s="1">
        <v>1200</v>
      </c>
    </row>
    <row r="363" spans="1:11">
      <c r="A363" s="1">
        <v>362</v>
      </c>
      <c r="B363" s="2">
        <v>45257</v>
      </c>
      <c r="C363" s="2" t="str">
        <f>IF(AND(MONTH(dataset!B363)=1, YEAR(dataset!B363)=2024), "Q1", IF(MONTH(dataset!B363)&lt;=3, "Q1", IF(MONTH(dataset!B363)&lt;=6, "Q2 ", IF(MONTH(dataset!B363)&lt;=9, "Q3 ", "Q4 "))))</f>
        <v xml:space="preserve">Q4 </v>
      </c>
      <c r="D363" s="1" t="s">
        <v>377</v>
      </c>
      <c r="E363" s="1" t="s">
        <v>12</v>
      </c>
      <c r="F363" s="1">
        <v>50</v>
      </c>
      <c r="G363" s="1" t="str">
        <f>IF(dataset!F363&lt;30, "18-29",
   IF(dataset!F363&lt;40, "30-39",
   IF(dataset!F363&lt;50, "40-49",
   IF(dataset!F363&lt;60, "50-59",
   "60-69"))))</f>
        <v>50-59</v>
      </c>
      <c r="H363" s="1" t="s">
        <v>16</v>
      </c>
      <c r="I363" s="1">
        <v>1</v>
      </c>
      <c r="J363" s="1">
        <v>25</v>
      </c>
      <c r="K363" s="1">
        <v>25</v>
      </c>
    </row>
    <row r="364" spans="1:11">
      <c r="A364" s="1">
        <v>363</v>
      </c>
      <c r="B364" s="2">
        <v>45080</v>
      </c>
      <c r="C364" s="2" t="str">
        <f>IF(AND(MONTH(dataset!B364)=1, YEAR(dataset!B364)=2024), "Q1", IF(MONTH(dataset!B364)&lt;=3, "Q1", IF(MONTH(dataset!B364)&lt;=6, "Q2 ", IF(MONTH(dataset!B364)&lt;=9, "Q3 ", "Q4 "))))</f>
        <v xml:space="preserve">Q2 </v>
      </c>
      <c r="D364" s="1" t="s">
        <v>378</v>
      </c>
      <c r="E364" s="1" t="s">
        <v>12</v>
      </c>
      <c r="F364" s="1">
        <v>64</v>
      </c>
      <c r="G364" s="1" t="str">
        <f>IF(dataset!F364&lt;30, "18-29",
   IF(dataset!F364&lt;40, "30-39",
   IF(dataset!F364&lt;50, "40-49",
   IF(dataset!F364&lt;60, "50-59",
   "60-69"))))</f>
        <v>60-69</v>
      </c>
      <c r="H364" s="1" t="s">
        <v>13</v>
      </c>
      <c r="I364" s="1">
        <v>1</v>
      </c>
      <c r="J364" s="1">
        <v>25</v>
      </c>
      <c r="K364" s="1">
        <v>25</v>
      </c>
    </row>
    <row r="365" spans="1:11">
      <c r="A365" s="1">
        <v>364</v>
      </c>
      <c r="B365" s="2">
        <v>45161</v>
      </c>
      <c r="C365" s="2" t="str">
        <f>IF(AND(MONTH(dataset!B365)=1, YEAR(dataset!B365)=2024), "Q1", IF(MONTH(dataset!B365)&lt;=3, "Q1", IF(MONTH(dataset!B365)&lt;=6, "Q2 ", IF(MONTH(dataset!B365)&lt;=9, "Q3 ", "Q4 "))))</f>
        <v xml:space="preserve">Q3 </v>
      </c>
      <c r="D365" s="1" t="s">
        <v>379</v>
      </c>
      <c r="E365" s="1" t="s">
        <v>15</v>
      </c>
      <c r="F365" s="1">
        <v>19</v>
      </c>
      <c r="G365" s="1" t="str">
        <f>IF(dataset!F365&lt;30, "18-29",
   IF(dataset!F365&lt;40, "30-39",
   IF(dataset!F365&lt;50, "40-49",
   IF(dataset!F365&lt;60, "50-59",
   "60-69"))))</f>
        <v>18-29</v>
      </c>
      <c r="H365" s="1" t="s">
        <v>13</v>
      </c>
      <c r="I365" s="1">
        <v>1</v>
      </c>
      <c r="J365" s="1">
        <v>500</v>
      </c>
      <c r="K365" s="1">
        <v>500</v>
      </c>
    </row>
    <row r="366" spans="1:11">
      <c r="A366" s="1">
        <v>365</v>
      </c>
      <c r="B366" s="2">
        <v>45088</v>
      </c>
      <c r="C366" s="2" t="str">
        <f>IF(AND(MONTH(dataset!B366)=1, YEAR(dataset!B366)=2024), "Q1", IF(MONTH(dataset!B366)&lt;=3, "Q1", IF(MONTH(dataset!B366)&lt;=6, "Q2 ", IF(MONTH(dataset!B366)&lt;=9, "Q3 ", "Q4 "))))</f>
        <v xml:space="preserve">Q2 </v>
      </c>
      <c r="D366" s="1" t="s">
        <v>380</v>
      </c>
      <c r="E366" s="1" t="s">
        <v>12</v>
      </c>
      <c r="F366" s="1">
        <v>31</v>
      </c>
      <c r="G366" s="1" t="str">
        <f>IF(dataset!F366&lt;30, "18-29",
   IF(dataset!F366&lt;40, "30-39",
   IF(dataset!F366&lt;50, "40-49",
   IF(dataset!F366&lt;60, "50-59",
   "60-69"))))</f>
        <v>30-39</v>
      </c>
      <c r="H366" s="1" t="s">
        <v>16</v>
      </c>
      <c r="I366" s="1">
        <v>1</v>
      </c>
      <c r="J366" s="1">
        <v>300</v>
      </c>
      <c r="K366" s="1">
        <v>300</v>
      </c>
    </row>
    <row r="367" spans="1:11">
      <c r="A367" s="1">
        <v>366</v>
      </c>
      <c r="B367" s="2">
        <v>44964</v>
      </c>
      <c r="C367" s="2" t="str">
        <f>IF(AND(MONTH(dataset!B367)=1, YEAR(dataset!B367)=2024), "Q1", IF(MONTH(dataset!B367)&lt;=3, "Q1", IF(MONTH(dataset!B367)&lt;=6, "Q2 ", IF(MONTH(dataset!B367)&lt;=9, "Q3 ", "Q4 "))))</f>
        <v>Q1</v>
      </c>
      <c r="D367" s="1" t="s">
        <v>381</v>
      </c>
      <c r="E367" s="1" t="s">
        <v>12</v>
      </c>
      <c r="F367" s="1">
        <v>57</v>
      </c>
      <c r="G367" s="1" t="str">
        <f>IF(dataset!F367&lt;30, "18-29",
   IF(dataset!F367&lt;40, "30-39",
   IF(dataset!F367&lt;50, "40-49",
   IF(dataset!F367&lt;60, "50-59",
   "60-69"))))</f>
        <v>50-59</v>
      </c>
      <c r="H367" s="1" t="s">
        <v>16</v>
      </c>
      <c r="I367" s="1">
        <v>2</v>
      </c>
      <c r="J367" s="1">
        <v>50</v>
      </c>
      <c r="K367" s="1">
        <v>100</v>
      </c>
    </row>
    <row r="368" spans="1:11">
      <c r="A368" s="1">
        <v>367</v>
      </c>
      <c r="B368" s="2">
        <v>44931</v>
      </c>
      <c r="C368" s="2" t="str">
        <f>IF(AND(MONTH(dataset!B368)=1, YEAR(dataset!B368)=2024), "Q1", IF(MONTH(dataset!B368)&lt;=3, "Q1", IF(MONTH(dataset!B368)&lt;=6, "Q2 ", IF(MONTH(dataset!B368)&lt;=9, "Q3 ", "Q4 "))))</f>
        <v>Q1</v>
      </c>
      <c r="D368" s="1" t="s">
        <v>382</v>
      </c>
      <c r="E368" s="1" t="s">
        <v>15</v>
      </c>
      <c r="F368" s="1">
        <v>57</v>
      </c>
      <c r="G368" s="1" t="str">
        <f>IF(dataset!F368&lt;30, "18-29",
   IF(dataset!F368&lt;40, "30-39",
   IF(dataset!F368&lt;50, "40-49",
   IF(dataset!F368&lt;60, "50-59",
   "60-69"))))</f>
        <v>50-59</v>
      </c>
      <c r="H368" s="1" t="s">
        <v>18</v>
      </c>
      <c r="I368" s="1">
        <v>1</v>
      </c>
      <c r="J368" s="1">
        <v>50</v>
      </c>
      <c r="K368" s="1">
        <v>50</v>
      </c>
    </row>
    <row r="369" spans="1:11">
      <c r="A369" s="1">
        <v>368</v>
      </c>
      <c r="B369" s="2">
        <v>45161</v>
      </c>
      <c r="C369" s="2" t="str">
        <f>IF(AND(MONTH(dataset!B369)=1, YEAR(dataset!B369)=2024), "Q1", IF(MONTH(dataset!B369)&lt;=3, "Q1", IF(MONTH(dataset!B369)&lt;=6, "Q2 ", IF(MONTH(dataset!B369)&lt;=9, "Q3 ", "Q4 "))))</f>
        <v xml:space="preserve">Q3 </v>
      </c>
      <c r="D369" s="1" t="s">
        <v>383</v>
      </c>
      <c r="E369" s="1" t="s">
        <v>15</v>
      </c>
      <c r="F369" s="1">
        <v>56</v>
      </c>
      <c r="G369" s="1" t="str">
        <f>IF(dataset!F369&lt;30, "18-29",
   IF(dataset!F369&lt;40, "30-39",
   IF(dataset!F369&lt;50, "40-49",
   IF(dataset!F369&lt;60, "50-59",
   "60-69"))))</f>
        <v>50-59</v>
      </c>
      <c r="H369" s="1" t="s">
        <v>16</v>
      </c>
      <c r="I369" s="1">
        <v>4</v>
      </c>
      <c r="J369" s="1">
        <v>300</v>
      </c>
      <c r="K369" s="1">
        <v>1200</v>
      </c>
    </row>
    <row r="370" spans="1:11">
      <c r="A370" s="1">
        <v>369</v>
      </c>
      <c r="B370" s="2">
        <v>45245</v>
      </c>
      <c r="C370" s="2" t="str">
        <f>IF(AND(MONTH(dataset!B370)=1, YEAR(dataset!B370)=2024), "Q1", IF(MONTH(dataset!B370)&lt;=3, "Q1", IF(MONTH(dataset!B370)&lt;=6, "Q2 ", IF(MONTH(dataset!B370)&lt;=9, "Q3 ", "Q4 "))))</f>
        <v xml:space="preserve">Q4 </v>
      </c>
      <c r="D370" s="1" t="s">
        <v>384</v>
      </c>
      <c r="E370" s="1" t="s">
        <v>12</v>
      </c>
      <c r="F370" s="1">
        <v>23</v>
      </c>
      <c r="G370" s="1" t="str">
        <f>IF(dataset!F370&lt;30, "18-29",
   IF(dataset!F370&lt;40, "30-39",
   IF(dataset!F370&lt;50, "40-49",
   IF(dataset!F370&lt;60, "50-59",
   "60-69"))))</f>
        <v>18-29</v>
      </c>
      <c r="H370" s="1" t="s">
        <v>18</v>
      </c>
      <c r="I370" s="1">
        <v>3</v>
      </c>
      <c r="J370" s="1">
        <v>500</v>
      </c>
      <c r="K370" s="1">
        <v>1500</v>
      </c>
    </row>
    <row r="371" spans="1:11">
      <c r="A371" s="1">
        <v>370</v>
      </c>
      <c r="B371" s="2">
        <v>45215</v>
      </c>
      <c r="C371" s="2" t="str">
        <f>IF(AND(MONTH(dataset!B371)=1, YEAR(dataset!B371)=2024), "Q1", IF(MONTH(dataset!B371)&lt;=3, "Q1", IF(MONTH(dataset!B371)&lt;=6, "Q2 ", IF(MONTH(dataset!B371)&lt;=9, "Q3 ", "Q4 "))))</f>
        <v xml:space="preserve">Q4 </v>
      </c>
      <c r="D371" s="1" t="s">
        <v>385</v>
      </c>
      <c r="E371" s="1" t="s">
        <v>12</v>
      </c>
      <c r="F371" s="1">
        <v>23</v>
      </c>
      <c r="G371" s="1" t="str">
        <f>IF(dataset!F371&lt;30, "18-29",
   IF(dataset!F371&lt;40, "30-39",
   IF(dataset!F371&lt;50, "40-49",
   IF(dataset!F371&lt;60, "50-59",
   "60-69"))))</f>
        <v>18-29</v>
      </c>
      <c r="H371" s="1" t="s">
        <v>18</v>
      </c>
      <c r="I371" s="1">
        <v>2</v>
      </c>
      <c r="J371" s="1">
        <v>30</v>
      </c>
      <c r="K371" s="1">
        <v>60</v>
      </c>
    </row>
    <row r="372" spans="1:11">
      <c r="A372" s="1">
        <v>371</v>
      </c>
      <c r="B372" s="2">
        <v>44978</v>
      </c>
      <c r="C372" s="2" t="str">
        <f>IF(AND(MONTH(dataset!B372)=1, YEAR(dataset!B372)=2024), "Q1", IF(MONTH(dataset!B372)&lt;=3, "Q1", IF(MONTH(dataset!B372)&lt;=6, "Q2 ", IF(MONTH(dataset!B372)&lt;=9, "Q3 ", "Q4 "))))</f>
        <v>Q1</v>
      </c>
      <c r="D372" s="1" t="s">
        <v>386</v>
      </c>
      <c r="E372" s="1" t="s">
        <v>15</v>
      </c>
      <c r="F372" s="1">
        <v>20</v>
      </c>
      <c r="G372" s="1" t="str">
        <f>IF(dataset!F372&lt;30, "18-29",
   IF(dataset!F372&lt;40, "30-39",
   IF(dataset!F372&lt;50, "40-49",
   IF(dataset!F372&lt;60, "50-59",
   "60-69"))))</f>
        <v>18-29</v>
      </c>
      <c r="H372" s="1" t="s">
        <v>13</v>
      </c>
      <c r="I372" s="1">
        <v>1</v>
      </c>
      <c r="J372" s="1">
        <v>25</v>
      </c>
      <c r="K372" s="1">
        <v>25</v>
      </c>
    </row>
    <row r="373" spans="1:11">
      <c r="A373" s="1">
        <v>372</v>
      </c>
      <c r="B373" s="2">
        <v>44964</v>
      </c>
      <c r="C373" s="2" t="str">
        <f>IF(AND(MONTH(dataset!B373)=1, YEAR(dataset!B373)=2024), "Q1", IF(MONTH(dataset!B373)&lt;=3, "Q1", IF(MONTH(dataset!B373)&lt;=6, "Q2 ", IF(MONTH(dataset!B373)&lt;=9, "Q3 ", "Q4 "))))</f>
        <v>Q1</v>
      </c>
      <c r="D373" s="1" t="s">
        <v>387</v>
      </c>
      <c r="E373" s="1" t="s">
        <v>15</v>
      </c>
      <c r="F373" s="1">
        <v>24</v>
      </c>
      <c r="G373" s="1" t="str">
        <f>IF(dataset!F373&lt;30, "18-29",
   IF(dataset!F373&lt;40, "30-39",
   IF(dataset!F373&lt;50, "40-49",
   IF(dataset!F373&lt;60, "50-59",
   "60-69"))))</f>
        <v>18-29</v>
      </c>
      <c r="H373" s="1" t="s">
        <v>13</v>
      </c>
      <c r="I373" s="1">
        <v>3</v>
      </c>
      <c r="J373" s="1">
        <v>500</v>
      </c>
      <c r="K373" s="1">
        <v>1500</v>
      </c>
    </row>
    <row r="374" spans="1:11">
      <c r="A374" s="1">
        <v>373</v>
      </c>
      <c r="B374" s="2">
        <v>45202</v>
      </c>
      <c r="C374" s="2" t="str">
        <f>IF(AND(MONTH(dataset!B374)=1, YEAR(dataset!B374)=2024), "Q1", IF(MONTH(dataset!B374)&lt;=3, "Q1", IF(MONTH(dataset!B374)&lt;=6, "Q2 ", IF(MONTH(dataset!B374)&lt;=9, "Q3 ", "Q4 "))))</f>
        <v xml:space="preserve">Q4 </v>
      </c>
      <c r="D374" s="1" t="s">
        <v>388</v>
      </c>
      <c r="E374" s="1" t="s">
        <v>15</v>
      </c>
      <c r="F374" s="1">
        <v>25</v>
      </c>
      <c r="G374" s="1" t="str">
        <f>IF(dataset!F374&lt;30, "18-29",
   IF(dataset!F374&lt;40, "30-39",
   IF(dataset!F374&lt;50, "40-49",
   IF(dataset!F374&lt;60, "50-59",
   "60-69"))))</f>
        <v>18-29</v>
      </c>
      <c r="H374" s="1" t="s">
        <v>13</v>
      </c>
      <c r="I374" s="1">
        <v>2</v>
      </c>
      <c r="J374" s="1">
        <v>300</v>
      </c>
      <c r="K374" s="1">
        <v>600</v>
      </c>
    </row>
    <row r="375" spans="1:11">
      <c r="A375" s="1">
        <v>374</v>
      </c>
      <c r="B375" s="2">
        <v>45036</v>
      </c>
      <c r="C375" s="2" t="str">
        <f>IF(AND(MONTH(dataset!B375)=1, YEAR(dataset!B375)=2024), "Q1", IF(MONTH(dataset!B375)&lt;=3, "Q1", IF(MONTH(dataset!B375)&lt;=6, "Q2 ", IF(MONTH(dataset!B375)&lt;=9, "Q3 ", "Q4 "))))</f>
        <v xml:space="preserve">Q2 </v>
      </c>
      <c r="D375" s="1" t="s">
        <v>389</v>
      </c>
      <c r="E375" s="1" t="s">
        <v>15</v>
      </c>
      <c r="F375" s="1">
        <v>59</v>
      </c>
      <c r="G375" s="1" t="str">
        <f>IF(dataset!F375&lt;30, "18-29",
   IF(dataset!F375&lt;40, "30-39",
   IF(dataset!F375&lt;50, "40-49",
   IF(dataset!F375&lt;60, "50-59",
   "60-69"))))</f>
        <v>50-59</v>
      </c>
      <c r="H375" s="1" t="s">
        <v>13</v>
      </c>
      <c r="I375" s="1">
        <v>3</v>
      </c>
      <c r="J375" s="1">
        <v>25</v>
      </c>
      <c r="K375" s="1">
        <v>75</v>
      </c>
    </row>
    <row r="376" spans="1:11">
      <c r="A376" s="1">
        <v>375</v>
      </c>
      <c r="B376" s="2">
        <v>45186</v>
      </c>
      <c r="C376" s="2" t="str">
        <f>IF(AND(MONTH(dataset!B376)=1, YEAR(dataset!B376)=2024), "Q1", IF(MONTH(dataset!B376)&lt;=3, "Q1", IF(MONTH(dataset!B376)&lt;=6, "Q2 ", IF(MONTH(dataset!B376)&lt;=9, "Q3 ", "Q4 "))))</f>
        <v xml:space="preserve">Q3 </v>
      </c>
      <c r="D376" s="1" t="s">
        <v>390</v>
      </c>
      <c r="E376" s="1" t="s">
        <v>12</v>
      </c>
      <c r="F376" s="1">
        <v>32</v>
      </c>
      <c r="G376" s="1" t="str">
        <f>IF(dataset!F376&lt;30, "18-29",
   IF(dataset!F376&lt;40, "30-39",
   IF(dataset!F376&lt;50, "40-49",
   IF(dataset!F376&lt;60, "50-59",
   "60-69"))))</f>
        <v>30-39</v>
      </c>
      <c r="H376" s="1" t="s">
        <v>16</v>
      </c>
      <c r="I376" s="1">
        <v>1</v>
      </c>
      <c r="J376" s="1">
        <v>50</v>
      </c>
      <c r="K376" s="1">
        <v>50</v>
      </c>
    </row>
    <row r="377" spans="1:11">
      <c r="A377" s="1">
        <v>376</v>
      </c>
      <c r="B377" s="2">
        <v>45062</v>
      </c>
      <c r="C377" s="2" t="str">
        <f>IF(AND(MONTH(dataset!B377)=1, YEAR(dataset!B377)=2024), "Q1", IF(MONTH(dataset!B377)&lt;=3, "Q1", IF(MONTH(dataset!B377)&lt;=6, "Q2 ", IF(MONTH(dataset!B377)&lt;=9, "Q3 ", "Q4 "))))</f>
        <v xml:space="preserve">Q2 </v>
      </c>
      <c r="D377" s="1" t="s">
        <v>391</v>
      </c>
      <c r="E377" s="1" t="s">
        <v>15</v>
      </c>
      <c r="F377" s="1">
        <v>64</v>
      </c>
      <c r="G377" s="1" t="str">
        <f>IF(dataset!F377&lt;30, "18-29",
   IF(dataset!F377&lt;40, "30-39",
   IF(dataset!F377&lt;50, "40-49",
   IF(dataset!F377&lt;60, "50-59",
   "60-69"))))</f>
        <v>60-69</v>
      </c>
      <c r="H377" s="1" t="s">
        <v>13</v>
      </c>
      <c r="I377" s="1">
        <v>1</v>
      </c>
      <c r="J377" s="1">
        <v>30</v>
      </c>
      <c r="K377" s="1">
        <v>30</v>
      </c>
    </row>
    <row r="378" spans="1:11">
      <c r="A378" s="1">
        <v>377</v>
      </c>
      <c r="B378" s="2">
        <v>44994</v>
      </c>
      <c r="C378" s="2" t="str">
        <f>IF(AND(MONTH(dataset!B378)=1, YEAR(dataset!B378)=2024), "Q1", IF(MONTH(dataset!B378)&lt;=3, "Q1", IF(MONTH(dataset!B378)&lt;=6, "Q2 ", IF(MONTH(dataset!B378)&lt;=9, "Q3 ", "Q4 "))))</f>
        <v>Q1</v>
      </c>
      <c r="D378" s="1" t="s">
        <v>392</v>
      </c>
      <c r="E378" s="1" t="s">
        <v>15</v>
      </c>
      <c r="F378" s="1">
        <v>46</v>
      </c>
      <c r="G378" s="1" t="str">
        <f>IF(dataset!F378&lt;30, "18-29",
   IF(dataset!F378&lt;40, "30-39",
   IF(dataset!F378&lt;50, "40-49",
   IF(dataset!F378&lt;60, "50-59",
   "60-69"))))</f>
        <v>40-49</v>
      </c>
      <c r="H378" s="1" t="s">
        <v>16</v>
      </c>
      <c r="I378" s="1">
        <v>4</v>
      </c>
      <c r="J378" s="1">
        <v>50</v>
      </c>
      <c r="K378" s="1">
        <v>200</v>
      </c>
    </row>
    <row r="379" spans="1:11">
      <c r="A379" s="1">
        <v>378</v>
      </c>
      <c r="B379" s="2">
        <v>45105</v>
      </c>
      <c r="C379" s="2" t="str">
        <f>IF(AND(MONTH(dataset!B379)=1, YEAR(dataset!B379)=2024), "Q1", IF(MONTH(dataset!B379)&lt;=3, "Q1", IF(MONTH(dataset!B379)&lt;=6, "Q2 ", IF(MONTH(dataset!B379)&lt;=9, "Q3 ", "Q4 "))))</f>
        <v xml:space="preserve">Q2 </v>
      </c>
      <c r="D379" s="1" t="s">
        <v>393</v>
      </c>
      <c r="E379" s="1" t="s">
        <v>12</v>
      </c>
      <c r="F379" s="1">
        <v>50</v>
      </c>
      <c r="G379" s="1" t="str">
        <f>IF(dataset!F379&lt;30, "18-29",
   IF(dataset!F379&lt;40, "30-39",
   IF(dataset!F379&lt;50, "40-49",
   IF(dataset!F379&lt;60, "50-59",
   "60-69"))))</f>
        <v>50-59</v>
      </c>
      <c r="H379" s="1" t="s">
        <v>13</v>
      </c>
      <c r="I379" s="1">
        <v>1</v>
      </c>
      <c r="J379" s="1">
        <v>300</v>
      </c>
      <c r="K379" s="1">
        <v>300</v>
      </c>
    </row>
    <row r="380" spans="1:11">
      <c r="A380" s="1">
        <v>379</v>
      </c>
      <c r="B380" s="2">
        <v>44962</v>
      </c>
      <c r="C380" s="2" t="str">
        <f>IF(AND(MONTH(dataset!B380)=1, YEAR(dataset!B380)=2024), "Q1", IF(MONTH(dataset!B380)&lt;=3, "Q1", IF(MONTH(dataset!B380)&lt;=6, "Q2 ", IF(MONTH(dataset!B380)&lt;=9, "Q3 ", "Q4 "))))</f>
        <v>Q1</v>
      </c>
      <c r="D380" s="1" t="s">
        <v>394</v>
      </c>
      <c r="E380" s="1" t="s">
        <v>15</v>
      </c>
      <c r="F380" s="1">
        <v>47</v>
      </c>
      <c r="G380" s="1" t="str">
        <f>IF(dataset!F380&lt;30, "18-29",
   IF(dataset!F380&lt;40, "30-39",
   IF(dataset!F380&lt;50, "40-49",
   IF(dataset!F380&lt;60, "50-59",
   "60-69"))))</f>
        <v>40-49</v>
      </c>
      <c r="H380" s="1" t="s">
        <v>16</v>
      </c>
      <c r="I380" s="1">
        <v>1</v>
      </c>
      <c r="J380" s="1">
        <v>25</v>
      </c>
      <c r="K380" s="1">
        <v>25</v>
      </c>
    </row>
    <row r="381" spans="1:11">
      <c r="A381" s="1">
        <v>380</v>
      </c>
      <c r="B381" s="2">
        <v>45052</v>
      </c>
      <c r="C381" s="2" t="str">
        <f>IF(AND(MONTH(dataset!B381)=1, YEAR(dataset!B381)=2024), "Q1", IF(MONTH(dataset!B381)&lt;=3, "Q1", IF(MONTH(dataset!B381)&lt;=6, "Q2 ", IF(MONTH(dataset!B381)&lt;=9, "Q3 ", "Q4 "))))</f>
        <v xml:space="preserve">Q2 </v>
      </c>
      <c r="D381" s="1" t="s">
        <v>395</v>
      </c>
      <c r="E381" s="1" t="s">
        <v>12</v>
      </c>
      <c r="F381" s="1">
        <v>56</v>
      </c>
      <c r="G381" s="1" t="str">
        <f>IF(dataset!F381&lt;30, "18-29",
   IF(dataset!F381&lt;40, "30-39",
   IF(dataset!F381&lt;50, "40-49",
   IF(dataset!F381&lt;60, "50-59",
   "60-69"))))</f>
        <v>50-59</v>
      </c>
      <c r="H381" s="1" t="s">
        <v>18</v>
      </c>
      <c r="I381" s="1">
        <v>2</v>
      </c>
      <c r="J381" s="1">
        <v>300</v>
      </c>
      <c r="K381" s="1">
        <v>600</v>
      </c>
    </row>
    <row r="382" spans="1:11">
      <c r="A382" s="1">
        <v>381</v>
      </c>
      <c r="B382" s="2">
        <v>45116</v>
      </c>
      <c r="C382" s="2" t="str">
        <f>IF(AND(MONTH(dataset!B382)=1, YEAR(dataset!B382)=2024), "Q1", IF(MONTH(dataset!B382)&lt;=3, "Q1", IF(MONTH(dataset!B382)&lt;=6, "Q2 ", IF(MONTH(dataset!B382)&lt;=9, "Q3 ", "Q4 "))))</f>
        <v xml:space="preserve">Q3 </v>
      </c>
      <c r="D382" s="1" t="s">
        <v>396</v>
      </c>
      <c r="E382" s="1" t="s">
        <v>15</v>
      </c>
      <c r="F382" s="1">
        <v>44</v>
      </c>
      <c r="G382" s="1" t="str">
        <f>IF(dataset!F382&lt;30, "18-29",
   IF(dataset!F382&lt;40, "30-39",
   IF(dataset!F382&lt;50, "40-49",
   IF(dataset!F382&lt;60, "50-59",
   "60-69"))))</f>
        <v>40-49</v>
      </c>
      <c r="H382" s="1" t="s">
        <v>16</v>
      </c>
      <c r="I382" s="1">
        <v>4</v>
      </c>
      <c r="J382" s="1">
        <v>25</v>
      </c>
      <c r="K382" s="1">
        <v>100</v>
      </c>
    </row>
    <row r="383" spans="1:11">
      <c r="A383" s="1">
        <v>382</v>
      </c>
      <c r="B383" s="2">
        <v>45072</v>
      </c>
      <c r="C383" s="2" t="str">
        <f>IF(AND(MONTH(dataset!B383)=1, YEAR(dataset!B383)=2024), "Q1", IF(MONTH(dataset!B383)&lt;=3, "Q1", IF(MONTH(dataset!B383)&lt;=6, "Q2 ", IF(MONTH(dataset!B383)&lt;=9, "Q3 ", "Q4 "))))</f>
        <v xml:space="preserve">Q2 </v>
      </c>
      <c r="D383" s="1" t="s">
        <v>397</v>
      </c>
      <c r="E383" s="1" t="s">
        <v>15</v>
      </c>
      <c r="F383" s="1">
        <v>53</v>
      </c>
      <c r="G383" s="1" t="str">
        <f>IF(dataset!F383&lt;30, "18-29",
   IF(dataset!F383&lt;40, "30-39",
   IF(dataset!F383&lt;50, "40-49",
   IF(dataset!F383&lt;60, "50-59",
   "60-69"))))</f>
        <v>50-59</v>
      </c>
      <c r="H383" s="1" t="s">
        <v>16</v>
      </c>
      <c r="I383" s="1">
        <v>2</v>
      </c>
      <c r="J383" s="1">
        <v>500</v>
      </c>
      <c r="K383" s="1">
        <v>1000</v>
      </c>
    </row>
    <row r="384" spans="1:11">
      <c r="A384" s="1">
        <v>383</v>
      </c>
      <c r="B384" s="2">
        <v>45007</v>
      </c>
      <c r="C384" s="2" t="str">
        <f>IF(AND(MONTH(dataset!B384)=1, YEAR(dataset!B384)=2024), "Q1", IF(MONTH(dataset!B384)&lt;=3, "Q1", IF(MONTH(dataset!B384)&lt;=6, "Q2 ", IF(MONTH(dataset!B384)&lt;=9, "Q3 ", "Q4 "))))</f>
        <v>Q1</v>
      </c>
      <c r="D384" s="1" t="s">
        <v>398</v>
      </c>
      <c r="E384" s="1" t="s">
        <v>15</v>
      </c>
      <c r="F384" s="1">
        <v>46</v>
      </c>
      <c r="G384" s="1" t="str">
        <f>IF(dataset!F384&lt;30, "18-29",
   IF(dataset!F384&lt;40, "30-39",
   IF(dataset!F384&lt;50, "40-49",
   IF(dataset!F384&lt;60, "50-59",
   "60-69"))))</f>
        <v>40-49</v>
      </c>
      <c r="H384" s="1" t="s">
        <v>13</v>
      </c>
      <c r="I384" s="1">
        <v>3</v>
      </c>
      <c r="J384" s="1">
        <v>30</v>
      </c>
      <c r="K384" s="1">
        <v>90</v>
      </c>
    </row>
    <row r="385" spans="1:11">
      <c r="A385" s="1">
        <v>384</v>
      </c>
      <c r="B385" s="2">
        <v>45151</v>
      </c>
      <c r="C385" s="2" t="str">
        <f>IF(AND(MONTH(dataset!B385)=1, YEAR(dataset!B385)=2024), "Q1", IF(MONTH(dataset!B385)&lt;=3, "Q1", IF(MONTH(dataset!B385)&lt;=6, "Q2 ", IF(MONTH(dataset!B385)&lt;=9, "Q3 ", "Q4 "))))</f>
        <v xml:space="preserve">Q3 </v>
      </c>
      <c r="D385" s="1" t="s">
        <v>399</v>
      </c>
      <c r="E385" s="1" t="s">
        <v>12</v>
      </c>
      <c r="F385" s="1">
        <v>55</v>
      </c>
      <c r="G385" s="1" t="str">
        <f>IF(dataset!F385&lt;30, "18-29",
   IF(dataset!F385&lt;40, "30-39",
   IF(dataset!F385&lt;50, "40-49",
   IF(dataset!F385&lt;60, "50-59",
   "60-69"))))</f>
        <v>50-59</v>
      </c>
      <c r="H385" s="1" t="s">
        <v>16</v>
      </c>
      <c r="I385" s="1">
        <v>1</v>
      </c>
      <c r="J385" s="1">
        <v>500</v>
      </c>
      <c r="K385" s="1">
        <v>500</v>
      </c>
    </row>
    <row r="386" spans="1:11">
      <c r="A386" s="1">
        <v>385</v>
      </c>
      <c r="B386" s="2">
        <v>45205</v>
      </c>
      <c r="C386" s="2" t="str">
        <f>IF(AND(MONTH(dataset!B386)=1, YEAR(dataset!B386)=2024), "Q1", IF(MONTH(dataset!B386)&lt;=3, "Q1", IF(MONTH(dataset!B386)&lt;=6, "Q2 ", IF(MONTH(dataset!B386)&lt;=9, "Q3 ", "Q4 "))))</f>
        <v xml:space="preserve">Q4 </v>
      </c>
      <c r="D386" s="1" t="s">
        <v>400</v>
      </c>
      <c r="E386" s="1" t="s">
        <v>12</v>
      </c>
      <c r="F386" s="1">
        <v>50</v>
      </c>
      <c r="G386" s="1" t="str">
        <f>IF(dataset!F386&lt;30, "18-29",
   IF(dataset!F386&lt;40, "30-39",
   IF(dataset!F386&lt;50, "40-49",
   IF(dataset!F386&lt;60, "50-59",
   "60-69"))))</f>
        <v>50-59</v>
      </c>
      <c r="H386" s="1" t="s">
        <v>18</v>
      </c>
      <c r="I386" s="1">
        <v>3</v>
      </c>
      <c r="J386" s="1">
        <v>500</v>
      </c>
      <c r="K386" s="1">
        <v>1500</v>
      </c>
    </row>
    <row r="387" spans="1:11">
      <c r="A387" s="1">
        <v>386</v>
      </c>
      <c r="B387" s="2">
        <v>45287</v>
      </c>
      <c r="C387" s="2" t="str">
        <f>IF(AND(MONTH(dataset!B387)=1, YEAR(dataset!B387)=2024), "Q1", IF(MONTH(dataset!B387)&lt;=3, "Q1", IF(MONTH(dataset!B387)&lt;=6, "Q2 ", IF(MONTH(dataset!B387)&lt;=9, "Q3 ", "Q4 "))))</f>
        <v xml:space="preserve">Q4 </v>
      </c>
      <c r="D387" s="1" t="s">
        <v>401</v>
      </c>
      <c r="E387" s="1" t="s">
        <v>15</v>
      </c>
      <c r="F387" s="1">
        <v>54</v>
      </c>
      <c r="G387" s="1" t="str">
        <f>IF(dataset!F387&lt;30, "18-29",
   IF(dataset!F387&lt;40, "30-39",
   IF(dataset!F387&lt;50, "40-49",
   IF(dataset!F387&lt;60, "50-59",
   "60-69"))))</f>
        <v>50-59</v>
      </c>
      <c r="H387" s="1" t="s">
        <v>18</v>
      </c>
      <c r="I387" s="1">
        <v>2</v>
      </c>
      <c r="J387" s="1">
        <v>300</v>
      </c>
      <c r="K387" s="1">
        <v>600</v>
      </c>
    </row>
    <row r="388" spans="1:11">
      <c r="A388" s="1">
        <v>387</v>
      </c>
      <c r="B388" s="2">
        <v>45081</v>
      </c>
      <c r="C388" s="2" t="str">
        <f>IF(AND(MONTH(dataset!B388)=1, YEAR(dataset!B388)=2024), "Q1", IF(MONTH(dataset!B388)&lt;=3, "Q1", IF(MONTH(dataset!B388)&lt;=6, "Q2 ", IF(MONTH(dataset!B388)&lt;=9, "Q3 ", "Q4 "))))</f>
        <v xml:space="preserve">Q2 </v>
      </c>
      <c r="D388" s="1" t="s">
        <v>402</v>
      </c>
      <c r="E388" s="1" t="s">
        <v>12</v>
      </c>
      <c r="F388" s="1">
        <v>44</v>
      </c>
      <c r="G388" s="1" t="str">
        <f>IF(dataset!F388&lt;30, "18-29",
   IF(dataset!F388&lt;40, "30-39",
   IF(dataset!F388&lt;50, "40-49",
   IF(dataset!F388&lt;60, "50-59",
   "60-69"))))</f>
        <v>40-49</v>
      </c>
      <c r="H388" s="1" t="s">
        <v>13</v>
      </c>
      <c r="I388" s="1">
        <v>1</v>
      </c>
      <c r="J388" s="1">
        <v>30</v>
      </c>
      <c r="K388" s="1">
        <v>30</v>
      </c>
    </row>
    <row r="389" spans="1:11">
      <c r="A389" s="1">
        <v>388</v>
      </c>
      <c r="B389" s="2">
        <v>45240</v>
      </c>
      <c r="C389" s="2" t="str">
        <f>IF(AND(MONTH(dataset!B389)=1, YEAR(dataset!B389)=2024), "Q1", IF(MONTH(dataset!B389)&lt;=3, "Q1", IF(MONTH(dataset!B389)&lt;=6, "Q2 ", IF(MONTH(dataset!B389)&lt;=9, "Q3 ", "Q4 "))))</f>
        <v xml:space="preserve">Q4 </v>
      </c>
      <c r="D389" s="1" t="s">
        <v>403</v>
      </c>
      <c r="E389" s="1" t="s">
        <v>12</v>
      </c>
      <c r="F389" s="1">
        <v>50</v>
      </c>
      <c r="G389" s="1" t="str">
        <f>IF(dataset!F389&lt;30, "18-29",
   IF(dataset!F389&lt;40, "30-39",
   IF(dataset!F389&lt;50, "40-49",
   IF(dataset!F389&lt;60, "50-59",
   "60-69"))))</f>
        <v>50-59</v>
      </c>
      <c r="H389" s="1" t="s">
        <v>18</v>
      </c>
      <c r="I389" s="1">
        <v>1</v>
      </c>
      <c r="J389" s="1">
        <v>25</v>
      </c>
      <c r="K389" s="1">
        <v>25</v>
      </c>
    </row>
    <row r="390" spans="1:11">
      <c r="A390" s="1">
        <v>389</v>
      </c>
      <c r="B390" s="2">
        <v>45261</v>
      </c>
      <c r="C390" s="2" t="str">
        <f>IF(AND(MONTH(dataset!B390)=1, YEAR(dataset!B390)=2024), "Q1", IF(MONTH(dataset!B390)&lt;=3, "Q1", IF(MONTH(dataset!B390)&lt;=6, "Q2 ", IF(MONTH(dataset!B390)&lt;=9, "Q3 ", "Q4 "))))</f>
        <v xml:space="preserve">Q4 </v>
      </c>
      <c r="D390" s="1" t="s">
        <v>404</v>
      </c>
      <c r="E390" s="1" t="s">
        <v>12</v>
      </c>
      <c r="F390" s="1">
        <v>21</v>
      </c>
      <c r="G390" s="1" t="str">
        <f>IF(dataset!F390&lt;30, "18-29",
   IF(dataset!F390&lt;40, "30-39",
   IF(dataset!F390&lt;50, "40-49",
   IF(dataset!F390&lt;60, "50-59",
   "60-69"))))</f>
        <v>18-29</v>
      </c>
      <c r="H390" s="1" t="s">
        <v>16</v>
      </c>
      <c r="I390" s="1">
        <v>2</v>
      </c>
      <c r="J390" s="1">
        <v>25</v>
      </c>
      <c r="K390" s="1">
        <v>50</v>
      </c>
    </row>
    <row r="391" spans="1:11">
      <c r="A391" s="1">
        <v>390</v>
      </c>
      <c r="B391" s="2">
        <v>45197</v>
      </c>
      <c r="C391" s="2" t="str">
        <f>IF(AND(MONTH(dataset!B391)=1, YEAR(dataset!B391)=2024), "Q1", IF(MONTH(dataset!B391)&lt;=3, "Q1", IF(MONTH(dataset!B391)&lt;=6, "Q2 ", IF(MONTH(dataset!B391)&lt;=9, "Q3 ", "Q4 "))))</f>
        <v xml:space="preserve">Q3 </v>
      </c>
      <c r="D391" s="1" t="s">
        <v>405</v>
      </c>
      <c r="E391" s="1" t="s">
        <v>12</v>
      </c>
      <c r="F391" s="1">
        <v>39</v>
      </c>
      <c r="G391" s="1" t="str">
        <f>IF(dataset!F391&lt;30, "18-29",
   IF(dataset!F391&lt;40, "30-39",
   IF(dataset!F391&lt;50, "40-49",
   IF(dataset!F391&lt;60, "50-59",
   "60-69"))))</f>
        <v>30-39</v>
      </c>
      <c r="H391" s="1" t="s">
        <v>18</v>
      </c>
      <c r="I391" s="1">
        <v>2</v>
      </c>
      <c r="J391" s="1">
        <v>50</v>
      </c>
      <c r="K391" s="1">
        <v>100</v>
      </c>
    </row>
    <row r="392" spans="1:11">
      <c r="A392" s="1">
        <v>391</v>
      </c>
      <c r="B392" s="2">
        <v>44931</v>
      </c>
      <c r="C392" s="2" t="str">
        <f>IF(AND(MONTH(dataset!B392)=1, YEAR(dataset!B392)=2024), "Q1", IF(MONTH(dataset!B392)&lt;=3, "Q1", IF(MONTH(dataset!B392)&lt;=6, "Q2 ", IF(MONTH(dataset!B392)&lt;=9, "Q3 ", "Q4 "))))</f>
        <v>Q1</v>
      </c>
      <c r="D392" s="1" t="s">
        <v>406</v>
      </c>
      <c r="E392" s="1" t="s">
        <v>12</v>
      </c>
      <c r="F392" s="1">
        <v>19</v>
      </c>
      <c r="G392" s="1" t="str">
        <f>IF(dataset!F392&lt;30, "18-29",
   IF(dataset!F392&lt;40, "30-39",
   IF(dataset!F392&lt;50, "40-49",
   IF(dataset!F392&lt;60, "50-59",
   "60-69"))))</f>
        <v>18-29</v>
      </c>
      <c r="H392" s="1" t="s">
        <v>13</v>
      </c>
      <c r="I392" s="1">
        <v>2</v>
      </c>
      <c r="J392" s="1">
        <v>25</v>
      </c>
      <c r="K392" s="1">
        <v>50</v>
      </c>
    </row>
    <row r="393" spans="1:11">
      <c r="A393" s="1">
        <v>392</v>
      </c>
      <c r="B393" s="2">
        <v>45268</v>
      </c>
      <c r="C393" s="2" t="str">
        <f>IF(AND(MONTH(dataset!B393)=1, YEAR(dataset!B393)=2024), "Q1", IF(MONTH(dataset!B393)&lt;=3, "Q1", IF(MONTH(dataset!B393)&lt;=6, "Q2 ", IF(MONTH(dataset!B393)&lt;=9, "Q3 ", "Q4 "))))</f>
        <v xml:space="preserve">Q4 </v>
      </c>
      <c r="D393" s="1" t="s">
        <v>407</v>
      </c>
      <c r="E393" s="1" t="s">
        <v>12</v>
      </c>
      <c r="F393" s="1">
        <v>27</v>
      </c>
      <c r="G393" s="1" t="str">
        <f>IF(dataset!F393&lt;30, "18-29",
   IF(dataset!F393&lt;40, "30-39",
   IF(dataset!F393&lt;50, "40-49",
   IF(dataset!F393&lt;60, "50-59",
   "60-69"))))</f>
        <v>18-29</v>
      </c>
      <c r="H393" s="1" t="s">
        <v>16</v>
      </c>
      <c r="I393" s="1">
        <v>2</v>
      </c>
      <c r="J393" s="1">
        <v>300</v>
      </c>
      <c r="K393" s="1">
        <v>600</v>
      </c>
    </row>
    <row r="394" spans="1:11">
      <c r="A394" s="1">
        <v>393</v>
      </c>
      <c r="B394" s="2">
        <v>45210</v>
      </c>
      <c r="C394" s="2" t="str">
        <f>IF(AND(MONTH(dataset!B394)=1, YEAR(dataset!B394)=2024), "Q1", IF(MONTH(dataset!B394)&lt;=3, "Q1", IF(MONTH(dataset!B394)&lt;=6, "Q2 ", IF(MONTH(dataset!B394)&lt;=9, "Q3 ", "Q4 "))))</f>
        <v xml:space="preserve">Q4 </v>
      </c>
      <c r="D394" s="1" t="s">
        <v>408</v>
      </c>
      <c r="E394" s="1" t="s">
        <v>15</v>
      </c>
      <c r="F394" s="1">
        <v>22</v>
      </c>
      <c r="G394" s="1" t="str">
        <f>IF(dataset!F394&lt;30, "18-29",
   IF(dataset!F394&lt;40, "30-39",
   IF(dataset!F394&lt;50, "40-49",
   IF(dataset!F394&lt;60, "50-59",
   "60-69"))))</f>
        <v>18-29</v>
      </c>
      <c r="H394" s="1" t="s">
        <v>13</v>
      </c>
      <c r="I394" s="1">
        <v>2</v>
      </c>
      <c r="J394" s="1">
        <v>500</v>
      </c>
      <c r="K394" s="1">
        <v>1000</v>
      </c>
    </row>
    <row r="395" spans="1:11">
      <c r="A395" s="1">
        <v>394</v>
      </c>
      <c r="B395" s="2">
        <v>45080</v>
      </c>
      <c r="C395" s="2" t="str">
        <f>IF(AND(MONTH(dataset!B395)=1, YEAR(dataset!B395)=2024), "Q1", IF(MONTH(dataset!B395)&lt;=3, "Q1", IF(MONTH(dataset!B395)&lt;=6, "Q2 ", IF(MONTH(dataset!B395)&lt;=9, "Q3 ", "Q4 "))))</f>
        <v xml:space="preserve">Q2 </v>
      </c>
      <c r="D395" s="1" t="s">
        <v>409</v>
      </c>
      <c r="E395" s="1" t="s">
        <v>15</v>
      </c>
      <c r="F395" s="1">
        <v>27</v>
      </c>
      <c r="G395" s="1" t="str">
        <f>IF(dataset!F395&lt;30, "18-29",
   IF(dataset!F395&lt;40, "30-39",
   IF(dataset!F395&lt;50, "40-49",
   IF(dataset!F395&lt;60, "50-59",
   "60-69"))))</f>
        <v>18-29</v>
      </c>
      <c r="H395" s="1" t="s">
        <v>16</v>
      </c>
      <c r="I395" s="1">
        <v>1</v>
      </c>
      <c r="J395" s="1">
        <v>500</v>
      </c>
      <c r="K395" s="1">
        <v>500</v>
      </c>
    </row>
    <row r="396" spans="1:11">
      <c r="A396" s="1">
        <v>395</v>
      </c>
      <c r="B396" s="2">
        <v>45266</v>
      </c>
      <c r="C396" s="2" t="str">
        <f>IF(AND(MONTH(dataset!B396)=1, YEAR(dataset!B396)=2024), "Q1", IF(MONTH(dataset!B396)&lt;=3, "Q1", IF(MONTH(dataset!B396)&lt;=6, "Q2 ", IF(MONTH(dataset!B396)&lt;=9, "Q3 ", "Q4 "))))</f>
        <v xml:space="preserve">Q4 </v>
      </c>
      <c r="D396" s="1" t="s">
        <v>410</v>
      </c>
      <c r="E396" s="1" t="s">
        <v>12</v>
      </c>
      <c r="F396" s="1">
        <v>50</v>
      </c>
      <c r="G396" s="1" t="str">
        <f>IF(dataset!F396&lt;30, "18-29",
   IF(dataset!F396&lt;40, "30-39",
   IF(dataset!F396&lt;50, "40-49",
   IF(dataset!F396&lt;60, "50-59",
   "60-69"))))</f>
        <v>50-59</v>
      </c>
      <c r="H396" s="1" t="s">
        <v>18</v>
      </c>
      <c r="I396" s="1">
        <v>2</v>
      </c>
      <c r="J396" s="1">
        <v>500</v>
      </c>
      <c r="K396" s="1">
        <v>1000</v>
      </c>
    </row>
    <row r="397" spans="1:11">
      <c r="A397" s="1">
        <v>396</v>
      </c>
      <c r="B397" s="2">
        <v>44980</v>
      </c>
      <c r="C397" s="2" t="str">
        <f>IF(AND(MONTH(dataset!B397)=1, YEAR(dataset!B397)=2024), "Q1", IF(MONTH(dataset!B397)&lt;=3, "Q1", IF(MONTH(dataset!B397)&lt;=6, "Q2 ", IF(MONTH(dataset!B397)&lt;=9, "Q3 ", "Q4 "))))</f>
        <v>Q1</v>
      </c>
      <c r="D397" s="1" t="s">
        <v>411</v>
      </c>
      <c r="E397" s="1" t="s">
        <v>15</v>
      </c>
      <c r="F397" s="1">
        <v>55</v>
      </c>
      <c r="G397" s="1" t="str">
        <f>IF(dataset!F397&lt;30, "18-29",
   IF(dataset!F397&lt;40, "30-39",
   IF(dataset!F397&lt;50, "40-49",
   IF(dataset!F397&lt;60, "50-59",
   "60-69"))))</f>
        <v>50-59</v>
      </c>
      <c r="H397" s="1" t="s">
        <v>13</v>
      </c>
      <c r="I397" s="1">
        <v>1</v>
      </c>
      <c r="J397" s="1">
        <v>30</v>
      </c>
      <c r="K397" s="1">
        <v>30</v>
      </c>
    </row>
    <row r="398" spans="1:11">
      <c r="A398" s="1">
        <v>397</v>
      </c>
      <c r="B398" s="2">
        <v>44995</v>
      </c>
      <c r="C398" s="2" t="str">
        <f>IF(AND(MONTH(dataset!B398)=1, YEAR(dataset!B398)=2024), "Q1", IF(MONTH(dataset!B398)&lt;=3, "Q1", IF(MONTH(dataset!B398)&lt;=6, "Q2 ", IF(MONTH(dataset!B398)&lt;=9, "Q3 ", "Q4 "))))</f>
        <v>Q1</v>
      </c>
      <c r="D398" s="1" t="s">
        <v>412</v>
      </c>
      <c r="E398" s="1" t="s">
        <v>15</v>
      </c>
      <c r="F398" s="1">
        <v>30</v>
      </c>
      <c r="G398" s="1" t="str">
        <f>IF(dataset!F398&lt;30, "18-29",
   IF(dataset!F398&lt;40, "30-39",
   IF(dataset!F398&lt;50, "40-49",
   IF(dataset!F398&lt;60, "50-59",
   "60-69"))))</f>
        <v>30-39</v>
      </c>
      <c r="H398" s="1" t="s">
        <v>13</v>
      </c>
      <c r="I398" s="1">
        <v>1</v>
      </c>
      <c r="J398" s="1">
        <v>25</v>
      </c>
      <c r="K398" s="1">
        <v>25</v>
      </c>
    </row>
    <row r="399" spans="1:11">
      <c r="A399" s="1">
        <v>398</v>
      </c>
      <c r="B399" s="2">
        <v>45062</v>
      </c>
      <c r="C399" s="2" t="str">
        <f>IF(AND(MONTH(dataset!B399)=1, YEAR(dataset!B399)=2024), "Q1", IF(MONTH(dataset!B399)&lt;=3, "Q1", IF(MONTH(dataset!B399)&lt;=6, "Q2 ", IF(MONTH(dataset!B399)&lt;=9, "Q3 ", "Q4 "))))</f>
        <v xml:space="preserve">Q2 </v>
      </c>
      <c r="D399" s="1" t="s">
        <v>413</v>
      </c>
      <c r="E399" s="1" t="s">
        <v>15</v>
      </c>
      <c r="F399" s="1">
        <v>48</v>
      </c>
      <c r="G399" s="1" t="str">
        <f>IF(dataset!F399&lt;30, "18-29",
   IF(dataset!F399&lt;40, "30-39",
   IF(dataset!F399&lt;50, "40-49",
   IF(dataset!F399&lt;60, "50-59",
   "60-69"))))</f>
        <v>40-49</v>
      </c>
      <c r="H399" s="1" t="s">
        <v>16</v>
      </c>
      <c r="I399" s="1">
        <v>2</v>
      </c>
      <c r="J399" s="1">
        <v>300</v>
      </c>
      <c r="K399" s="1">
        <v>600</v>
      </c>
    </row>
    <row r="400" spans="1:11">
      <c r="A400" s="1">
        <v>399</v>
      </c>
      <c r="B400" s="2">
        <v>44986</v>
      </c>
      <c r="C400" s="2" t="str">
        <f>IF(AND(MONTH(dataset!B400)=1, YEAR(dataset!B400)=2024), "Q1", IF(MONTH(dataset!B400)&lt;=3, "Q1", IF(MONTH(dataset!B400)&lt;=6, "Q2 ", IF(MONTH(dataset!B400)&lt;=9, "Q3 ", "Q4 "))))</f>
        <v>Q1</v>
      </c>
      <c r="D400" s="1" t="s">
        <v>414</v>
      </c>
      <c r="E400" s="1" t="s">
        <v>15</v>
      </c>
      <c r="F400" s="1">
        <v>64</v>
      </c>
      <c r="G400" s="1" t="str">
        <f>IF(dataset!F400&lt;30, "18-29",
   IF(dataset!F400&lt;40, "30-39",
   IF(dataset!F400&lt;50, "40-49",
   IF(dataset!F400&lt;60, "50-59",
   "60-69"))))</f>
        <v>60-69</v>
      </c>
      <c r="H400" s="1" t="s">
        <v>13</v>
      </c>
      <c r="I400" s="1">
        <v>2</v>
      </c>
      <c r="J400" s="1">
        <v>30</v>
      </c>
      <c r="K400" s="1">
        <v>60</v>
      </c>
    </row>
    <row r="401" spans="1:11">
      <c r="A401" s="1">
        <v>400</v>
      </c>
      <c r="B401" s="2">
        <v>44981</v>
      </c>
      <c r="C401" s="2" t="str">
        <f>IF(AND(MONTH(dataset!B401)=1, YEAR(dataset!B401)=2024), "Q1", IF(MONTH(dataset!B401)&lt;=3, "Q1", IF(MONTH(dataset!B401)&lt;=6, "Q2 ", IF(MONTH(dataset!B401)&lt;=9, "Q3 ", "Q4 "))))</f>
        <v>Q1</v>
      </c>
      <c r="D401" s="1" t="s">
        <v>415</v>
      </c>
      <c r="E401" s="1" t="s">
        <v>12</v>
      </c>
      <c r="F401" s="1">
        <v>53</v>
      </c>
      <c r="G401" s="1" t="str">
        <f>IF(dataset!F401&lt;30, "18-29",
   IF(dataset!F401&lt;40, "30-39",
   IF(dataset!F401&lt;50, "40-49",
   IF(dataset!F401&lt;60, "50-59",
   "60-69"))))</f>
        <v>50-59</v>
      </c>
      <c r="H401" s="1" t="s">
        <v>16</v>
      </c>
      <c r="I401" s="1">
        <v>4</v>
      </c>
      <c r="J401" s="1">
        <v>50</v>
      </c>
      <c r="K401" s="1">
        <v>200</v>
      </c>
    </row>
    <row r="402" spans="1:11">
      <c r="A402" s="1">
        <v>401</v>
      </c>
      <c r="B402" s="2">
        <v>45210</v>
      </c>
      <c r="C402" s="2" t="str">
        <f>IF(AND(MONTH(dataset!B402)=1, YEAR(dataset!B402)=2024), "Q1", IF(MONTH(dataset!B402)&lt;=3, "Q1", IF(MONTH(dataset!B402)&lt;=6, "Q2 ", IF(MONTH(dataset!B402)&lt;=9, "Q3 ", "Q4 "))))</f>
        <v xml:space="preserve">Q4 </v>
      </c>
      <c r="D402" s="1" t="s">
        <v>416</v>
      </c>
      <c r="E402" s="1" t="s">
        <v>15</v>
      </c>
      <c r="F402" s="1">
        <v>62</v>
      </c>
      <c r="G402" s="1" t="str">
        <f>IF(dataset!F402&lt;30, "18-29",
   IF(dataset!F402&lt;40, "30-39",
   IF(dataset!F402&lt;50, "40-49",
   IF(dataset!F402&lt;60, "50-59",
   "60-69"))))</f>
        <v>60-69</v>
      </c>
      <c r="H402" s="1" t="s">
        <v>16</v>
      </c>
      <c r="I402" s="1">
        <v>1</v>
      </c>
      <c r="J402" s="1">
        <v>300</v>
      </c>
      <c r="K402" s="1">
        <v>300</v>
      </c>
    </row>
    <row r="403" spans="1:11">
      <c r="A403" s="1">
        <v>402</v>
      </c>
      <c r="B403" s="2">
        <v>45006</v>
      </c>
      <c r="C403" s="2" t="str">
        <f>IF(AND(MONTH(dataset!B403)=1, YEAR(dataset!B403)=2024), "Q1", IF(MONTH(dataset!B403)&lt;=3, "Q1", IF(MONTH(dataset!B403)&lt;=6, "Q2 ", IF(MONTH(dataset!B403)&lt;=9, "Q3 ", "Q4 "))))</f>
        <v>Q1</v>
      </c>
      <c r="D403" s="1" t="s">
        <v>417</v>
      </c>
      <c r="E403" s="1" t="s">
        <v>15</v>
      </c>
      <c r="F403" s="1">
        <v>41</v>
      </c>
      <c r="G403" s="1" t="str">
        <f>IF(dataset!F403&lt;30, "18-29",
   IF(dataset!F403&lt;40, "30-39",
   IF(dataset!F403&lt;50, "40-49",
   IF(dataset!F403&lt;60, "50-59",
   "60-69"))))</f>
        <v>40-49</v>
      </c>
      <c r="H403" s="1" t="s">
        <v>16</v>
      </c>
      <c r="I403" s="1">
        <v>2</v>
      </c>
      <c r="J403" s="1">
        <v>300</v>
      </c>
      <c r="K403" s="1">
        <v>600</v>
      </c>
    </row>
    <row r="404" spans="1:11">
      <c r="A404" s="1">
        <v>403</v>
      </c>
      <c r="B404" s="2">
        <v>45066</v>
      </c>
      <c r="C404" s="2" t="str">
        <f>IF(AND(MONTH(dataset!B404)=1, YEAR(dataset!B404)=2024), "Q1", IF(MONTH(dataset!B404)&lt;=3, "Q1", IF(MONTH(dataset!B404)&lt;=6, "Q2 ", IF(MONTH(dataset!B404)&lt;=9, "Q3 ", "Q4 "))))</f>
        <v xml:space="preserve">Q2 </v>
      </c>
      <c r="D404" s="1" t="s">
        <v>418</v>
      </c>
      <c r="E404" s="1" t="s">
        <v>12</v>
      </c>
      <c r="F404" s="1">
        <v>32</v>
      </c>
      <c r="G404" s="1" t="str">
        <f>IF(dataset!F404&lt;30, "18-29",
   IF(dataset!F404&lt;40, "30-39",
   IF(dataset!F404&lt;50, "40-49",
   IF(dataset!F404&lt;60, "50-59",
   "60-69"))))</f>
        <v>30-39</v>
      </c>
      <c r="H404" s="1" t="s">
        <v>16</v>
      </c>
      <c r="I404" s="1">
        <v>2</v>
      </c>
      <c r="J404" s="1">
        <v>300</v>
      </c>
      <c r="K404" s="1">
        <v>600</v>
      </c>
    </row>
    <row r="405" spans="1:11">
      <c r="A405" s="1">
        <v>404</v>
      </c>
      <c r="B405" s="2">
        <v>45071</v>
      </c>
      <c r="C405" s="2" t="str">
        <f>IF(AND(MONTH(dataset!B405)=1, YEAR(dataset!B405)=2024), "Q1", IF(MONTH(dataset!B405)&lt;=3, "Q1", IF(MONTH(dataset!B405)&lt;=6, "Q2 ", IF(MONTH(dataset!B405)&lt;=9, "Q3 ", "Q4 "))))</f>
        <v xml:space="preserve">Q2 </v>
      </c>
      <c r="D405" s="1" t="s">
        <v>419</v>
      </c>
      <c r="E405" s="1" t="s">
        <v>12</v>
      </c>
      <c r="F405" s="1">
        <v>46</v>
      </c>
      <c r="G405" s="1" t="str">
        <f>IF(dataset!F405&lt;30, "18-29",
   IF(dataset!F405&lt;40, "30-39",
   IF(dataset!F405&lt;50, "40-49",
   IF(dataset!F405&lt;60, "50-59",
   "60-69"))))</f>
        <v>40-49</v>
      </c>
      <c r="H405" s="1" t="s">
        <v>18</v>
      </c>
      <c r="I405" s="1">
        <v>2</v>
      </c>
      <c r="J405" s="1">
        <v>500</v>
      </c>
      <c r="K405" s="1">
        <v>1000</v>
      </c>
    </row>
    <row r="406" spans="1:11">
      <c r="A406" s="1">
        <v>405</v>
      </c>
      <c r="B406" s="2">
        <v>45236</v>
      </c>
      <c r="C406" s="2" t="str">
        <f>IF(AND(MONTH(dataset!B406)=1, YEAR(dataset!B406)=2024), "Q1", IF(MONTH(dataset!B406)&lt;=3, "Q1", IF(MONTH(dataset!B406)&lt;=6, "Q2 ", IF(MONTH(dataset!B406)&lt;=9, "Q3 ", "Q4 "))))</f>
        <v xml:space="preserve">Q4 </v>
      </c>
      <c r="D406" s="1" t="s">
        <v>420</v>
      </c>
      <c r="E406" s="1" t="s">
        <v>15</v>
      </c>
      <c r="F406" s="1">
        <v>25</v>
      </c>
      <c r="G406" s="1" t="str">
        <f>IF(dataset!F406&lt;30, "18-29",
   IF(dataset!F406&lt;40, "30-39",
   IF(dataset!F406&lt;50, "40-49",
   IF(dataset!F406&lt;60, "50-59",
   "60-69"))))</f>
        <v>18-29</v>
      </c>
      <c r="H406" s="1" t="s">
        <v>16</v>
      </c>
      <c r="I406" s="1">
        <v>4</v>
      </c>
      <c r="J406" s="1">
        <v>300</v>
      </c>
      <c r="K406" s="1">
        <v>1200</v>
      </c>
    </row>
    <row r="407" spans="1:11">
      <c r="A407" s="1">
        <v>406</v>
      </c>
      <c r="B407" s="2">
        <v>45034</v>
      </c>
      <c r="C407" s="2" t="str">
        <f>IF(AND(MONTH(dataset!B407)=1, YEAR(dataset!B407)=2024), "Q1", IF(MONTH(dataset!B407)&lt;=3, "Q1", IF(MONTH(dataset!B407)&lt;=6, "Q2 ", IF(MONTH(dataset!B407)&lt;=9, "Q3 ", "Q4 "))))</f>
        <v xml:space="preserve">Q2 </v>
      </c>
      <c r="D407" s="1" t="s">
        <v>421</v>
      </c>
      <c r="E407" s="1" t="s">
        <v>15</v>
      </c>
      <c r="F407" s="1">
        <v>22</v>
      </c>
      <c r="G407" s="1" t="str">
        <f>IF(dataset!F407&lt;30, "18-29",
   IF(dataset!F407&lt;40, "30-39",
   IF(dataset!F407&lt;50, "40-49",
   IF(dataset!F407&lt;60, "50-59",
   "60-69"))))</f>
        <v>18-29</v>
      </c>
      <c r="H407" s="1" t="s">
        <v>13</v>
      </c>
      <c r="I407" s="1">
        <v>4</v>
      </c>
      <c r="J407" s="1">
        <v>25</v>
      </c>
      <c r="K407" s="1">
        <v>100</v>
      </c>
    </row>
    <row r="408" spans="1:11">
      <c r="A408" s="1">
        <v>407</v>
      </c>
      <c r="B408" s="2">
        <v>45102</v>
      </c>
      <c r="C408" s="2" t="str">
        <f>IF(AND(MONTH(dataset!B408)=1, YEAR(dataset!B408)=2024), "Q1", IF(MONTH(dataset!B408)&lt;=3, "Q1", IF(MONTH(dataset!B408)&lt;=6, "Q2 ", IF(MONTH(dataset!B408)&lt;=9, "Q3 ", "Q4 "))))</f>
        <v xml:space="preserve">Q2 </v>
      </c>
      <c r="D408" s="1" t="s">
        <v>422</v>
      </c>
      <c r="E408" s="1" t="s">
        <v>15</v>
      </c>
      <c r="F408" s="1">
        <v>46</v>
      </c>
      <c r="G408" s="1" t="str">
        <f>IF(dataset!F408&lt;30, "18-29",
   IF(dataset!F408&lt;40, "30-39",
   IF(dataset!F408&lt;50, "40-49",
   IF(dataset!F408&lt;60, "50-59",
   "60-69"))))</f>
        <v>40-49</v>
      </c>
      <c r="H408" s="1" t="s">
        <v>18</v>
      </c>
      <c r="I408" s="1">
        <v>3</v>
      </c>
      <c r="J408" s="1">
        <v>300</v>
      </c>
      <c r="K408" s="1">
        <v>900</v>
      </c>
    </row>
    <row r="409" spans="1:11">
      <c r="A409" s="1">
        <v>408</v>
      </c>
      <c r="B409" s="2">
        <v>45031</v>
      </c>
      <c r="C409" s="2" t="str">
        <f>IF(AND(MONTH(dataset!B409)=1, YEAR(dataset!B409)=2024), "Q1", IF(MONTH(dataset!B409)&lt;=3, "Q1", IF(MONTH(dataset!B409)&lt;=6, "Q2 ", IF(MONTH(dataset!B409)&lt;=9, "Q3 ", "Q4 "))))</f>
        <v xml:space="preserve">Q2 </v>
      </c>
      <c r="D409" s="1" t="s">
        <v>423</v>
      </c>
      <c r="E409" s="1" t="s">
        <v>15</v>
      </c>
      <c r="F409" s="1">
        <v>64</v>
      </c>
      <c r="G409" s="1" t="str">
        <f>IF(dataset!F409&lt;30, "18-29",
   IF(dataset!F409&lt;40, "30-39",
   IF(dataset!F409&lt;50, "40-49",
   IF(dataset!F409&lt;60, "50-59",
   "60-69"))))</f>
        <v>60-69</v>
      </c>
      <c r="H409" s="1" t="s">
        <v>13</v>
      </c>
      <c r="I409" s="1">
        <v>1</v>
      </c>
      <c r="J409" s="1">
        <v>500</v>
      </c>
      <c r="K409" s="1">
        <v>500</v>
      </c>
    </row>
    <row r="410" spans="1:11">
      <c r="A410" s="1">
        <v>409</v>
      </c>
      <c r="B410" s="2">
        <v>45278</v>
      </c>
      <c r="C410" s="2" t="str">
        <f>IF(AND(MONTH(dataset!B410)=1, YEAR(dataset!B410)=2024), "Q1", IF(MONTH(dataset!B410)&lt;=3, "Q1", IF(MONTH(dataset!B410)&lt;=6, "Q2 ", IF(MONTH(dataset!B410)&lt;=9, "Q3 ", "Q4 "))))</f>
        <v xml:space="preserve">Q4 </v>
      </c>
      <c r="D410" s="1" t="s">
        <v>424</v>
      </c>
      <c r="E410" s="1" t="s">
        <v>15</v>
      </c>
      <c r="F410" s="1">
        <v>21</v>
      </c>
      <c r="G410" s="1" t="str">
        <f>IF(dataset!F410&lt;30, "18-29",
   IF(dataset!F410&lt;40, "30-39",
   IF(dataset!F410&lt;50, "40-49",
   IF(dataset!F410&lt;60, "50-59",
   "60-69"))))</f>
        <v>18-29</v>
      </c>
      <c r="H410" s="1" t="s">
        <v>18</v>
      </c>
      <c r="I410" s="1">
        <v>3</v>
      </c>
      <c r="J410" s="1">
        <v>300</v>
      </c>
      <c r="K410" s="1">
        <v>900</v>
      </c>
    </row>
    <row r="411" spans="1:11">
      <c r="A411" s="1">
        <v>410</v>
      </c>
      <c r="B411" s="2">
        <v>45251</v>
      </c>
      <c r="C411" s="2" t="str">
        <f>IF(AND(MONTH(dataset!B411)=1, YEAR(dataset!B411)=2024), "Q1", IF(MONTH(dataset!B411)&lt;=3, "Q1", IF(MONTH(dataset!B411)&lt;=6, "Q2 ", IF(MONTH(dataset!B411)&lt;=9, "Q3 ", "Q4 "))))</f>
        <v xml:space="preserve">Q4 </v>
      </c>
      <c r="D411" s="1" t="s">
        <v>425</v>
      </c>
      <c r="E411" s="1" t="s">
        <v>15</v>
      </c>
      <c r="F411" s="1">
        <v>29</v>
      </c>
      <c r="G411" s="1" t="str">
        <f>IF(dataset!F411&lt;30, "18-29",
   IF(dataset!F411&lt;40, "30-39",
   IF(dataset!F411&lt;50, "40-49",
   IF(dataset!F411&lt;60, "50-59",
   "60-69"))))</f>
        <v>18-29</v>
      </c>
      <c r="H411" s="1" t="s">
        <v>16</v>
      </c>
      <c r="I411" s="1">
        <v>2</v>
      </c>
      <c r="J411" s="1">
        <v>50</v>
      </c>
      <c r="K411" s="1">
        <v>100</v>
      </c>
    </row>
    <row r="412" spans="1:11">
      <c r="A412" s="1">
        <v>411</v>
      </c>
      <c r="B412" s="2">
        <v>45062</v>
      </c>
      <c r="C412" s="2" t="str">
        <f>IF(AND(MONTH(dataset!B412)=1, YEAR(dataset!B412)=2024), "Q1", IF(MONTH(dataset!B412)&lt;=3, "Q1", IF(MONTH(dataset!B412)&lt;=6, "Q2 ", IF(MONTH(dataset!B412)&lt;=9, "Q3 ", "Q4 "))))</f>
        <v xml:space="preserve">Q2 </v>
      </c>
      <c r="D412" s="1" t="s">
        <v>426</v>
      </c>
      <c r="E412" s="1" t="s">
        <v>12</v>
      </c>
      <c r="F412" s="1">
        <v>62</v>
      </c>
      <c r="G412" s="1" t="str">
        <f>IF(dataset!F412&lt;30, "18-29",
   IF(dataset!F412&lt;40, "30-39",
   IF(dataset!F412&lt;50, "40-49",
   IF(dataset!F412&lt;60, "50-59",
   "60-69"))))</f>
        <v>60-69</v>
      </c>
      <c r="H412" s="1" t="s">
        <v>18</v>
      </c>
      <c r="I412" s="1">
        <v>4</v>
      </c>
      <c r="J412" s="1">
        <v>50</v>
      </c>
      <c r="K412" s="1">
        <v>200</v>
      </c>
    </row>
    <row r="413" spans="1:11">
      <c r="A413" s="1">
        <v>412</v>
      </c>
      <c r="B413" s="2">
        <v>45185</v>
      </c>
      <c r="C413" s="2" t="str">
        <f>IF(AND(MONTH(dataset!B413)=1, YEAR(dataset!B413)=2024), "Q1", IF(MONTH(dataset!B413)&lt;=3, "Q1", IF(MONTH(dataset!B413)&lt;=6, "Q2 ", IF(MONTH(dataset!B413)&lt;=9, "Q3 ", "Q4 "))))</f>
        <v xml:space="preserve">Q3 </v>
      </c>
      <c r="D413" s="1" t="s">
        <v>427</v>
      </c>
      <c r="E413" s="1" t="s">
        <v>15</v>
      </c>
      <c r="F413" s="1">
        <v>19</v>
      </c>
      <c r="G413" s="1" t="str">
        <f>IF(dataset!F413&lt;30, "18-29",
   IF(dataset!F413&lt;40, "30-39",
   IF(dataset!F413&lt;50, "40-49",
   IF(dataset!F413&lt;60, "50-59",
   "60-69"))))</f>
        <v>18-29</v>
      </c>
      <c r="H413" s="1" t="s">
        <v>18</v>
      </c>
      <c r="I413" s="1">
        <v>4</v>
      </c>
      <c r="J413" s="1">
        <v>500</v>
      </c>
      <c r="K413" s="1">
        <v>2000</v>
      </c>
    </row>
    <row r="414" spans="1:11">
      <c r="A414" s="1">
        <v>413</v>
      </c>
      <c r="B414" s="2">
        <v>45177</v>
      </c>
      <c r="C414" s="2" t="str">
        <f>IF(AND(MONTH(dataset!B414)=1, YEAR(dataset!B414)=2024), "Q1", IF(MONTH(dataset!B414)&lt;=3, "Q1", IF(MONTH(dataset!B414)&lt;=6, "Q2 ", IF(MONTH(dataset!B414)&lt;=9, "Q3 ", "Q4 "))))</f>
        <v xml:space="preserve">Q3 </v>
      </c>
      <c r="D414" s="1" t="s">
        <v>428</v>
      </c>
      <c r="E414" s="1" t="s">
        <v>15</v>
      </c>
      <c r="F414" s="1">
        <v>44</v>
      </c>
      <c r="G414" s="1" t="str">
        <f>IF(dataset!F414&lt;30, "18-29",
   IF(dataset!F414&lt;40, "30-39",
   IF(dataset!F414&lt;50, "40-49",
   IF(dataset!F414&lt;60, "50-59",
   "60-69"))))</f>
        <v>40-49</v>
      </c>
      <c r="H414" s="1" t="s">
        <v>13</v>
      </c>
      <c r="I414" s="1">
        <v>3</v>
      </c>
      <c r="J414" s="1">
        <v>25</v>
      </c>
      <c r="K414" s="1">
        <v>75</v>
      </c>
    </row>
    <row r="415" spans="1:11">
      <c r="A415" s="1">
        <v>414</v>
      </c>
      <c r="B415" s="2">
        <v>45055</v>
      </c>
      <c r="C415" s="2" t="str">
        <f>IF(AND(MONTH(dataset!B415)=1, YEAR(dataset!B415)=2024), "Q1", IF(MONTH(dataset!B415)&lt;=3, "Q1", IF(MONTH(dataset!B415)&lt;=6, "Q2 ", IF(MONTH(dataset!B415)&lt;=9, "Q3 ", "Q4 "))))</f>
        <v xml:space="preserve">Q2 </v>
      </c>
      <c r="D415" s="1" t="s">
        <v>429</v>
      </c>
      <c r="E415" s="1" t="s">
        <v>12</v>
      </c>
      <c r="F415" s="1">
        <v>48</v>
      </c>
      <c r="G415" s="1" t="str">
        <f>IF(dataset!F415&lt;30, "18-29",
   IF(dataset!F415&lt;40, "30-39",
   IF(dataset!F415&lt;50, "40-49",
   IF(dataset!F415&lt;60, "50-59",
   "60-69"))))</f>
        <v>40-49</v>
      </c>
      <c r="H415" s="1" t="s">
        <v>13</v>
      </c>
      <c r="I415" s="1">
        <v>4</v>
      </c>
      <c r="J415" s="1">
        <v>25</v>
      </c>
      <c r="K415" s="1">
        <v>100</v>
      </c>
    </row>
    <row r="416" spans="1:11">
      <c r="A416" s="1">
        <v>415</v>
      </c>
      <c r="B416" s="2">
        <v>44953</v>
      </c>
      <c r="C416" s="2" t="str">
        <f>IF(AND(MONTH(dataset!B416)=1, YEAR(dataset!B416)=2024), "Q1", IF(MONTH(dataset!B416)&lt;=3, "Q1", IF(MONTH(dataset!B416)&lt;=6, "Q2 ", IF(MONTH(dataset!B416)&lt;=9, "Q3 ", "Q4 "))))</f>
        <v>Q1</v>
      </c>
      <c r="D416" s="1" t="s">
        <v>430</v>
      </c>
      <c r="E416" s="1" t="s">
        <v>12</v>
      </c>
      <c r="F416" s="1">
        <v>53</v>
      </c>
      <c r="G416" s="1" t="str">
        <f>IF(dataset!F416&lt;30, "18-29",
   IF(dataset!F416&lt;40, "30-39",
   IF(dataset!F416&lt;50, "40-49",
   IF(dataset!F416&lt;60, "50-59",
   "60-69"))))</f>
        <v>50-59</v>
      </c>
      <c r="H416" s="1" t="s">
        <v>16</v>
      </c>
      <c r="I416" s="1">
        <v>2</v>
      </c>
      <c r="J416" s="1">
        <v>30</v>
      </c>
      <c r="K416" s="1">
        <v>60</v>
      </c>
    </row>
    <row r="417" spans="1:11">
      <c r="A417" s="1">
        <v>416</v>
      </c>
      <c r="B417" s="2">
        <v>44974</v>
      </c>
      <c r="C417" s="2" t="str">
        <f>IF(AND(MONTH(dataset!B417)=1, YEAR(dataset!B417)=2024), "Q1", IF(MONTH(dataset!B417)&lt;=3, "Q1", IF(MONTH(dataset!B417)&lt;=6, "Q2 ", IF(MONTH(dataset!B417)&lt;=9, "Q3 ", "Q4 "))))</f>
        <v>Q1</v>
      </c>
      <c r="D417" s="1" t="s">
        <v>431</v>
      </c>
      <c r="E417" s="1" t="s">
        <v>12</v>
      </c>
      <c r="F417" s="1">
        <v>53</v>
      </c>
      <c r="G417" s="1" t="str">
        <f>IF(dataset!F417&lt;30, "18-29",
   IF(dataset!F417&lt;40, "30-39",
   IF(dataset!F417&lt;50, "40-49",
   IF(dataset!F417&lt;60, "50-59",
   "60-69"))))</f>
        <v>50-59</v>
      </c>
      <c r="H417" s="1" t="s">
        <v>18</v>
      </c>
      <c r="I417" s="1">
        <v>4</v>
      </c>
      <c r="J417" s="1">
        <v>500</v>
      </c>
      <c r="K417" s="1">
        <v>2000</v>
      </c>
    </row>
    <row r="418" spans="1:11">
      <c r="A418" s="1">
        <v>417</v>
      </c>
      <c r="B418" s="2">
        <v>45251</v>
      </c>
      <c r="C418" s="2" t="str">
        <f>IF(AND(MONTH(dataset!B418)=1, YEAR(dataset!B418)=2024), "Q1", IF(MONTH(dataset!B418)&lt;=3, "Q1", IF(MONTH(dataset!B418)&lt;=6, "Q2 ", IF(MONTH(dataset!B418)&lt;=9, "Q3 ", "Q4 "))))</f>
        <v xml:space="preserve">Q4 </v>
      </c>
      <c r="D418" s="1" t="s">
        <v>432</v>
      </c>
      <c r="E418" s="1" t="s">
        <v>12</v>
      </c>
      <c r="F418" s="1">
        <v>43</v>
      </c>
      <c r="G418" s="1" t="str">
        <f>IF(dataset!F418&lt;30, "18-29",
   IF(dataset!F418&lt;40, "30-39",
   IF(dataset!F418&lt;50, "40-49",
   IF(dataset!F418&lt;60, "50-59",
   "60-69"))))</f>
        <v>40-49</v>
      </c>
      <c r="H418" s="1" t="s">
        <v>18</v>
      </c>
      <c r="I418" s="1">
        <v>3</v>
      </c>
      <c r="J418" s="1">
        <v>300</v>
      </c>
      <c r="K418" s="1">
        <v>900</v>
      </c>
    </row>
    <row r="419" spans="1:11">
      <c r="A419" s="1">
        <v>418</v>
      </c>
      <c r="B419" s="2">
        <v>45143</v>
      </c>
      <c r="C419" s="2" t="str">
        <f>IF(AND(MONTH(dataset!B419)=1, YEAR(dataset!B419)=2024), "Q1", IF(MONTH(dataset!B419)&lt;=3, "Q1", IF(MONTH(dataset!B419)&lt;=6, "Q2 ", IF(MONTH(dataset!B419)&lt;=9, "Q3 ", "Q4 "))))</f>
        <v xml:space="preserve">Q3 </v>
      </c>
      <c r="D419" s="1" t="s">
        <v>433</v>
      </c>
      <c r="E419" s="1" t="s">
        <v>15</v>
      </c>
      <c r="F419" s="1">
        <v>60</v>
      </c>
      <c r="G419" s="1" t="str">
        <f>IF(dataset!F419&lt;30, "18-29",
   IF(dataset!F419&lt;40, "30-39",
   IF(dataset!F419&lt;50, "40-49",
   IF(dataset!F419&lt;60, "50-59",
   "60-69"))))</f>
        <v>60-69</v>
      </c>
      <c r="H419" s="1" t="s">
        <v>18</v>
      </c>
      <c r="I419" s="1">
        <v>2</v>
      </c>
      <c r="J419" s="1">
        <v>500</v>
      </c>
      <c r="K419" s="1">
        <v>1000</v>
      </c>
    </row>
    <row r="420" spans="1:11">
      <c r="A420" s="1">
        <v>419</v>
      </c>
      <c r="B420" s="2">
        <v>45068</v>
      </c>
      <c r="C420" s="2" t="str">
        <f>IF(AND(MONTH(dataset!B420)=1, YEAR(dataset!B420)=2024), "Q1", IF(MONTH(dataset!B420)&lt;=3, "Q1", IF(MONTH(dataset!B420)&lt;=6, "Q2 ", IF(MONTH(dataset!B420)&lt;=9, "Q3 ", "Q4 "))))</f>
        <v xml:space="preserve">Q2 </v>
      </c>
      <c r="D420" s="1" t="s">
        <v>434</v>
      </c>
      <c r="E420" s="1" t="s">
        <v>15</v>
      </c>
      <c r="F420" s="1">
        <v>44</v>
      </c>
      <c r="G420" s="1" t="str">
        <f>IF(dataset!F420&lt;30, "18-29",
   IF(dataset!F420&lt;40, "30-39",
   IF(dataset!F420&lt;50, "40-49",
   IF(dataset!F420&lt;60, "50-59",
   "60-69"))))</f>
        <v>40-49</v>
      </c>
      <c r="H420" s="1" t="s">
        <v>16</v>
      </c>
      <c r="I420" s="1">
        <v>3</v>
      </c>
      <c r="J420" s="1">
        <v>30</v>
      </c>
      <c r="K420" s="1">
        <v>90</v>
      </c>
    </row>
    <row r="421" spans="1:11">
      <c r="A421" s="1">
        <v>420</v>
      </c>
      <c r="B421" s="2">
        <v>44949</v>
      </c>
      <c r="C421" s="2" t="str">
        <f>IF(AND(MONTH(dataset!B421)=1, YEAR(dataset!B421)=2024), "Q1", IF(MONTH(dataset!B421)&lt;=3, "Q1", IF(MONTH(dataset!B421)&lt;=6, "Q2 ", IF(MONTH(dataset!B421)&lt;=9, "Q3 ", "Q4 "))))</f>
        <v>Q1</v>
      </c>
      <c r="D421" s="1" t="s">
        <v>435</v>
      </c>
      <c r="E421" s="1" t="s">
        <v>15</v>
      </c>
      <c r="F421" s="1">
        <v>22</v>
      </c>
      <c r="G421" s="1" t="str">
        <f>IF(dataset!F421&lt;30, "18-29",
   IF(dataset!F421&lt;40, "30-39",
   IF(dataset!F421&lt;50, "40-49",
   IF(dataset!F421&lt;60, "50-59",
   "60-69"))))</f>
        <v>18-29</v>
      </c>
      <c r="H421" s="1" t="s">
        <v>16</v>
      </c>
      <c r="I421" s="1">
        <v>4</v>
      </c>
      <c r="J421" s="1">
        <v>500</v>
      </c>
      <c r="K421" s="1">
        <v>2000</v>
      </c>
    </row>
    <row r="422" spans="1:11">
      <c r="A422" s="1">
        <v>421</v>
      </c>
      <c r="B422" s="2">
        <v>44928</v>
      </c>
      <c r="C422" s="2" t="str">
        <f>IF(AND(MONTH(dataset!B422)=1, YEAR(dataset!B422)=2024), "Q1", IF(MONTH(dataset!B422)&lt;=3, "Q1", IF(MONTH(dataset!B422)&lt;=6, "Q2 ", IF(MONTH(dataset!B422)&lt;=9, "Q3 ", "Q4 "))))</f>
        <v>Q1</v>
      </c>
      <c r="D422" s="1" t="s">
        <v>436</v>
      </c>
      <c r="E422" s="1" t="s">
        <v>15</v>
      </c>
      <c r="F422" s="1">
        <v>37</v>
      </c>
      <c r="G422" s="1" t="str">
        <f>IF(dataset!F422&lt;30, "18-29",
   IF(dataset!F422&lt;40, "30-39",
   IF(dataset!F422&lt;50, "40-49",
   IF(dataset!F422&lt;60, "50-59",
   "60-69"))))</f>
        <v>30-39</v>
      </c>
      <c r="H422" s="1" t="s">
        <v>16</v>
      </c>
      <c r="I422" s="1">
        <v>3</v>
      </c>
      <c r="J422" s="1">
        <v>500</v>
      </c>
      <c r="K422" s="1">
        <v>1500</v>
      </c>
    </row>
    <row r="423" spans="1:11">
      <c r="A423" s="1">
        <v>422</v>
      </c>
      <c r="B423" s="2">
        <v>45097</v>
      </c>
      <c r="C423" s="2" t="str">
        <f>IF(AND(MONTH(dataset!B423)=1, YEAR(dataset!B423)=2024), "Q1", IF(MONTH(dataset!B423)&lt;=3, "Q1", IF(MONTH(dataset!B423)&lt;=6, "Q2 ", IF(MONTH(dataset!B423)&lt;=9, "Q3 ", "Q4 "))))</f>
        <v xml:space="preserve">Q2 </v>
      </c>
      <c r="D423" s="1" t="s">
        <v>437</v>
      </c>
      <c r="E423" s="1" t="s">
        <v>15</v>
      </c>
      <c r="F423" s="1">
        <v>28</v>
      </c>
      <c r="G423" s="1" t="str">
        <f>IF(dataset!F423&lt;30, "18-29",
   IF(dataset!F423&lt;40, "30-39",
   IF(dataset!F423&lt;50, "40-49",
   IF(dataset!F423&lt;60, "50-59",
   "60-69"))))</f>
        <v>18-29</v>
      </c>
      <c r="H423" s="1" t="s">
        <v>16</v>
      </c>
      <c r="I423" s="1">
        <v>3</v>
      </c>
      <c r="J423" s="1">
        <v>30</v>
      </c>
      <c r="K423" s="1">
        <v>90</v>
      </c>
    </row>
    <row r="424" spans="1:11">
      <c r="A424" s="1">
        <v>423</v>
      </c>
      <c r="B424" s="2">
        <v>44993</v>
      </c>
      <c r="C424" s="2" t="str">
        <f>IF(AND(MONTH(dataset!B424)=1, YEAR(dataset!B424)=2024), "Q1", IF(MONTH(dataset!B424)&lt;=3, "Q1", IF(MONTH(dataset!B424)&lt;=6, "Q2 ", IF(MONTH(dataset!B424)&lt;=9, "Q3 ", "Q4 "))))</f>
        <v>Q1</v>
      </c>
      <c r="D424" s="1" t="s">
        <v>438</v>
      </c>
      <c r="E424" s="1" t="s">
        <v>15</v>
      </c>
      <c r="F424" s="1">
        <v>27</v>
      </c>
      <c r="G424" s="1" t="str">
        <f>IF(dataset!F424&lt;30, "18-29",
   IF(dataset!F424&lt;40, "30-39",
   IF(dataset!F424&lt;50, "40-49",
   IF(dataset!F424&lt;60, "50-59",
   "60-69"))))</f>
        <v>18-29</v>
      </c>
      <c r="H424" s="1" t="s">
        <v>16</v>
      </c>
      <c r="I424" s="1">
        <v>1</v>
      </c>
      <c r="J424" s="1">
        <v>25</v>
      </c>
      <c r="K424" s="1">
        <v>25</v>
      </c>
    </row>
    <row r="425" spans="1:11">
      <c r="A425" s="1">
        <v>424</v>
      </c>
      <c r="B425" s="2">
        <v>45253</v>
      </c>
      <c r="C425" s="2" t="str">
        <f>IF(AND(MONTH(dataset!B425)=1, YEAR(dataset!B425)=2024), "Q1", IF(MONTH(dataset!B425)&lt;=3, "Q1", IF(MONTH(dataset!B425)&lt;=6, "Q2 ", IF(MONTH(dataset!B425)&lt;=9, "Q3 ", "Q4 "))))</f>
        <v xml:space="preserve">Q4 </v>
      </c>
      <c r="D425" s="1" t="s">
        <v>439</v>
      </c>
      <c r="E425" s="1" t="s">
        <v>12</v>
      </c>
      <c r="F425" s="1">
        <v>57</v>
      </c>
      <c r="G425" s="1" t="str">
        <f>IF(dataset!F425&lt;30, "18-29",
   IF(dataset!F425&lt;40, "30-39",
   IF(dataset!F425&lt;50, "40-49",
   IF(dataset!F425&lt;60, "50-59",
   "60-69"))))</f>
        <v>50-59</v>
      </c>
      <c r="H425" s="1" t="s">
        <v>13</v>
      </c>
      <c r="I425" s="1">
        <v>4</v>
      </c>
      <c r="J425" s="1">
        <v>300</v>
      </c>
      <c r="K425" s="1">
        <v>1200</v>
      </c>
    </row>
    <row r="426" spans="1:11">
      <c r="A426" s="1">
        <v>425</v>
      </c>
      <c r="B426" s="2">
        <v>45061</v>
      </c>
      <c r="C426" s="2" t="str">
        <f>IF(AND(MONTH(dataset!B426)=1, YEAR(dataset!B426)=2024), "Q1", IF(MONTH(dataset!B426)&lt;=3, "Q1", IF(MONTH(dataset!B426)&lt;=6, "Q2 ", IF(MONTH(dataset!B426)&lt;=9, "Q3 ", "Q4 "))))</f>
        <v xml:space="preserve">Q2 </v>
      </c>
      <c r="D426" s="1" t="s">
        <v>440</v>
      </c>
      <c r="E426" s="1" t="s">
        <v>15</v>
      </c>
      <c r="F426" s="1">
        <v>55</v>
      </c>
      <c r="G426" s="1" t="str">
        <f>IF(dataset!F426&lt;30, "18-29",
   IF(dataset!F426&lt;40, "30-39",
   IF(dataset!F426&lt;50, "40-49",
   IF(dataset!F426&lt;60, "50-59",
   "60-69"))))</f>
        <v>50-59</v>
      </c>
      <c r="H426" s="1" t="s">
        <v>18</v>
      </c>
      <c r="I426" s="1">
        <v>4</v>
      </c>
      <c r="J426" s="1">
        <v>30</v>
      </c>
      <c r="K426" s="1">
        <v>120</v>
      </c>
    </row>
    <row r="427" spans="1:11">
      <c r="A427" s="1">
        <v>426</v>
      </c>
      <c r="B427" s="2">
        <v>45009</v>
      </c>
      <c r="C427" s="2" t="str">
        <f>IF(AND(MONTH(dataset!B427)=1, YEAR(dataset!B427)=2024), "Q1", IF(MONTH(dataset!B427)&lt;=3, "Q1", IF(MONTH(dataset!B427)&lt;=6, "Q2 ", IF(MONTH(dataset!B427)&lt;=9, "Q3 ", "Q4 "))))</f>
        <v>Q1</v>
      </c>
      <c r="D427" s="1" t="s">
        <v>441</v>
      </c>
      <c r="E427" s="1" t="s">
        <v>12</v>
      </c>
      <c r="F427" s="1">
        <v>23</v>
      </c>
      <c r="G427" s="1" t="str">
        <f>IF(dataset!F427&lt;30, "18-29",
   IF(dataset!F427&lt;40, "30-39",
   IF(dataset!F427&lt;50, "40-49",
   IF(dataset!F427&lt;60, "50-59",
   "60-69"))))</f>
        <v>18-29</v>
      </c>
      <c r="H427" s="1" t="s">
        <v>18</v>
      </c>
      <c r="I427" s="1">
        <v>3</v>
      </c>
      <c r="J427" s="1">
        <v>50</v>
      </c>
      <c r="K427" s="1">
        <v>150</v>
      </c>
    </row>
    <row r="428" spans="1:11">
      <c r="A428" s="1">
        <v>427</v>
      </c>
      <c r="B428" s="2">
        <v>45153</v>
      </c>
      <c r="C428" s="2" t="str">
        <f>IF(AND(MONTH(dataset!B428)=1, YEAR(dataset!B428)=2024), "Q1", IF(MONTH(dataset!B428)&lt;=3, "Q1", IF(MONTH(dataset!B428)&lt;=6, "Q2 ", IF(MONTH(dataset!B428)&lt;=9, "Q3 ", "Q4 "))))</f>
        <v xml:space="preserve">Q3 </v>
      </c>
      <c r="D428" s="1" t="s">
        <v>442</v>
      </c>
      <c r="E428" s="1" t="s">
        <v>12</v>
      </c>
      <c r="F428" s="1">
        <v>25</v>
      </c>
      <c r="G428" s="1" t="str">
        <f>IF(dataset!F428&lt;30, "18-29",
   IF(dataset!F428&lt;40, "30-39",
   IF(dataset!F428&lt;50, "40-49",
   IF(dataset!F428&lt;60, "50-59",
   "60-69"))))</f>
        <v>18-29</v>
      </c>
      <c r="H428" s="1" t="s">
        <v>18</v>
      </c>
      <c r="I428" s="1">
        <v>1</v>
      </c>
      <c r="J428" s="1">
        <v>25</v>
      </c>
      <c r="K428" s="1">
        <v>25</v>
      </c>
    </row>
    <row r="429" spans="1:11">
      <c r="A429" s="1">
        <v>428</v>
      </c>
      <c r="B429" s="2">
        <v>45209</v>
      </c>
      <c r="C429" s="2" t="str">
        <f>IF(AND(MONTH(dataset!B429)=1, YEAR(dataset!B429)=2024), "Q1", IF(MONTH(dataset!B429)&lt;=3, "Q1", IF(MONTH(dataset!B429)&lt;=6, "Q2 ", IF(MONTH(dataset!B429)&lt;=9, "Q3 ", "Q4 "))))</f>
        <v xml:space="preserve">Q4 </v>
      </c>
      <c r="D429" s="1" t="s">
        <v>443</v>
      </c>
      <c r="E429" s="1" t="s">
        <v>15</v>
      </c>
      <c r="F429" s="1">
        <v>40</v>
      </c>
      <c r="G429" s="1" t="str">
        <f>IF(dataset!F429&lt;30, "18-29",
   IF(dataset!F429&lt;40, "30-39",
   IF(dataset!F429&lt;50, "40-49",
   IF(dataset!F429&lt;60, "50-59",
   "60-69"))))</f>
        <v>40-49</v>
      </c>
      <c r="H429" s="1" t="s">
        <v>18</v>
      </c>
      <c r="I429" s="1">
        <v>4</v>
      </c>
      <c r="J429" s="1">
        <v>50</v>
      </c>
      <c r="K429" s="1">
        <v>200</v>
      </c>
    </row>
    <row r="430" spans="1:11">
      <c r="A430" s="1">
        <v>429</v>
      </c>
      <c r="B430" s="2">
        <v>45288</v>
      </c>
      <c r="C430" s="2" t="str">
        <f>IF(AND(MONTH(dataset!B430)=1, YEAR(dataset!B430)=2024), "Q1", IF(MONTH(dataset!B430)&lt;=3, "Q1", IF(MONTH(dataset!B430)&lt;=6, "Q2 ", IF(MONTH(dataset!B430)&lt;=9, "Q3 ", "Q4 "))))</f>
        <v xml:space="preserve">Q4 </v>
      </c>
      <c r="D430" s="1" t="s">
        <v>444</v>
      </c>
      <c r="E430" s="1" t="s">
        <v>12</v>
      </c>
      <c r="F430" s="1">
        <v>64</v>
      </c>
      <c r="G430" s="1" t="str">
        <f>IF(dataset!F430&lt;30, "18-29",
   IF(dataset!F430&lt;40, "30-39",
   IF(dataset!F430&lt;50, "40-49",
   IF(dataset!F430&lt;60, "50-59",
   "60-69"))))</f>
        <v>60-69</v>
      </c>
      <c r="H430" s="1" t="s">
        <v>18</v>
      </c>
      <c r="I430" s="1">
        <v>2</v>
      </c>
      <c r="J430" s="1">
        <v>25</v>
      </c>
      <c r="K430" s="1">
        <v>50</v>
      </c>
    </row>
    <row r="431" spans="1:11">
      <c r="A431" s="1">
        <v>430</v>
      </c>
      <c r="B431" s="2">
        <v>45145</v>
      </c>
      <c r="C431" s="2" t="str">
        <f>IF(AND(MONTH(dataset!B431)=1, YEAR(dataset!B431)=2024), "Q1", IF(MONTH(dataset!B431)&lt;=3, "Q1", IF(MONTH(dataset!B431)&lt;=6, "Q2 ", IF(MONTH(dataset!B431)&lt;=9, "Q3 ", "Q4 "))))</f>
        <v xml:space="preserve">Q3 </v>
      </c>
      <c r="D431" s="1" t="s">
        <v>445</v>
      </c>
      <c r="E431" s="1" t="s">
        <v>15</v>
      </c>
      <c r="F431" s="1">
        <v>43</v>
      </c>
      <c r="G431" s="1" t="str">
        <f>IF(dataset!F431&lt;30, "18-29",
   IF(dataset!F431&lt;40, "30-39",
   IF(dataset!F431&lt;50, "40-49",
   IF(dataset!F431&lt;60, "50-59",
   "60-69"))))</f>
        <v>40-49</v>
      </c>
      <c r="H431" s="1" t="s">
        <v>18</v>
      </c>
      <c r="I431" s="1">
        <v>3</v>
      </c>
      <c r="J431" s="1">
        <v>300</v>
      </c>
      <c r="K431" s="1">
        <v>900</v>
      </c>
    </row>
    <row r="432" spans="1:11">
      <c r="A432" s="1">
        <v>431</v>
      </c>
      <c r="B432" s="2">
        <v>45214</v>
      </c>
      <c r="C432" s="2" t="str">
        <f>IF(AND(MONTH(dataset!B432)=1, YEAR(dataset!B432)=2024), "Q1", IF(MONTH(dataset!B432)&lt;=3, "Q1", IF(MONTH(dataset!B432)&lt;=6, "Q2 ", IF(MONTH(dataset!B432)&lt;=9, "Q3 ", "Q4 "))))</f>
        <v xml:space="preserve">Q4 </v>
      </c>
      <c r="D432" s="1" t="s">
        <v>446</v>
      </c>
      <c r="E432" s="1" t="s">
        <v>12</v>
      </c>
      <c r="F432" s="1">
        <v>63</v>
      </c>
      <c r="G432" s="1" t="str">
        <f>IF(dataset!F432&lt;30, "18-29",
   IF(dataset!F432&lt;40, "30-39",
   IF(dataset!F432&lt;50, "40-49",
   IF(dataset!F432&lt;60, "50-59",
   "60-69"))))</f>
        <v>60-69</v>
      </c>
      <c r="H432" s="1" t="s">
        <v>18</v>
      </c>
      <c r="I432" s="1">
        <v>4</v>
      </c>
      <c r="J432" s="1">
        <v>300</v>
      </c>
      <c r="K432" s="1">
        <v>1200</v>
      </c>
    </row>
    <row r="433" spans="1:11">
      <c r="A433" s="1">
        <v>432</v>
      </c>
      <c r="B433" s="2">
        <v>44931</v>
      </c>
      <c r="C433" s="2" t="str">
        <f>IF(AND(MONTH(dataset!B433)=1, YEAR(dataset!B433)=2024), "Q1", IF(MONTH(dataset!B433)&lt;=3, "Q1", IF(MONTH(dataset!B433)&lt;=6, "Q2 ", IF(MONTH(dataset!B433)&lt;=9, "Q3 ", "Q4 "))))</f>
        <v>Q1</v>
      </c>
      <c r="D433" s="1" t="s">
        <v>447</v>
      </c>
      <c r="E433" s="1" t="s">
        <v>15</v>
      </c>
      <c r="F433" s="1">
        <v>60</v>
      </c>
      <c r="G433" s="1" t="str">
        <f>IF(dataset!F433&lt;30, "18-29",
   IF(dataset!F433&lt;40, "30-39",
   IF(dataset!F433&lt;50, "40-49",
   IF(dataset!F433&lt;60, "50-59",
   "60-69"))))</f>
        <v>60-69</v>
      </c>
      <c r="H433" s="1" t="s">
        <v>18</v>
      </c>
      <c r="I433" s="1">
        <v>2</v>
      </c>
      <c r="J433" s="1">
        <v>500</v>
      </c>
      <c r="K433" s="1">
        <v>1000</v>
      </c>
    </row>
    <row r="434" spans="1:11">
      <c r="A434" s="1">
        <v>433</v>
      </c>
      <c r="B434" s="2">
        <v>44984</v>
      </c>
      <c r="C434" s="2" t="str">
        <f>IF(AND(MONTH(dataset!B434)=1, YEAR(dataset!B434)=2024), "Q1", IF(MONTH(dataset!B434)&lt;=3, "Q1", IF(MONTH(dataset!B434)&lt;=6, "Q2 ", IF(MONTH(dataset!B434)&lt;=9, "Q3 ", "Q4 "))))</f>
        <v>Q1</v>
      </c>
      <c r="D434" s="1" t="s">
        <v>448</v>
      </c>
      <c r="E434" s="1" t="s">
        <v>12</v>
      </c>
      <c r="F434" s="1">
        <v>29</v>
      </c>
      <c r="G434" s="1" t="str">
        <f>IF(dataset!F434&lt;30, "18-29",
   IF(dataset!F434&lt;40, "30-39",
   IF(dataset!F434&lt;50, "40-49",
   IF(dataset!F434&lt;60, "50-59",
   "60-69"))))</f>
        <v>18-29</v>
      </c>
      <c r="H434" s="1" t="s">
        <v>13</v>
      </c>
      <c r="I434" s="1">
        <v>4</v>
      </c>
      <c r="J434" s="1">
        <v>50</v>
      </c>
      <c r="K434" s="1">
        <v>200</v>
      </c>
    </row>
    <row r="435" spans="1:11">
      <c r="A435" s="1">
        <v>434</v>
      </c>
      <c r="B435" s="2">
        <v>44965</v>
      </c>
      <c r="C435" s="2" t="str">
        <f>IF(AND(MONTH(dataset!B435)=1, YEAR(dataset!B435)=2024), "Q1", IF(MONTH(dataset!B435)&lt;=3, "Q1", IF(MONTH(dataset!B435)&lt;=6, "Q2 ", IF(MONTH(dataset!B435)&lt;=9, "Q3 ", "Q4 "))))</f>
        <v>Q1</v>
      </c>
      <c r="D435" s="1" t="s">
        <v>449</v>
      </c>
      <c r="E435" s="1" t="s">
        <v>15</v>
      </c>
      <c r="F435" s="1">
        <v>43</v>
      </c>
      <c r="G435" s="1" t="str">
        <f>IF(dataset!F435&lt;30, "18-29",
   IF(dataset!F435&lt;40, "30-39",
   IF(dataset!F435&lt;50, "40-49",
   IF(dataset!F435&lt;60, "50-59",
   "60-69"))))</f>
        <v>40-49</v>
      </c>
      <c r="H435" s="1" t="s">
        <v>18</v>
      </c>
      <c r="I435" s="1">
        <v>2</v>
      </c>
      <c r="J435" s="1">
        <v>25</v>
      </c>
      <c r="K435" s="1">
        <v>50</v>
      </c>
    </row>
    <row r="436" spans="1:11">
      <c r="A436" s="1">
        <v>435</v>
      </c>
      <c r="B436" s="2">
        <v>45280</v>
      </c>
      <c r="C436" s="2" t="str">
        <f>IF(AND(MONTH(dataset!B436)=1, YEAR(dataset!B436)=2024), "Q1", IF(MONTH(dataset!B436)&lt;=3, "Q1", IF(MONTH(dataset!B436)&lt;=6, "Q2 ", IF(MONTH(dataset!B436)&lt;=9, "Q3 ", "Q4 "))))</f>
        <v xml:space="preserve">Q4 </v>
      </c>
      <c r="D436" s="1" t="s">
        <v>450</v>
      </c>
      <c r="E436" s="1" t="s">
        <v>15</v>
      </c>
      <c r="F436" s="1">
        <v>30</v>
      </c>
      <c r="G436" s="1" t="str">
        <f>IF(dataset!F436&lt;30, "18-29",
   IF(dataset!F436&lt;40, "30-39",
   IF(dataset!F436&lt;50, "40-49",
   IF(dataset!F436&lt;60, "50-59",
   "60-69"))))</f>
        <v>30-39</v>
      </c>
      <c r="H436" s="1" t="s">
        <v>13</v>
      </c>
      <c r="I436" s="1">
        <v>3</v>
      </c>
      <c r="J436" s="1">
        <v>300</v>
      </c>
      <c r="K436" s="1">
        <v>900</v>
      </c>
    </row>
    <row r="437" spans="1:11">
      <c r="A437" s="1">
        <v>436</v>
      </c>
      <c r="B437" s="2">
        <v>45003</v>
      </c>
      <c r="C437" s="2" t="str">
        <f>IF(AND(MONTH(dataset!B437)=1, YEAR(dataset!B437)=2024), "Q1", IF(MONTH(dataset!B437)&lt;=3, "Q1", IF(MONTH(dataset!B437)&lt;=6, "Q2 ", IF(MONTH(dataset!B437)&lt;=9, "Q3 ", "Q4 "))))</f>
        <v>Q1</v>
      </c>
      <c r="D437" s="1" t="s">
        <v>451</v>
      </c>
      <c r="E437" s="1" t="s">
        <v>15</v>
      </c>
      <c r="F437" s="1">
        <v>57</v>
      </c>
      <c r="G437" s="1" t="str">
        <f>IF(dataset!F437&lt;30, "18-29",
   IF(dataset!F437&lt;40, "30-39",
   IF(dataset!F437&lt;50, "40-49",
   IF(dataset!F437&lt;60, "50-59",
   "60-69"))))</f>
        <v>50-59</v>
      </c>
      <c r="H437" s="1" t="s">
        <v>16</v>
      </c>
      <c r="I437" s="1">
        <v>4</v>
      </c>
      <c r="J437" s="1">
        <v>30</v>
      </c>
      <c r="K437" s="1">
        <v>120</v>
      </c>
    </row>
    <row r="438" spans="1:11">
      <c r="A438" s="1">
        <v>437</v>
      </c>
      <c r="B438" s="2">
        <v>45206</v>
      </c>
      <c r="C438" s="2" t="str">
        <f>IF(AND(MONTH(dataset!B438)=1, YEAR(dataset!B438)=2024), "Q1", IF(MONTH(dataset!B438)&lt;=3, "Q1", IF(MONTH(dataset!B438)&lt;=6, "Q2 ", IF(MONTH(dataset!B438)&lt;=9, "Q3 ", "Q4 "))))</f>
        <v xml:space="preserve">Q4 </v>
      </c>
      <c r="D438" s="1" t="s">
        <v>452</v>
      </c>
      <c r="E438" s="1" t="s">
        <v>15</v>
      </c>
      <c r="F438" s="1">
        <v>35</v>
      </c>
      <c r="G438" s="1" t="str">
        <f>IF(dataset!F438&lt;30, "18-29",
   IF(dataset!F438&lt;40, "30-39",
   IF(dataset!F438&lt;50, "40-49",
   IF(dataset!F438&lt;60, "50-59",
   "60-69"))))</f>
        <v>30-39</v>
      </c>
      <c r="H438" s="1" t="s">
        <v>18</v>
      </c>
      <c r="I438" s="1">
        <v>4</v>
      </c>
      <c r="J438" s="1">
        <v>300</v>
      </c>
      <c r="K438" s="1">
        <v>1200</v>
      </c>
    </row>
    <row r="439" spans="1:11">
      <c r="A439" s="1">
        <v>438</v>
      </c>
      <c r="B439" s="2">
        <v>44945</v>
      </c>
      <c r="C439" s="2" t="str">
        <f>IF(AND(MONTH(dataset!B439)=1, YEAR(dataset!B439)=2024), "Q1", IF(MONTH(dataset!B439)&lt;=3, "Q1", IF(MONTH(dataset!B439)&lt;=6, "Q2 ", IF(MONTH(dataset!B439)&lt;=9, "Q3 ", "Q4 "))))</f>
        <v>Q1</v>
      </c>
      <c r="D439" s="1" t="s">
        <v>453</v>
      </c>
      <c r="E439" s="1" t="s">
        <v>15</v>
      </c>
      <c r="F439" s="1">
        <v>42</v>
      </c>
      <c r="G439" s="1" t="str">
        <f>IF(dataset!F439&lt;30, "18-29",
   IF(dataset!F439&lt;40, "30-39",
   IF(dataset!F439&lt;50, "40-49",
   IF(dataset!F439&lt;60, "50-59",
   "60-69"))))</f>
        <v>40-49</v>
      </c>
      <c r="H439" s="1" t="s">
        <v>16</v>
      </c>
      <c r="I439" s="1">
        <v>1</v>
      </c>
      <c r="J439" s="1">
        <v>30</v>
      </c>
      <c r="K439" s="1">
        <v>30</v>
      </c>
    </row>
    <row r="440" spans="1:11">
      <c r="A440" s="1">
        <v>439</v>
      </c>
      <c r="B440" s="2">
        <v>45116</v>
      </c>
      <c r="C440" s="2" t="str">
        <f>IF(AND(MONTH(dataset!B440)=1, YEAR(dataset!B440)=2024), "Q1", IF(MONTH(dataset!B440)&lt;=3, "Q1", IF(MONTH(dataset!B440)&lt;=6, "Q2 ", IF(MONTH(dataset!B440)&lt;=9, "Q3 ", "Q4 "))))</f>
        <v xml:space="preserve">Q3 </v>
      </c>
      <c r="D440" s="1" t="s">
        <v>454</v>
      </c>
      <c r="E440" s="1" t="s">
        <v>12</v>
      </c>
      <c r="F440" s="1">
        <v>50</v>
      </c>
      <c r="G440" s="1" t="str">
        <f>IF(dataset!F440&lt;30, "18-29",
   IF(dataset!F440&lt;40, "30-39",
   IF(dataset!F440&lt;50, "40-49",
   IF(dataset!F440&lt;60, "50-59",
   "60-69"))))</f>
        <v>50-59</v>
      </c>
      <c r="H440" s="1" t="s">
        <v>16</v>
      </c>
      <c r="I440" s="1">
        <v>3</v>
      </c>
      <c r="J440" s="1">
        <v>25</v>
      </c>
      <c r="K440" s="1">
        <v>75</v>
      </c>
    </row>
    <row r="441" spans="1:11">
      <c r="A441" s="1">
        <v>440</v>
      </c>
      <c r="B441" s="2">
        <v>45225</v>
      </c>
      <c r="C441" s="2" t="str">
        <f>IF(AND(MONTH(dataset!B441)=1, YEAR(dataset!B441)=2024), "Q1", IF(MONTH(dataset!B441)&lt;=3, "Q1", IF(MONTH(dataset!B441)&lt;=6, "Q2 ", IF(MONTH(dataset!B441)&lt;=9, "Q3 ", "Q4 "))))</f>
        <v xml:space="preserve">Q4 </v>
      </c>
      <c r="D441" s="1" t="s">
        <v>455</v>
      </c>
      <c r="E441" s="1" t="s">
        <v>12</v>
      </c>
      <c r="F441" s="1">
        <v>64</v>
      </c>
      <c r="G441" s="1" t="str">
        <f>IF(dataset!F441&lt;30, "18-29",
   IF(dataset!F441&lt;40, "30-39",
   IF(dataset!F441&lt;50, "40-49",
   IF(dataset!F441&lt;60, "50-59",
   "60-69"))))</f>
        <v>60-69</v>
      </c>
      <c r="H441" s="1" t="s">
        <v>16</v>
      </c>
      <c r="I441" s="1">
        <v>2</v>
      </c>
      <c r="J441" s="1">
        <v>300</v>
      </c>
      <c r="K441" s="1">
        <v>600</v>
      </c>
    </row>
    <row r="442" spans="1:11">
      <c r="A442" s="1">
        <v>441</v>
      </c>
      <c r="B442" s="2">
        <v>45209</v>
      </c>
      <c r="C442" s="2" t="str">
        <f>IF(AND(MONTH(dataset!B442)=1, YEAR(dataset!B442)=2024), "Q1", IF(MONTH(dataset!B442)&lt;=3, "Q1", IF(MONTH(dataset!B442)&lt;=6, "Q2 ", IF(MONTH(dataset!B442)&lt;=9, "Q3 ", "Q4 "))))</f>
        <v xml:space="preserve">Q4 </v>
      </c>
      <c r="D442" s="1" t="s">
        <v>456</v>
      </c>
      <c r="E442" s="1" t="s">
        <v>12</v>
      </c>
      <c r="F442" s="1">
        <v>57</v>
      </c>
      <c r="G442" s="1" t="str">
        <f>IF(dataset!F442&lt;30, "18-29",
   IF(dataset!F442&lt;40, "30-39",
   IF(dataset!F442&lt;50, "40-49",
   IF(dataset!F442&lt;60, "50-59",
   "60-69"))))</f>
        <v>50-59</v>
      </c>
      <c r="H442" s="1" t="s">
        <v>13</v>
      </c>
      <c r="I442" s="1">
        <v>4</v>
      </c>
      <c r="J442" s="1">
        <v>300</v>
      </c>
      <c r="K442" s="1">
        <v>1200</v>
      </c>
    </row>
    <row r="443" spans="1:11">
      <c r="A443" s="1">
        <v>442</v>
      </c>
      <c r="B443" s="2">
        <v>45002</v>
      </c>
      <c r="C443" s="2" t="str">
        <f>IF(AND(MONTH(dataset!B443)=1, YEAR(dataset!B443)=2024), "Q1", IF(MONTH(dataset!B443)&lt;=3, "Q1", IF(MONTH(dataset!B443)&lt;=6, "Q2 ", IF(MONTH(dataset!B443)&lt;=9, "Q3 ", "Q4 "))))</f>
        <v>Q1</v>
      </c>
      <c r="D443" s="1" t="s">
        <v>457</v>
      </c>
      <c r="E443" s="1" t="s">
        <v>15</v>
      </c>
      <c r="F443" s="1">
        <v>60</v>
      </c>
      <c r="G443" s="1" t="str">
        <f>IF(dataset!F443&lt;30, "18-29",
   IF(dataset!F443&lt;40, "30-39",
   IF(dataset!F443&lt;50, "40-49",
   IF(dataset!F443&lt;60, "50-59",
   "60-69"))))</f>
        <v>60-69</v>
      </c>
      <c r="H443" s="1" t="s">
        <v>16</v>
      </c>
      <c r="I443" s="1">
        <v>4</v>
      </c>
      <c r="J443" s="1">
        <v>25</v>
      </c>
      <c r="K443" s="1">
        <v>100</v>
      </c>
    </row>
    <row r="444" spans="1:11">
      <c r="A444" s="1">
        <v>443</v>
      </c>
      <c r="B444" s="2">
        <v>45147</v>
      </c>
      <c r="C444" s="2" t="str">
        <f>IF(AND(MONTH(dataset!B444)=1, YEAR(dataset!B444)=2024), "Q1", IF(MONTH(dataset!B444)&lt;=3, "Q1", IF(MONTH(dataset!B444)&lt;=6, "Q2 ", IF(MONTH(dataset!B444)&lt;=9, "Q3 ", "Q4 "))))</f>
        <v xml:space="preserve">Q3 </v>
      </c>
      <c r="D444" s="1" t="s">
        <v>458</v>
      </c>
      <c r="E444" s="1" t="s">
        <v>12</v>
      </c>
      <c r="F444" s="1">
        <v>29</v>
      </c>
      <c r="G444" s="1" t="str">
        <f>IF(dataset!F444&lt;30, "18-29",
   IF(dataset!F444&lt;40, "30-39",
   IF(dataset!F444&lt;50, "40-49",
   IF(dataset!F444&lt;60, "50-59",
   "60-69"))))</f>
        <v>18-29</v>
      </c>
      <c r="H444" s="1" t="s">
        <v>16</v>
      </c>
      <c r="I444" s="1">
        <v>2</v>
      </c>
      <c r="J444" s="1">
        <v>300</v>
      </c>
      <c r="K444" s="1">
        <v>600</v>
      </c>
    </row>
    <row r="445" spans="1:11">
      <c r="A445" s="1">
        <v>444</v>
      </c>
      <c r="B445" s="2">
        <v>44992</v>
      </c>
      <c r="C445" s="2" t="str">
        <f>IF(AND(MONTH(dataset!B445)=1, YEAR(dataset!B445)=2024), "Q1", IF(MONTH(dataset!B445)&lt;=3, "Q1", IF(MONTH(dataset!B445)&lt;=6, "Q2 ", IF(MONTH(dataset!B445)&lt;=9, "Q3 ", "Q4 "))))</f>
        <v>Q1</v>
      </c>
      <c r="D445" s="1" t="s">
        <v>459</v>
      </c>
      <c r="E445" s="1" t="s">
        <v>15</v>
      </c>
      <c r="F445" s="1">
        <v>61</v>
      </c>
      <c r="G445" s="1" t="str">
        <f>IF(dataset!F445&lt;30, "18-29",
   IF(dataset!F445&lt;40, "30-39",
   IF(dataset!F445&lt;50, "40-49",
   IF(dataset!F445&lt;60, "50-59",
   "60-69"))))</f>
        <v>60-69</v>
      </c>
      <c r="H445" s="1" t="s">
        <v>16</v>
      </c>
      <c r="I445" s="1">
        <v>3</v>
      </c>
      <c r="J445" s="1">
        <v>30</v>
      </c>
      <c r="K445" s="1">
        <v>90</v>
      </c>
    </row>
    <row r="446" spans="1:11">
      <c r="A446" s="1">
        <v>445</v>
      </c>
      <c r="B446" s="2">
        <v>44948</v>
      </c>
      <c r="C446" s="2" t="str">
        <f>IF(AND(MONTH(dataset!B446)=1, YEAR(dataset!B446)=2024), "Q1", IF(MONTH(dataset!B446)&lt;=3, "Q1", IF(MONTH(dataset!B446)&lt;=6, "Q2 ", IF(MONTH(dataset!B446)&lt;=9, "Q3 ", "Q4 "))))</f>
        <v>Q1</v>
      </c>
      <c r="D446" s="1" t="s">
        <v>460</v>
      </c>
      <c r="E446" s="1" t="s">
        <v>15</v>
      </c>
      <c r="F446" s="1">
        <v>53</v>
      </c>
      <c r="G446" s="1" t="str">
        <f>IF(dataset!F446&lt;30, "18-29",
   IF(dataset!F446&lt;40, "30-39",
   IF(dataset!F446&lt;50, "40-49",
   IF(dataset!F446&lt;60, "50-59",
   "60-69"))))</f>
        <v>50-59</v>
      </c>
      <c r="H446" s="1" t="s">
        <v>18</v>
      </c>
      <c r="I446" s="1">
        <v>1</v>
      </c>
      <c r="J446" s="1">
        <v>300</v>
      </c>
      <c r="K446" s="1">
        <v>300</v>
      </c>
    </row>
    <row r="447" spans="1:11">
      <c r="A447" s="1">
        <v>446</v>
      </c>
      <c r="B447" s="2">
        <v>45084</v>
      </c>
      <c r="C447" s="2" t="str">
        <f>IF(AND(MONTH(dataset!B447)=1, YEAR(dataset!B447)=2024), "Q1", IF(MONTH(dataset!B447)&lt;=3, "Q1", IF(MONTH(dataset!B447)&lt;=6, "Q2 ", IF(MONTH(dataset!B447)&lt;=9, "Q3 ", "Q4 "))))</f>
        <v xml:space="preserve">Q2 </v>
      </c>
      <c r="D447" s="1" t="s">
        <v>461</v>
      </c>
      <c r="E447" s="1" t="s">
        <v>12</v>
      </c>
      <c r="F447" s="1">
        <v>21</v>
      </c>
      <c r="G447" s="1" t="str">
        <f>IF(dataset!F447&lt;30, "18-29",
   IF(dataset!F447&lt;40, "30-39",
   IF(dataset!F447&lt;50, "40-49",
   IF(dataset!F447&lt;60, "50-59",
   "60-69"))))</f>
        <v>18-29</v>
      </c>
      <c r="H447" s="1" t="s">
        <v>18</v>
      </c>
      <c r="I447" s="1">
        <v>1</v>
      </c>
      <c r="J447" s="1">
        <v>50</v>
      </c>
      <c r="K447" s="1">
        <v>50</v>
      </c>
    </row>
    <row r="448" spans="1:11">
      <c r="A448" s="1">
        <v>447</v>
      </c>
      <c r="B448" s="2">
        <v>45113</v>
      </c>
      <c r="C448" s="2" t="str">
        <f>IF(AND(MONTH(dataset!B448)=1, YEAR(dataset!B448)=2024), "Q1", IF(MONTH(dataset!B448)&lt;=3, "Q1", IF(MONTH(dataset!B448)&lt;=6, "Q2 ", IF(MONTH(dataset!B448)&lt;=9, "Q3 ", "Q4 "))))</f>
        <v xml:space="preserve">Q3 </v>
      </c>
      <c r="D448" s="1" t="s">
        <v>462</v>
      </c>
      <c r="E448" s="1" t="s">
        <v>12</v>
      </c>
      <c r="F448" s="1">
        <v>22</v>
      </c>
      <c r="G448" s="1" t="str">
        <f>IF(dataset!F448&lt;30, "18-29",
   IF(dataset!F448&lt;40, "30-39",
   IF(dataset!F448&lt;50, "40-49",
   IF(dataset!F448&lt;60, "50-59",
   "60-69"))))</f>
        <v>18-29</v>
      </c>
      <c r="H448" s="1" t="s">
        <v>13</v>
      </c>
      <c r="I448" s="1">
        <v>4</v>
      </c>
      <c r="J448" s="1">
        <v>500</v>
      </c>
      <c r="K448" s="1">
        <v>2000</v>
      </c>
    </row>
    <row r="449" spans="1:11">
      <c r="A449" s="1">
        <v>448</v>
      </c>
      <c r="B449" s="2">
        <v>44947</v>
      </c>
      <c r="C449" s="2" t="str">
        <f>IF(AND(MONTH(dataset!B449)=1, YEAR(dataset!B449)=2024), "Q1", IF(MONTH(dataset!B449)&lt;=3, "Q1", IF(MONTH(dataset!B449)&lt;=6, "Q2 ", IF(MONTH(dataset!B449)&lt;=9, "Q3 ", "Q4 "))))</f>
        <v>Q1</v>
      </c>
      <c r="D449" s="1" t="s">
        <v>463</v>
      </c>
      <c r="E449" s="1" t="s">
        <v>15</v>
      </c>
      <c r="F449" s="1">
        <v>54</v>
      </c>
      <c r="G449" s="1" t="str">
        <f>IF(dataset!F449&lt;30, "18-29",
   IF(dataset!F449&lt;40, "30-39",
   IF(dataset!F449&lt;50, "40-49",
   IF(dataset!F449&lt;60, "50-59",
   "60-69"))))</f>
        <v>50-59</v>
      </c>
      <c r="H449" s="1" t="s">
        <v>13</v>
      </c>
      <c r="I449" s="1">
        <v>2</v>
      </c>
      <c r="J449" s="1">
        <v>30</v>
      </c>
      <c r="K449" s="1">
        <v>60</v>
      </c>
    </row>
    <row r="450" spans="1:11">
      <c r="A450" s="1">
        <v>449</v>
      </c>
      <c r="B450" s="2">
        <v>45110</v>
      </c>
      <c r="C450" s="2" t="str">
        <f>IF(AND(MONTH(dataset!B450)=1, YEAR(dataset!B450)=2024), "Q1", IF(MONTH(dataset!B450)&lt;=3, "Q1", IF(MONTH(dataset!B450)&lt;=6, "Q2 ", IF(MONTH(dataset!B450)&lt;=9, "Q3 ", "Q4 "))))</f>
        <v xml:space="preserve">Q3 </v>
      </c>
      <c r="D450" s="1" t="s">
        <v>464</v>
      </c>
      <c r="E450" s="1" t="s">
        <v>12</v>
      </c>
      <c r="F450" s="1">
        <v>25</v>
      </c>
      <c r="G450" s="1" t="str">
        <f>IF(dataset!F450&lt;30, "18-29",
   IF(dataset!F450&lt;40, "30-39",
   IF(dataset!F450&lt;50, "40-49",
   IF(dataset!F450&lt;60, "50-59",
   "60-69"))))</f>
        <v>18-29</v>
      </c>
      <c r="H450" s="1" t="s">
        <v>18</v>
      </c>
      <c r="I450" s="1">
        <v>4</v>
      </c>
      <c r="J450" s="1">
        <v>50</v>
      </c>
      <c r="K450" s="1">
        <v>200</v>
      </c>
    </row>
    <row r="451" spans="1:11">
      <c r="A451" s="1">
        <v>450</v>
      </c>
      <c r="B451" s="2">
        <v>45034</v>
      </c>
      <c r="C451" s="2" t="str">
        <f>IF(AND(MONTH(dataset!B451)=1, YEAR(dataset!B451)=2024), "Q1", IF(MONTH(dataset!B451)&lt;=3, "Q1", IF(MONTH(dataset!B451)&lt;=6, "Q2 ", IF(MONTH(dataset!B451)&lt;=9, "Q3 ", "Q4 "))))</f>
        <v xml:space="preserve">Q2 </v>
      </c>
      <c r="D451" s="1" t="s">
        <v>465</v>
      </c>
      <c r="E451" s="1" t="s">
        <v>15</v>
      </c>
      <c r="F451" s="1">
        <v>59</v>
      </c>
      <c r="G451" s="1" t="str">
        <f>IF(dataset!F451&lt;30, "18-29",
   IF(dataset!F451&lt;40, "30-39",
   IF(dataset!F451&lt;50, "40-49",
   IF(dataset!F451&lt;60, "50-59",
   "60-69"))))</f>
        <v>50-59</v>
      </c>
      <c r="H451" s="1" t="s">
        <v>13</v>
      </c>
      <c r="I451" s="1">
        <v>2</v>
      </c>
      <c r="J451" s="1">
        <v>25</v>
      </c>
      <c r="K451" s="1">
        <v>50</v>
      </c>
    </row>
    <row r="452" spans="1:11">
      <c r="A452" s="1">
        <v>451</v>
      </c>
      <c r="B452" s="2">
        <v>45276</v>
      </c>
      <c r="C452" s="2" t="str">
        <f>IF(AND(MONTH(dataset!B452)=1, YEAR(dataset!B452)=2024), "Q1", IF(MONTH(dataset!B452)&lt;=3, "Q1", IF(MONTH(dataset!B452)&lt;=6, "Q2 ", IF(MONTH(dataset!B452)&lt;=9, "Q3 ", "Q4 "))))</f>
        <v xml:space="preserve">Q4 </v>
      </c>
      <c r="D452" s="1" t="s">
        <v>466</v>
      </c>
      <c r="E452" s="1" t="s">
        <v>15</v>
      </c>
      <c r="F452" s="1">
        <v>45</v>
      </c>
      <c r="G452" s="1" t="str">
        <f>IF(dataset!F452&lt;30, "18-29",
   IF(dataset!F452&lt;40, "30-39",
   IF(dataset!F452&lt;50, "40-49",
   IF(dataset!F452&lt;60, "50-59",
   "60-69"))))</f>
        <v>40-49</v>
      </c>
      <c r="H452" s="1" t="s">
        <v>18</v>
      </c>
      <c r="I452" s="1">
        <v>1</v>
      </c>
      <c r="J452" s="1">
        <v>30</v>
      </c>
      <c r="K452" s="1">
        <v>30</v>
      </c>
    </row>
    <row r="453" spans="1:11">
      <c r="A453" s="1">
        <v>452</v>
      </c>
      <c r="B453" s="2">
        <v>45054</v>
      </c>
      <c r="C453" s="2" t="str">
        <f>IF(AND(MONTH(dataset!B453)=1, YEAR(dataset!B453)=2024), "Q1", IF(MONTH(dataset!B453)&lt;=3, "Q1", IF(MONTH(dataset!B453)&lt;=6, "Q2 ", IF(MONTH(dataset!B453)&lt;=9, "Q3 ", "Q4 "))))</f>
        <v xml:space="preserve">Q2 </v>
      </c>
      <c r="D453" s="1" t="s">
        <v>467</v>
      </c>
      <c r="E453" s="1" t="s">
        <v>15</v>
      </c>
      <c r="F453" s="1">
        <v>48</v>
      </c>
      <c r="G453" s="1" t="str">
        <f>IF(dataset!F453&lt;30, "18-29",
   IF(dataset!F453&lt;40, "30-39",
   IF(dataset!F453&lt;50, "40-49",
   IF(dataset!F453&lt;60, "50-59",
   "60-69"))))</f>
        <v>40-49</v>
      </c>
      <c r="H453" s="1" t="s">
        <v>16</v>
      </c>
      <c r="I453" s="1">
        <v>3</v>
      </c>
      <c r="J453" s="1">
        <v>500</v>
      </c>
      <c r="K453" s="1">
        <v>1500</v>
      </c>
    </row>
    <row r="454" spans="1:11">
      <c r="A454" s="1">
        <v>453</v>
      </c>
      <c r="B454" s="2">
        <v>45268</v>
      </c>
      <c r="C454" s="2" t="str">
        <f>IF(AND(MONTH(dataset!B454)=1, YEAR(dataset!B454)=2024), "Q1", IF(MONTH(dataset!B454)&lt;=3, "Q1", IF(MONTH(dataset!B454)&lt;=6, "Q2 ", IF(MONTH(dataset!B454)&lt;=9, "Q3 ", "Q4 "))))</f>
        <v xml:space="preserve">Q4 </v>
      </c>
      <c r="D454" s="1" t="s">
        <v>468</v>
      </c>
      <c r="E454" s="1" t="s">
        <v>15</v>
      </c>
      <c r="F454" s="1">
        <v>26</v>
      </c>
      <c r="G454" s="1" t="str">
        <f>IF(dataset!F454&lt;30, "18-29",
   IF(dataset!F454&lt;40, "30-39",
   IF(dataset!F454&lt;50, "40-49",
   IF(dataset!F454&lt;60, "50-59",
   "60-69"))))</f>
        <v>18-29</v>
      </c>
      <c r="H454" s="1" t="s">
        <v>16</v>
      </c>
      <c r="I454" s="1">
        <v>2</v>
      </c>
      <c r="J454" s="1">
        <v>500</v>
      </c>
      <c r="K454" s="1">
        <v>1000</v>
      </c>
    </row>
    <row r="455" spans="1:11">
      <c r="A455" s="1">
        <v>454</v>
      </c>
      <c r="B455" s="2">
        <v>44979</v>
      </c>
      <c r="C455" s="2" t="str">
        <f>IF(AND(MONTH(dataset!B455)=1, YEAR(dataset!B455)=2024), "Q1", IF(MONTH(dataset!B455)&lt;=3, "Q1", IF(MONTH(dataset!B455)&lt;=6, "Q2 ", IF(MONTH(dataset!B455)&lt;=9, "Q3 ", "Q4 "))))</f>
        <v>Q1</v>
      </c>
      <c r="D455" s="1" t="s">
        <v>469</v>
      </c>
      <c r="E455" s="1" t="s">
        <v>15</v>
      </c>
      <c r="F455" s="1">
        <v>46</v>
      </c>
      <c r="G455" s="1" t="str">
        <f>IF(dataset!F455&lt;30, "18-29",
   IF(dataset!F455&lt;40, "30-39",
   IF(dataset!F455&lt;50, "40-49",
   IF(dataset!F455&lt;60, "50-59",
   "60-69"))))</f>
        <v>40-49</v>
      </c>
      <c r="H455" s="1" t="s">
        <v>13</v>
      </c>
      <c r="I455" s="1">
        <v>1</v>
      </c>
      <c r="J455" s="1">
        <v>25</v>
      </c>
      <c r="K455" s="1">
        <v>25</v>
      </c>
    </row>
    <row r="456" spans="1:11">
      <c r="A456" s="1">
        <v>455</v>
      </c>
      <c r="B456" s="2">
        <v>45108</v>
      </c>
      <c r="C456" s="2" t="str">
        <f>IF(AND(MONTH(dataset!B456)=1, YEAR(dataset!B456)=2024), "Q1", IF(MONTH(dataset!B456)&lt;=3, "Q1", IF(MONTH(dataset!B456)&lt;=6, "Q2 ", IF(MONTH(dataset!B456)&lt;=9, "Q3 ", "Q4 "))))</f>
        <v xml:space="preserve">Q3 </v>
      </c>
      <c r="D456" s="1" t="s">
        <v>470</v>
      </c>
      <c r="E456" s="1" t="s">
        <v>12</v>
      </c>
      <c r="F456" s="1">
        <v>31</v>
      </c>
      <c r="G456" s="1" t="str">
        <f>IF(dataset!F456&lt;30, "18-29",
   IF(dataset!F456&lt;40, "30-39",
   IF(dataset!F456&lt;50, "40-49",
   IF(dataset!F456&lt;60, "50-59",
   "60-69"))))</f>
        <v>30-39</v>
      </c>
      <c r="H456" s="1" t="s">
        <v>18</v>
      </c>
      <c r="I456" s="1">
        <v>4</v>
      </c>
      <c r="J456" s="1">
        <v>25</v>
      </c>
      <c r="K456" s="1">
        <v>100</v>
      </c>
    </row>
    <row r="457" spans="1:11">
      <c r="A457" s="1">
        <v>456</v>
      </c>
      <c r="B457" s="2">
        <v>45213</v>
      </c>
      <c r="C457" s="2" t="str">
        <f>IF(AND(MONTH(dataset!B457)=1, YEAR(dataset!B457)=2024), "Q1", IF(MONTH(dataset!B457)&lt;=3, "Q1", IF(MONTH(dataset!B457)&lt;=6, "Q2 ", IF(MONTH(dataset!B457)&lt;=9, "Q3 ", "Q4 "))))</f>
        <v xml:space="preserve">Q4 </v>
      </c>
      <c r="D457" s="1" t="s">
        <v>471</v>
      </c>
      <c r="E457" s="1" t="s">
        <v>12</v>
      </c>
      <c r="F457" s="1">
        <v>57</v>
      </c>
      <c r="G457" s="1" t="str">
        <f>IF(dataset!F457&lt;30, "18-29",
   IF(dataset!F457&lt;40, "30-39",
   IF(dataset!F457&lt;50, "40-49",
   IF(dataset!F457&lt;60, "50-59",
   "60-69"))))</f>
        <v>50-59</v>
      </c>
      <c r="H457" s="1" t="s">
        <v>18</v>
      </c>
      <c r="I457" s="1">
        <v>2</v>
      </c>
      <c r="J457" s="1">
        <v>30</v>
      </c>
      <c r="K457" s="1">
        <v>60</v>
      </c>
    </row>
    <row r="458" spans="1:11">
      <c r="A458" s="1">
        <v>457</v>
      </c>
      <c r="B458" s="2">
        <v>45135</v>
      </c>
      <c r="C458" s="2" t="str">
        <f>IF(AND(MONTH(dataset!B458)=1, YEAR(dataset!B458)=2024), "Q1", IF(MONTH(dataset!B458)&lt;=3, "Q1", IF(MONTH(dataset!B458)&lt;=6, "Q2 ", IF(MONTH(dataset!B458)&lt;=9, "Q3 ", "Q4 "))))</f>
        <v xml:space="preserve">Q3 </v>
      </c>
      <c r="D458" s="1" t="s">
        <v>472</v>
      </c>
      <c r="E458" s="1" t="s">
        <v>15</v>
      </c>
      <c r="F458" s="1">
        <v>58</v>
      </c>
      <c r="G458" s="1" t="str">
        <f>IF(dataset!F458&lt;30, "18-29",
   IF(dataset!F458&lt;40, "30-39",
   IF(dataset!F458&lt;50, "40-49",
   IF(dataset!F458&lt;60, "50-59",
   "60-69"))))</f>
        <v>50-59</v>
      </c>
      <c r="H458" s="1" t="s">
        <v>13</v>
      </c>
      <c r="I458" s="1">
        <v>3</v>
      </c>
      <c r="J458" s="1">
        <v>300</v>
      </c>
      <c r="K458" s="1">
        <v>900</v>
      </c>
    </row>
    <row r="459" spans="1:11">
      <c r="A459" s="1">
        <v>458</v>
      </c>
      <c r="B459" s="2">
        <v>45244</v>
      </c>
      <c r="C459" s="2" t="str">
        <f>IF(AND(MONTH(dataset!B459)=1, YEAR(dataset!B459)=2024), "Q1", IF(MONTH(dataset!B459)&lt;=3, "Q1", IF(MONTH(dataset!B459)&lt;=6, "Q2 ", IF(MONTH(dataset!B459)&lt;=9, "Q3 ", "Q4 "))))</f>
        <v xml:space="preserve">Q4 </v>
      </c>
      <c r="D459" s="1" t="s">
        <v>473</v>
      </c>
      <c r="E459" s="1" t="s">
        <v>15</v>
      </c>
      <c r="F459" s="1">
        <v>39</v>
      </c>
      <c r="G459" s="1" t="str">
        <f>IF(dataset!F459&lt;30, "18-29",
   IF(dataset!F459&lt;40, "30-39",
   IF(dataset!F459&lt;50, "40-49",
   IF(dataset!F459&lt;60, "50-59",
   "60-69"))))</f>
        <v>30-39</v>
      </c>
      <c r="H459" s="1" t="s">
        <v>18</v>
      </c>
      <c r="I459" s="1">
        <v>4</v>
      </c>
      <c r="J459" s="1">
        <v>25</v>
      </c>
      <c r="K459" s="1">
        <v>100</v>
      </c>
    </row>
    <row r="460" spans="1:11">
      <c r="A460" s="1">
        <v>459</v>
      </c>
      <c r="B460" s="2">
        <v>45006</v>
      </c>
      <c r="C460" s="2" t="str">
        <f>IF(AND(MONTH(dataset!B460)=1, YEAR(dataset!B460)=2024), "Q1", IF(MONTH(dataset!B460)&lt;=3, "Q1", IF(MONTH(dataset!B460)&lt;=6, "Q2 ", IF(MONTH(dataset!B460)&lt;=9, "Q3 ", "Q4 "))))</f>
        <v>Q1</v>
      </c>
      <c r="D460" s="1" t="s">
        <v>474</v>
      </c>
      <c r="E460" s="1" t="s">
        <v>12</v>
      </c>
      <c r="F460" s="1">
        <v>28</v>
      </c>
      <c r="G460" s="1" t="str">
        <f>IF(dataset!F460&lt;30, "18-29",
   IF(dataset!F460&lt;40, "30-39",
   IF(dataset!F460&lt;50, "40-49",
   IF(dataset!F460&lt;60, "50-59",
   "60-69"))))</f>
        <v>18-29</v>
      </c>
      <c r="H460" s="1" t="s">
        <v>16</v>
      </c>
      <c r="I460" s="1">
        <v>4</v>
      </c>
      <c r="J460" s="1">
        <v>300</v>
      </c>
      <c r="K460" s="1">
        <v>1200</v>
      </c>
    </row>
    <row r="461" spans="1:11">
      <c r="A461" s="1">
        <v>460</v>
      </c>
      <c r="B461" s="2">
        <v>45048</v>
      </c>
      <c r="C461" s="2" t="str">
        <f>IF(AND(MONTH(dataset!B461)=1, YEAR(dataset!B461)=2024), "Q1", IF(MONTH(dataset!B461)&lt;=3, "Q1", IF(MONTH(dataset!B461)&lt;=6, "Q2 ", IF(MONTH(dataset!B461)&lt;=9, "Q3 ", "Q4 "))))</f>
        <v xml:space="preserve">Q2 </v>
      </c>
      <c r="D461" s="1" t="s">
        <v>475</v>
      </c>
      <c r="E461" s="1" t="s">
        <v>12</v>
      </c>
      <c r="F461" s="1">
        <v>40</v>
      </c>
      <c r="G461" s="1" t="str">
        <f>IF(dataset!F461&lt;30, "18-29",
   IF(dataset!F461&lt;40, "30-39",
   IF(dataset!F461&lt;50, "40-49",
   IF(dataset!F461&lt;60, "50-59",
   "60-69"))))</f>
        <v>40-49</v>
      </c>
      <c r="H461" s="1" t="s">
        <v>13</v>
      </c>
      <c r="I461" s="1">
        <v>1</v>
      </c>
      <c r="J461" s="1">
        <v>50</v>
      </c>
      <c r="K461" s="1">
        <v>50</v>
      </c>
    </row>
    <row r="462" spans="1:11">
      <c r="A462" s="1">
        <v>461</v>
      </c>
      <c r="B462" s="2">
        <v>45010</v>
      </c>
      <c r="C462" s="2" t="str">
        <f>IF(AND(MONTH(dataset!B462)=1, YEAR(dataset!B462)=2024), "Q1", IF(MONTH(dataset!B462)&lt;=3, "Q1", IF(MONTH(dataset!B462)&lt;=6, "Q2 ", IF(MONTH(dataset!B462)&lt;=9, "Q3 ", "Q4 "))))</f>
        <v>Q1</v>
      </c>
      <c r="D462" s="1" t="s">
        <v>476</v>
      </c>
      <c r="E462" s="1" t="s">
        <v>15</v>
      </c>
      <c r="F462" s="1">
        <v>18</v>
      </c>
      <c r="G462" s="1" t="str">
        <f>IF(dataset!F462&lt;30, "18-29",
   IF(dataset!F462&lt;40, "30-39",
   IF(dataset!F462&lt;50, "40-49",
   IF(dataset!F462&lt;60, "50-59",
   "60-69"))))</f>
        <v>18-29</v>
      </c>
      <c r="H462" s="1" t="s">
        <v>13</v>
      </c>
      <c r="I462" s="1">
        <v>2</v>
      </c>
      <c r="J462" s="1">
        <v>500</v>
      </c>
      <c r="K462" s="1">
        <v>1000</v>
      </c>
    </row>
    <row r="463" spans="1:11">
      <c r="A463" s="1">
        <v>462</v>
      </c>
      <c r="B463" s="2">
        <v>45017</v>
      </c>
      <c r="C463" s="2" t="str">
        <f>IF(AND(MONTH(dataset!B463)=1, YEAR(dataset!B463)=2024), "Q1", IF(MONTH(dataset!B463)&lt;=3, "Q1", IF(MONTH(dataset!B463)&lt;=6, "Q2 ", IF(MONTH(dataset!B463)&lt;=9, "Q3 ", "Q4 "))))</f>
        <v xml:space="preserve">Q2 </v>
      </c>
      <c r="D463" s="1" t="s">
        <v>477</v>
      </c>
      <c r="E463" s="1" t="s">
        <v>12</v>
      </c>
      <c r="F463" s="1">
        <v>63</v>
      </c>
      <c r="G463" s="1" t="str">
        <f>IF(dataset!F463&lt;30, "18-29",
   IF(dataset!F463&lt;40, "30-39",
   IF(dataset!F463&lt;50, "40-49",
   IF(dataset!F463&lt;60, "50-59",
   "60-69"))))</f>
        <v>60-69</v>
      </c>
      <c r="H463" s="1" t="s">
        <v>18</v>
      </c>
      <c r="I463" s="1">
        <v>4</v>
      </c>
      <c r="J463" s="1">
        <v>300</v>
      </c>
      <c r="K463" s="1">
        <v>1200</v>
      </c>
    </row>
    <row r="464" spans="1:11">
      <c r="A464" s="1">
        <v>463</v>
      </c>
      <c r="B464" s="2">
        <v>45138</v>
      </c>
      <c r="C464" s="2" t="str">
        <f>IF(AND(MONTH(dataset!B464)=1, YEAR(dataset!B464)=2024), "Q1", IF(MONTH(dataset!B464)&lt;=3, "Q1", IF(MONTH(dataset!B464)&lt;=6, "Q2 ", IF(MONTH(dataset!B464)&lt;=9, "Q3 ", "Q4 "))))</f>
        <v xml:space="preserve">Q3 </v>
      </c>
      <c r="D464" s="1" t="s">
        <v>478</v>
      </c>
      <c r="E464" s="1" t="s">
        <v>15</v>
      </c>
      <c r="F464" s="1">
        <v>54</v>
      </c>
      <c r="G464" s="1" t="str">
        <f>IF(dataset!F464&lt;30, "18-29",
   IF(dataset!F464&lt;40, "30-39",
   IF(dataset!F464&lt;50, "40-49",
   IF(dataset!F464&lt;60, "50-59",
   "60-69"))))</f>
        <v>50-59</v>
      </c>
      <c r="H464" s="1" t="s">
        <v>13</v>
      </c>
      <c r="I464" s="1">
        <v>3</v>
      </c>
      <c r="J464" s="1">
        <v>500</v>
      </c>
      <c r="K464" s="1">
        <v>1500</v>
      </c>
    </row>
    <row r="465" spans="1:11">
      <c r="A465" s="1">
        <v>464</v>
      </c>
      <c r="B465" s="2">
        <v>44939</v>
      </c>
      <c r="C465" s="2" t="str">
        <f>IF(AND(MONTH(dataset!B465)=1, YEAR(dataset!B465)=2024), "Q1", IF(MONTH(dataset!B465)&lt;=3, "Q1", IF(MONTH(dataset!B465)&lt;=6, "Q2 ", IF(MONTH(dataset!B465)&lt;=9, "Q3 ", "Q4 "))))</f>
        <v>Q1</v>
      </c>
      <c r="D465" s="1" t="s">
        <v>479</v>
      </c>
      <c r="E465" s="1" t="s">
        <v>12</v>
      </c>
      <c r="F465" s="1">
        <v>38</v>
      </c>
      <c r="G465" s="1" t="str">
        <f>IF(dataset!F465&lt;30, "18-29",
   IF(dataset!F465&lt;40, "30-39",
   IF(dataset!F465&lt;50, "40-49",
   IF(dataset!F465&lt;60, "50-59",
   "60-69"))))</f>
        <v>30-39</v>
      </c>
      <c r="H465" s="1" t="s">
        <v>18</v>
      </c>
      <c r="I465" s="1">
        <v>2</v>
      </c>
      <c r="J465" s="1">
        <v>300</v>
      </c>
      <c r="K465" s="1">
        <v>600</v>
      </c>
    </row>
    <row r="466" spans="1:11">
      <c r="A466" s="1">
        <v>465</v>
      </c>
      <c r="B466" s="2">
        <v>45018</v>
      </c>
      <c r="C466" s="2" t="str">
        <f>IF(AND(MONTH(dataset!B466)=1, YEAR(dataset!B466)=2024), "Q1", IF(MONTH(dataset!B466)&lt;=3, "Q1", IF(MONTH(dataset!B466)&lt;=6, "Q2 ", IF(MONTH(dataset!B466)&lt;=9, "Q3 ", "Q4 "))))</f>
        <v xml:space="preserve">Q2 </v>
      </c>
      <c r="D466" s="1" t="s">
        <v>480</v>
      </c>
      <c r="E466" s="1" t="s">
        <v>15</v>
      </c>
      <c r="F466" s="1">
        <v>43</v>
      </c>
      <c r="G466" s="1" t="str">
        <f>IF(dataset!F466&lt;30, "18-29",
   IF(dataset!F466&lt;40, "30-39",
   IF(dataset!F466&lt;50, "40-49",
   IF(dataset!F466&lt;60, "50-59",
   "60-69"))))</f>
        <v>40-49</v>
      </c>
      <c r="H466" s="1" t="s">
        <v>18</v>
      </c>
      <c r="I466" s="1">
        <v>3</v>
      </c>
      <c r="J466" s="1">
        <v>50</v>
      </c>
      <c r="K466" s="1">
        <v>150</v>
      </c>
    </row>
    <row r="467" spans="1:11">
      <c r="A467" s="1">
        <v>466</v>
      </c>
      <c r="B467" s="2">
        <v>45097</v>
      </c>
      <c r="C467" s="2" t="str">
        <f>IF(AND(MONTH(dataset!B467)=1, YEAR(dataset!B467)=2024), "Q1", IF(MONTH(dataset!B467)&lt;=3, "Q1", IF(MONTH(dataset!B467)&lt;=6, "Q2 ", IF(MONTH(dataset!B467)&lt;=9, "Q3 ", "Q4 "))))</f>
        <v xml:space="preserve">Q2 </v>
      </c>
      <c r="D467" s="1" t="s">
        <v>481</v>
      </c>
      <c r="E467" s="1" t="s">
        <v>12</v>
      </c>
      <c r="F467" s="1">
        <v>63</v>
      </c>
      <c r="G467" s="1" t="str">
        <f>IF(dataset!F467&lt;30, "18-29",
   IF(dataset!F467&lt;40, "30-39",
   IF(dataset!F467&lt;50, "40-49",
   IF(dataset!F467&lt;60, "50-59",
   "60-69"))))</f>
        <v>60-69</v>
      </c>
      <c r="H467" s="1" t="s">
        <v>18</v>
      </c>
      <c r="I467" s="1">
        <v>4</v>
      </c>
      <c r="J467" s="1">
        <v>25</v>
      </c>
      <c r="K467" s="1">
        <v>100</v>
      </c>
    </row>
    <row r="468" spans="1:11">
      <c r="A468" s="1">
        <v>467</v>
      </c>
      <c r="B468" s="2">
        <v>45137</v>
      </c>
      <c r="C468" s="2" t="str">
        <f>IF(AND(MONTH(dataset!B468)=1, YEAR(dataset!B468)=2024), "Q1", IF(MONTH(dataset!B468)&lt;=3, "Q1", IF(MONTH(dataset!B468)&lt;=6, "Q2 ", IF(MONTH(dataset!B468)&lt;=9, "Q3 ", "Q4 "))))</f>
        <v xml:space="preserve">Q3 </v>
      </c>
      <c r="D468" s="1" t="s">
        <v>482</v>
      </c>
      <c r="E468" s="1" t="s">
        <v>15</v>
      </c>
      <c r="F468" s="1">
        <v>53</v>
      </c>
      <c r="G468" s="1" t="str">
        <f>IF(dataset!F468&lt;30, "18-29",
   IF(dataset!F468&lt;40, "30-39",
   IF(dataset!F468&lt;50, "40-49",
   IF(dataset!F468&lt;60, "50-59",
   "60-69"))))</f>
        <v>50-59</v>
      </c>
      <c r="H468" s="1" t="s">
        <v>18</v>
      </c>
      <c r="I468" s="1">
        <v>3</v>
      </c>
      <c r="J468" s="1">
        <v>50</v>
      </c>
      <c r="K468" s="1">
        <v>150</v>
      </c>
    </row>
    <row r="469" spans="1:11">
      <c r="A469" s="1">
        <v>468</v>
      </c>
      <c r="B469" s="2">
        <v>45269</v>
      </c>
      <c r="C469" s="2" t="str">
        <f>IF(AND(MONTH(dataset!B469)=1, YEAR(dataset!B469)=2024), "Q1", IF(MONTH(dataset!B469)&lt;=3, "Q1", IF(MONTH(dataset!B469)&lt;=6, "Q2 ", IF(MONTH(dataset!B469)&lt;=9, "Q3 ", "Q4 "))))</f>
        <v xml:space="preserve">Q4 </v>
      </c>
      <c r="D469" s="1" t="s">
        <v>483</v>
      </c>
      <c r="E469" s="1" t="s">
        <v>12</v>
      </c>
      <c r="F469" s="1">
        <v>40</v>
      </c>
      <c r="G469" s="1" t="str">
        <f>IF(dataset!F469&lt;30, "18-29",
   IF(dataset!F469&lt;40, "30-39",
   IF(dataset!F469&lt;50, "40-49",
   IF(dataset!F469&lt;60, "50-59",
   "60-69"))))</f>
        <v>40-49</v>
      </c>
      <c r="H469" s="1" t="s">
        <v>18</v>
      </c>
      <c r="I469" s="1">
        <v>1</v>
      </c>
      <c r="J469" s="1">
        <v>25</v>
      </c>
      <c r="K469" s="1">
        <v>25</v>
      </c>
    </row>
    <row r="470" spans="1:11">
      <c r="A470" s="1">
        <v>469</v>
      </c>
      <c r="B470" s="2">
        <v>45054</v>
      </c>
      <c r="C470" s="2" t="str">
        <f>IF(AND(MONTH(dataset!B470)=1, YEAR(dataset!B470)=2024), "Q1", IF(MONTH(dataset!B470)&lt;=3, "Q1", IF(MONTH(dataset!B470)&lt;=6, "Q2 ", IF(MONTH(dataset!B470)&lt;=9, "Q3 ", "Q4 "))))</f>
        <v xml:space="preserve">Q2 </v>
      </c>
      <c r="D470" s="1" t="s">
        <v>484</v>
      </c>
      <c r="E470" s="1" t="s">
        <v>12</v>
      </c>
      <c r="F470" s="1">
        <v>18</v>
      </c>
      <c r="G470" s="1" t="str">
        <f>IF(dataset!F470&lt;30, "18-29",
   IF(dataset!F470&lt;40, "30-39",
   IF(dataset!F470&lt;50, "40-49",
   IF(dataset!F470&lt;60, "50-59",
   "60-69"))))</f>
        <v>18-29</v>
      </c>
      <c r="H470" s="1" t="s">
        <v>13</v>
      </c>
      <c r="I470" s="1">
        <v>3</v>
      </c>
      <c r="J470" s="1">
        <v>25</v>
      </c>
      <c r="K470" s="1">
        <v>75</v>
      </c>
    </row>
    <row r="471" spans="1:11">
      <c r="A471" s="1">
        <v>470</v>
      </c>
      <c r="B471" s="2">
        <v>45063</v>
      </c>
      <c r="C471" s="2" t="str">
        <f>IF(AND(MONTH(dataset!B471)=1, YEAR(dataset!B471)=2024), "Q1", IF(MONTH(dataset!B471)&lt;=3, "Q1", IF(MONTH(dataset!B471)&lt;=6, "Q2 ", IF(MONTH(dataset!B471)&lt;=9, "Q3 ", "Q4 "))))</f>
        <v xml:space="preserve">Q2 </v>
      </c>
      <c r="D471" s="1" t="s">
        <v>485</v>
      </c>
      <c r="E471" s="1" t="s">
        <v>15</v>
      </c>
      <c r="F471" s="1">
        <v>57</v>
      </c>
      <c r="G471" s="1" t="str">
        <f>IF(dataset!F471&lt;30, "18-29",
   IF(dataset!F471&lt;40, "30-39",
   IF(dataset!F471&lt;50, "40-49",
   IF(dataset!F471&lt;60, "50-59",
   "60-69"))))</f>
        <v>50-59</v>
      </c>
      <c r="H471" s="1" t="s">
        <v>16</v>
      </c>
      <c r="I471" s="1">
        <v>2</v>
      </c>
      <c r="J471" s="1">
        <v>500</v>
      </c>
      <c r="K471" s="1">
        <v>1000</v>
      </c>
    </row>
    <row r="472" spans="1:11">
      <c r="A472" s="1">
        <v>471</v>
      </c>
      <c r="B472" s="2">
        <v>45008</v>
      </c>
      <c r="C472" s="2" t="str">
        <f>IF(AND(MONTH(dataset!B472)=1, YEAR(dataset!B472)=2024), "Q1", IF(MONTH(dataset!B472)&lt;=3, "Q1", IF(MONTH(dataset!B472)&lt;=6, "Q2 ", IF(MONTH(dataset!B472)&lt;=9, "Q3 ", "Q4 "))))</f>
        <v>Q1</v>
      </c>
      <c r="D472" s="1" t="s">
        <v>486</v>
      </c>
      <c r="E472" s="1" t="s">
        <v>12</v>
      </c>
      <c r="F472" s="1">
        <v>32</v>
      </c>
      <c r="G472" s="1" t="str">
        <f>IF(dataset!F472&lt;30, "18-29",
   IF(dataset!F472&lt;40, "30-39",
   IF(dataset!F472&lt;50, "40-49",
   IF(dataset!F472&lt;60, "50-59",
   "60-69"))))</f>
        <v>30-39</v>
      </c>
      <c r="H472" s="1" t="s">
        <v>16</v>
      </c>
      <c r="I472" s="1">
        <v>3</v>
      </c>
      <c r="J472" s="1">
        <v>50</v>
      </c>
      <c r="K472" s="1">
        <v>150</v>
      </c>
    </row>
    <row r="473" spans="1:11">
      <c r="A473" s="1">
        <v>472</v>
      </c>
      <c r="B473" s="2">
        <v>45286</v>
      </c>
      <c r="C473" s="2" t="str">
        <f>IF(AND(MONTH(dataset!B473)=1, YEAR(dataset!B473)=2024), "Q1", IF(MONTH(dataset!B473)&lt;=3, "Q1", IF(MONTH(dataset!B473)&lt;=6, "Q2 ", IF(MONTH(dataset!B473)&lt;=9, "Q3 ", "Q4 "))))</f>
        <v xml:space="preserve">Q4 </v>
      </c>
      <c r="D473" s="1" t="s">
        <v>487</v>
      </c>
      <c r="E473" s="1" t="s">
        <v>15</v>
      </c>
      <c r="F473" s="1">
        <v>38</v>
      </c>
      <c r="G473" s="1" t="str">
        <f>IF(dataset!F473&lt;30, "18-29",
   IF(dataset!F473&lt;40, "30-39",
   IF(dataset!F473&lt;50, "40-49",
   IF(dataset!F473&lt;60, "50-59",
   "60-69"))))</f>
        <v>30-39</v>
      </c>
      <c r="H473" s="1" t="s">
        <v>13</v>
      </c>
      <c r="I473" s="1">
        <v>3</v>
      </c>
      <c r="J473" s="1">
        <v>300</v>
      </c>
      <c r="K473" s="1">
        <v>900</v>
      </c>
    </row>
    <row r="474" spans="1:11">
      <c r="A474" s="1">
        <v>473</v>
      </c>
      <c r="B474" s="2">
        <v>44982</v>
      </c>
      <c r="C474" s="2" t="str">
        <f>IF(AND(MONTH(dataset!B474)=1, YEAR(dataset!B474)=2024), "Q1", IF(MONTH(dataset!B474)&lt;=3, "Q1", IF(MONTH(dataset!B474)&lt;=6, "Q2 ", IF(MONTH(dataset!B474)&lt;=9, "Q3 ", "Q4 "))))</f>
        <v>Q1</v>
      </c>
      <c r="D474" s="1" t="s">
        <v>488</v>
      </c>
      <c r="E474" s="1" t="s">
        <v>12</v>
      </c>
      <c r="F474" s="1">
        <v>64</v>
      </c>
      <c r="G474" s="1" t="str">
        <f>IF(dataset!F474&lt;30, "18-29",
   IF(dataset!F474&lt;40, "30-39",
   IF(dataset!F474&lt;50, "40-49",
   IF(dataset!F474&lt;60, "50-59",
   "60-69"))))</f>
        <v>60-69</v>
      </c>
      <c r="H474" s="1" t="s">
        <v>13</v>
      </c>
      <c r="I474" s="1">
        <v>1</v>
      </c>
      <c r="J474" s="1">
        <v>50</v>
      </c>
      <c r="K474" s="1">
        <v>50</v>
      </c>
    </row>
    <row r="475" spans="1:11">
      <c r="A475" s="1">
        <v>474</v>
      </c>
      <c r="B475" s="2">
        <v>45122</v>
      </c>
      <c r="C475" s="2" t="str">
        <f>IF(AND(MONTH(dataset!B475)=1, YEAR(dataset!B475)=2024), "Q1", IF(MONTH(dataset!B475)&lt;=3, "Q1", IF(MONTH(dataset!B475)&lt;=6, "Q2 ", IF(MONTH(dataset!B475)&lt;=9, "Q3 ", "Q4 "))))</f>
        <v xml:space="preserve">Q3 </v>
      </c>
      <c r="D475" s="1" t="s">
        <v>489</v>
      </c>
      <c r="E475" s="1" t="s">
        <v>15</v>
      </c>
      <c r="F475" s="1">
        <v>26</v>
      </c>
      <c r="G475" s="1" t="str">
        <f>IF(dataset!F475&lt;30, "18-29",
   IF(dataset!F475&lt;40, "30-39",
   IF(dataset!F475&lt;50, "40-49",
   IF(dataset!F475&lt;60, "50-59",
   "60-69"))))</f>
        <v>18-29</v>
      </c>
      <c r="H475" s="1" t="s">
        <v>16</v>
      </c>
      <c r="I475" s="1">
        <v>3</v>
      </c>
      <c r="J475" s="1">
        <v>500</v>
      </c>
      <c r="K475" s="1">
        <v>1500</v>
      </c>
    </row>
    <row r="476" spans="1:11">
      <c r="A476" s="1">
        <v>475</v>
      </c>
      <c r="B476" s="2">
        <v>44946</v>
      </c>
      <c r="C476" s="2" t="str">
        <f>IF(AND(MONTH(dataset!B476)=1, YEAR(dataset!B476)=2024), "Q1", IF(MONTH(dataset!B476)&lt;=3, "Q1", IF(MONTH(dataset!B476)&lt;=6, "Q2 ", IF(MONTH(dataset!B476)&lt;=9, "Q3 ", "Q4 "))))</f>
        <v>Q1</v>
      </c>
      <c r="D476" s="1" t="s">
        <v>490</v>
      </c>
      <c r="E476" s="1" t="s">
        <v>12</v>
      </c>
      <c r="F476" s="1">
        <v>26</v>
      </c>
      <c r="G476" s="1" t="str">
        <f>IF(dataset!F476&lt;30, "18-29",
   IF(dataset!F476&lt;40, "30-39",
   IF(dataset!F476&lt;50, "40-49",
   IF(dataset!F476&lt;60, "50-59",
   "60-69"))))</f>
        <v>18-29</v>
      </c>
      <c r="H476" s="1" t="s">
        <v>16</v>
      </c>
      <c r="I476" s="1">
        <v>3</v>
      </c>
      <c r="J476" s="1">
        <v>25</v>
      </c>
      <c r="K476" s="1">
        <v>75</v>
      </c>
    </row>
    <row r="477" spans="1:11">
      <c r="A477" s="1">
        <v>476</v>
      </c>
      <c r="B477" s="2">
        <v>45167</v>
      </c>
      <c r="C477" s="2" t="str">
        <f>IF(AND(MONTH(dataset!B477)=1, YEAR(dataset!B477)=2024), "Q1", IF(MONTH(dataset!B477)&lt;=3, "Q1", IF(MONTH(dataset!B477)&lt;=6, "Q2 ", IF(MONTH(dataset!B477)&lt;=9, "Q3 ", "Q4 "))))</f>
        <v xml:space="preserve">Q3 </v>
      </c>
      <c r="D477" s="1" t="s">
        <v>491</v>
      </c>
      <c r="E477" s="1" t="s">
        <v>15</v>
      </c>
      <c r="F477" s="1">
        <v>27</v>
      </c>
      <c r="G477" s="1" t="str">
        <f>IF(dataset!F477&lt;30, "18-29",
   IF(dataset!F477&lt;40, "30-39",
   IF(dataset!F477&lt;50, "40-49",
   IF(dataset!F477&lt;60, "50-59",
   "60-69"))))</f>
        <v>18-29</v>
      </c>
      <c r="H477" s="1" t="s">
        <v>16</v>
      </c>
      <c r="I477" s="1">
        <v>4</v>
      </c>
      <c r="J477" s="1">
        <v>500</v>
      </c>
      <c r="K477" s="1">
        <v>2000</v>
      </c>
    </row>
    <row r="478" spans="1:11">
      <c r="A478" s="1">
        <v>477</v>
      </c>
      <c r="B478" s="2">
        <v>45040</v>
      </c>
      <c r="C478" s="2" t="str">
        <f>IF(AND(MONTH(dataset!B478)=1, YEAR(dataset!B478)=2024), "Q1", IF(MONTH(dataset!B478)&lt;=3, "Q1", IF(MONTH(dataset!B478)&lt;=6, "Q2 ", IF(MONTH(dataset!B478)&lt;=9, "Q3 ", "Q4 "))))</f>
        <v xml:space="preserve">Q2 </v>
      </c>
      <c r="D478" s="1" t="s">
        <v>492</v>
      </c>
      <c r="E478" s="1" t="s">
        <v>12</v>
      </c>
      <c r="F478" s="1">
        <v>43</v>
      </c>
      <c r="G478" s="1" t="str">
        <f>IF(dataset!F478&lt;30, "18-29",
   IF(dataset!F478&lt;40, "30-39",
   IF(dataset!F478&lt;50, "40-49",
   IF(dataset!F478&lt;60, "50-59",
   "60-69"))))</f>
        <v>40-49</v>
      </c>
      <c r="H478" s="1" t="s">
        <v>16</v>
      </c>
      <c r="I478" s="1">
        <v>4</v>
      </c>
      <c r="J478" s="1">
        <v>30</v>
      </c>
      <c r="K478" s="1">
        <v>120</v>
      </c>
    </row>
    <row r="479" spans="1:11">
      <c r="A479" s="1">
        <v>478</v>
      </c>
      <c r="B479" s="2">
        <v>45029</v>
      </c>
      <c r="C479" s="2" t="str">
        <f>IF(AND(MONTH(dataset!B479)=1, YEAR(dataset!B479)=2024), "Q1", IF(MONTH(dataset!B479)&lt;=3, "Q1", IF(MONTH(dataset!B479)&lt;=6, "Q2 ", IF(MONTH(dataset!B479)&lt;=9, "Q3 ", "Q4 "))))</f>
        <v xml:space="preserve">Q2 </v>
      </c>
      <c r="D479" s="1" t="s">
        <v>493</v>
      </c>
      <c r="E479" s="1" t="s">
        <v>15</v>
      </c>
      <c r="F479" s="1">
        <v>58</v>
      </c>
      <c r="G479" s="1" t="str">
        <f>IF(dataset!F479&lt;30, "18-29",
   IF(dataset!F479&lt;40, "30-39",
   IF(dataset!F479&lt;50, "40-49",
   IF(dataset!F479&lt;60, "50-59",
   "60-69"))))</f>
        <v>50-59</v>
      </c>
      <c r="H479" s="1" t="s">
        <v>16</v>
      </c>
      <c r="I479" s="1">
        <v>2</v>
      </c>
      <c r="J479" s="1">
        <v>30</v>
      </c>
      <c r="K479" s="1">
        <v>60</v>
      </c>
    </row>
    <row r="480" spans="1:11">
      <c r="A480" s="1">
        <v>479</v>
      </c>
      <c r="B480" s="2">
        <v>45162</v>
      </c>
      <c r="C480" s="2" t="str">
        <f>IF(AND(MONTH(dataset!B480)=1, YEAR(dataset!B480)=2024), "Q1", IF(MONTH(dataset!B480)&lt;=3, "Q1", IF(MONTH(dataset!B480)&lt;=6, "Q2 ", IF(MONTH(dataset!B480)&lt;=9, "Q3 ", "Q4 "))))</f>
        <v xml:space="preserve">Q3 </v>
      </c>
      <c r="D480" s="1" t="s">
        <v>494</v>
      </c>
      <c r="E480" s="1" t="s">
        <v>12</v>
      </c>
      <c r="F480" s="1">
        <v>52</v>
      </c>
      <c r="G480" s="1" t="str">
        <f>IF(dataset!F480&lt;30, "18-29",
   IF(dataset!F480&lt;40, "30-39",
   IF(dataset!F480&lt;50, "40-49",
   IF(dataset!F480&lt;60, "50-59",
   "60-69"))))</f>
        <v>50-59</v>
      </c>
      <c r="H480" s="1" t="s">
        <v>18</v>
      </c>
      <c r="I480" s="1">
        <v>4</v>
      </c>
      <c r="J480" s="1">
        <v>300</v>
      </c>
      <c r="K480" s="1">
        <v>1200</v>
      </c>
    </row>
    <row r="481" spans="1:11">
      <c r="A481" s="1">
        <v>480</v>
      </c>
      <c r="B481" s="2">
        <v>45106</v>
      </c>
      <c r="C481" s="2" t="str">
        <f>IF(AND(MONTH(dataset!B481)=1, YEAR(dataset!B481)=2024), "Q1", IF(MONTH(dataset!B481)&lt;=3, "Q1", IF(MONTH(dataset!B481)&lt;=6, "Q2 ", IF(MONTH(dataset!B481)&lt;=9, "Q3 ", "Q4 "))))</f>
        <v xml:space="preserve">Q2 </v>
      </c>
      <c r="D481" s="1" t="s">
        <v>495</v>
      </c>
      <c r="E481" s="1" t="s">
        <v>15</v>
      </c>
      <c r="F481" s="1">
        <v>42</v>
      </c>
      <c r="G481" s="1" t="str">
        <f>IF(dataset!F481&lt;30, "18-29",
   IF(dataset!F481&lt;40, "30-39",
   IF(dataset!F481&lt;50, "40-49",
   IF(dataset!F481&lt;60, "50-59",
   "60-69"))))</f>
        <v>40-49</v>
      </c>
      <c r="H481" s="1" t="s">
        <v>13</v>
      </c>
      <c r="I481" s="1">
        <v>4</v>
      </c>
      <c r="J481" s="1">
        <v>500</v>
      </c>
      <c r="K481" s="1">
        <v>2000</v>
      </c>
    </row>
    <row r="482" spans="1:11">
      <c r="A482" s="1">
        <v>481</v>
      </c>
      <c r="B482" s="2">
        <v>45083</v>
      </c>
      <c r="C482" s="2" t="str">
        <f>IF(AND(MONTH(dataset!B482)=1, YEAR(dataset!B482)=2024), "Q1", IF(MONTH(dataset!B482)&lt;=3, "Q1", IF(MONTH(dataset!B482)&lt;=6, "Q2 ", IF(MONTH(dataset!B482)&lt;=9, "Q3 ", "Q4 "))))</f>
        <v xml:space="preserve">Q2 </v>
      </c>
      <c r="D482" s="1" t="s">
        <v>496</v>
      </c>
      <c r="E482" s="1" t="s">
        <v>15</v>
      </c>
      <c r="F482" s="1">
        <v>43</v>
      </c>
      <c r="G482" s="1" t="str">
        <f>IF(dataset!F482&lt;30, "18-29",
   IF(dataset!F482&lt;40, "30-39",
   IF(dataset!F482&lt;50, "40-49",
   IF(dataset!F482&lt;60, "50-59",
   "60-69"))))</f>
        <v>40-49</v>
      </c>
      <c r="H482" s="1" t="s">
        <v>18</v>
      </c>
      <c r="I482" s="1">
        <v>4</v>
      </c>
      <c r="J482" s="1">
        <v>300</v>
      </c>
      <c r="K482" s="1">
        <v>1200</v>
      </c>
    </row>
    <row r="483" spans="1:11">
      <c r="A483" s="1">
        <v>482</v>
      </c>
      <c r="B483" s="2">
        <v>45043</v>
      </c>
      <c r="C483" s="2" t="str">
        <f>IF(AND(MONTH(dataset!B483)=1, YEAR(dataset!B483)=2024), "Q1", IF(MONTH(dataset!B483)&lt;=3, "Q1", IF(MONTH(dataset!B483)&lt;=6, "Q2 ", IF(MONTH(dataset!B483)&lt;=9, "Q3 ", "Q4 "))))</f>
        <v xml:space="preserve">Q2 </v>
      </c>
      <c r="D483" s="1" t="s">
        <v>497</v>
      </c>
      <c r="E483" s="1" t="s">
        <v>15</v>
      </c>
      <c r="F483" s="1">
        <v>28</v>
      </c>
      <c r="G483" s="1" t="str">
        <f>IF(dataset!F483&lt;30, "18-29",
   IF(dataset!F483&lt;40, "30-39",
   IF(dataset!F483&lt;50, "40-49",
   IF(dataset!F483&lt;60, "50-59",
   "60-69"))))</f>
        <v>18-29</v>
      </c>
      <c r="H483" s="1" t="s">
        <v>16</v>
      </c>
      <c r="I483" s="1">
        <v>4</v>
      </c>
      <c r="J483" s="1">
        <v>300</v>
      </c>
      <c r="K483" s="1">
        <v>1200</v>
      </c>
    </row>
    <row r="484" spans="1:11">
      <c r="A484" s="1">
        <v>483</v>
      </c>
      <c r="B484" s="2">
        <v>45041</v>
      </c>
      <c r="C484" s="2" t="str">
        <f>IF(AND(MONTH(dataset!B484)=1, YEAR(dataset!B484)=2024), "Q1", IF(MONTH(dataset!B484)&lt;=3, "Q1", IF(MONTH(dataset!B484)&lt;=6, "Q2 ", IF(MONTH(dataset!B484)&lt;=9, "Q3 ", "Q4 "))))</f>
        <v xml:space="preserve">Q2 </v>
      </c>
      <c r="D484" s="1" t="s">
        <v>498</v>
      </c>
      <c r="E484" s="1" t="s">
        <v>12</v>
      </c>
      <c r="F484" s="1">
        <v>55</v>
      </c>
      <c r="G484" s="1" t="str">
        <f>IF(dataset!F484&lt;30, "18-29",
   IF(dataset!F484&lt;40, "30-39",
   IF(dataset!F484&lt;50, "40-49",
   IF(dataset!F484&lt;60, "50-59",
   "60-69"))))</f>
        <v>50-59</v>
      </c>
      <c r="H484" s="1" t="s">
        <v>16</v>
      </c>
      <c r="I484" s="1">
        <v>1</v>
      </c>
      <c r="J484" s="1">
        <v>30</v>
      </c>
      <c r="K484" s="1">
        <v>30</v>
      </c>
    </row>
    <row r="485" spans="1:11">
      <c r="A485" s="1">
        <v>484</v>
      </c>
      <c r="B485" s="2">
        <v>44939</v>
      </c>
      <c r="C485" s="2" t="str">
        <f>IF(AND(MONTH(dataset!B485)=1, YEAR(dataset!B485)=2024), "Q1", IF(MONTH(dataset!B485)&lt;=3, "Q1", IF(MONTH(dataset!B485)&lt;=6, "Q2 ", IF(MONTH(dataset!B485)&lt;=9, "Q3 ", "Q4 "))))</f>
        <v>Q1</v>
      </c>
      <c r="D485" s="1" t="s">
        <v>499</v>
      </c>
      <c r="E485" s="1" t="s">
        <v>15</v>
      </c>
      <c r="F485" s="1">
        <v>19</v>
      </c>
      <c r="G485" s="1" t="str">
        <f>IF(dataset!F485&lt;30, "18-29",
   IF(dataset!F485&lt;40, "30-39",
   IF(dataset!F485&lt;50, "40-49",
   IF(dataset!F485&lt;60, "50-59",
   "60-69"))))</f>
        <v>18-29</v>
      </c>
      <c r="H485" s="1" t="s">
        <v>16</v>
      </c>
      <c r="I485" s="1">
        <v>4</v>
      </c>
      <c r="J485" s="1">
        <v>300</v>
      </c>
      <c r="K485" s="1">
        <v>1200</v>
      </c>
    </row>
    <row r="486" spans="1:11">
      <c r="A486" s="1">
        <v>485</v>
      </c>
      <c r="B486" s="2">
        <v>45264</v>
      </c>
      <c r="C486" s="2" t="str">
        <f>IF(AND(MONTH(dataset!B486)=1, YEAR(dataset!B486)=2024), "Q1", IF(MONTH(dataset!B486)&lt;=3, "Q1", IF(MONTH(dataset!B486)&lt;=6, "Q2 ", IF(MONTH(dataset!B486)&lt;=9, "Q3 ", "Q4 "))))</f>
        <v xml:space="preserve">Q4 </v>
      </c>
      <c r="D486" s="1" t="s">
        <v>500</v>
      </c>
      <c r="E486" s="1" t="s">
        <v>12</v>
      </c>
      <c r="F486" s="1">
        <v>24</v>
      </c>
      <c r="G486" s="1" t="str">
        <f>IF(dataset!F486&lt;30, "18-29",
   IF(dataset!F486&lt;40, "30-39",
   IF(dataset!F486&lt;50, "40-49",
   IF(dataset!F486&lt;60, "50-59",
   "60-69"))))</f>
        <v>18-29</v>
      </c>
      <c r="H486" s="1" t="s">
        <v>18</v>
      </c>
      <c r="I486" s="1">
        <v>1</v>
      </c>
      <c r="J486" s="1">
        <v>30</v>
      </c>
      <c r="K486" s="1">
        <v>30</v>
      </c>
    </row>
    <row r="487" spans="1:11">
      <c r="A487" s="1">
        <v>486</v>
      </c>
      <c r="B487" s="2">
        <v>45025</v>
      </c>
      <c r="C487" s="2" t="str">
        <f>IF(AND(MONTH(dataset!B487)=1, YEAR(dataset!B487)=2024), "Q1", IF(MONTH(dataset!B487)&lt;=3, "Q1", IF(MONTH(dataset!B487)&lt;=6, "Q2 ", IF(MONTH(dataset!B487)&lt;=9, "Q3 ", "Q4 "))))</f>
        <v xml:space="preserve">Q2 </v>
      </c>
      <c r="D487" s="1" t="s">
        <v>501</v>
      </c>
      <c r="E487" s="1" t="s">
        <v>15</v>
      </c>
      <c r="F487" s="1">
        <v>35</v>
      </c>
      <c r="G487" s="1" t="str">
        <f>IF(dataset!F487&lt;30, "18-29",
   IF(dataset!F487&lt;40, "30-39",
   IF(dataset!F487&lt;50, "40-49",
   IF(dataset!F487&lt;60, "50-59",
   "60-69"))))</f>
        <v>30-39</v>
      </c>
      <c r="H487" s="1" t="s">
        <v>18</v>
      </c>
      <c r="I487" s="1">
        <v>1</v>
      </c>
      <c r="J487" s="1">
        <v>25</v>
      </c>
      <c r="K487" s="1">
        <v>25</v>
      </c>
    </row>
    <row r="488" spans="1:11">
      <c r="A488" s="1">
        <v>487</v>
      </c>
      <c r="B488" s="2">
        <v>45131</v>
      </c>
      <c r="C488" s="2" t="str">
        <f>IF(AND(MONTH(dataset!B488)=1, YEAR(dataset!B488)=2024), "Q1", IF(MONTH(dataset!B488)&lt;=3, "Q1", IF(MONTH(dataset!B488)&lt;=6, "Q2 ", IF(MONTH(dataset!B488)&lt;=9, "Q3 ", "Q4 "))))</f>
        <v xml:space="preserve">Q3 </v>
      </c>
      <c r="D488" s="1" t="s">
        <v>502</v>
      </c>
      <c r="E488" s="1" t="s">
        <v>12</v>
      </c>
      <c r="F488" s="1">
        <v>44</v>
      </c>
      <c r="G488" s="1" t="str">
        <f>IF(dataset!F488&lt;30, "18-29",
   IF(dataset!F488&lt;40, "30-39",
   IF(dataset!F488&lt;50, "40-49",
   IF(dataset!F488&lt;60, "50-59",
   "60-69"))))</f>
        <v>40-49</v>
      </c>
      <c r="H488" s="1" t="s">
        <v>16</v>
      </c>
      <c r="I488" s="1">
        <v>4</v>
      </c>
      <c r="J488" s="1">
        <v>500</v>
      </c>
      <c r="K488" s="1">
        <v>2000</v>
      </c>
    </row>
    <row r="489" spans="1:11">
      <c r="A489" s="1">
        <v>488</v>
      </c>
      <c r="B489" s="2">
        <v>45095</v>
      </c>
      <c r="C489" s="2" t="str">
        <f>IF(AND(MONTH(dataset!B489)=1, YEAR(dataset!B489)=2024), "Q1", IF(MONTH(dataset!B489)&lt;=3, "Q1", IF(MONTH(dataset!B489)&lt;=6, "Q2 ", IF(MONTH(dataset!B489)&lt;=9, "Q3 ", "Q4 "))))</f>
        <v xml:space="preserve">Q2 </v>
      </c>
      <c r="D489" s="1" t="s">
        <v>503</v>
      </c>
      <c r="E489" s="1" t="s">
        <v>15</v>
      </c>
      <c r="F489" s="1">
        <v>51</v>
      </c>
      <c r="G489" s="1" t="str">
        <f>IF(dataset!F489&lt;30, "18-29",
   IF(dataset!F489&lt;40, "30-39",
   IF(dataset!F489&lt;50, "40-49",
   IF(dataset!F489&lt;60, "50-59",
   "60-69"))))</f>
        <v>50-59</v>
      </c>
      <c r="H489" s="1" t="s">
        <v>18</v>
      </c>
      <c r="I489" s="1">
        <v>3</v>
      </c>
      <c r="J489" s="1">
        <v>300</v>
      </c>
      <c r="K489" s="1">
        <v>900</v>
      </c>
    </row>
    <row r="490" spans="1:11">
      <c r="A490" s="1">
        <v>489</v>
      </c>
      <c r="B490" s="2">
        <v>45069</v>
      </c>
      <c r="C490" s="2" t="str">
        <f>IF(AND(MONTH(dataset!B490)=1, YEAR(dataset!B490)=2024), "Q1", IF(MONTH(dataset!B490)&lt;=3, "Q1", IF(MONTH(dataset!B490)&lt;=6, "Q2 ", IF(MONTH(dataset!B490)&lt;=9, "Q3 ", "Q4 "))))</f>
        <v xml:space="preserve">Q2 </v>
      </c>
      <c r="D490" s="1" t="s">
        <v>504</v>
      </c>
      <c r="E490" s="1" t="s">
        <v>12</v>
      </c>
      <c r="F490" s="1">
        <v>44</v>
      </c>
      <c r="G490" s="1" t="str">
        <f>IF(dataset!F490&lt;30, "18-29",
   IF(dataset!F490&lt;40, "30-39",
   IF(dataset!F490&lt;50, "40-49",
   IF(dataset!F490&lt;60, "50-59",
   "60-69"))))</f>
        <v>40-49</v>
      </c>
      <c r="H490" s="1" t="s">
        <v>18</v>
      </c>
      <c r="I490" s="1">
        <v>1</v>
      </c>
      <c r="J490" s="1">
        <v>30</v>
      </c>
      <c r="K490" s="1">
        <v>30</v>
      </c>
    </row>
    <row r="491" spans="1:11">
      <c r="A491" s="1">
        <v>490</v>
      </c>
      <c r="B491" s="2">
        <v>44962</v>
      </c>
      <c r="C491" s="2" t="str">
        <f>IF(AND(MONTH(dataset!B491)=1, YEAR(dataset!B491)=2024), "Q1", IF(MONTH(dataset!B491)&lt;=3, "Q1", IF(MONTH(dataset!B491)&lt;=6, "Q2 ", IF(MONTH(dataset!B491)&lt;=9, "Q3 ", "Q4 "))))</f>
        <v>Q1</v>
      </c>
      <c r="D491" s="1" t="s">
        <v>505</v>
      </c>
      <c r="E491" s="1" t="s">
        <v>12</v>
      </c>
      <c r="F491" s="1">
        <v>34</v>
      </c>
      <c r="G491" s="1" t="str">
        <f>IF(dataset!F491&lt;30, "18-29",
   IF(dataset!F491&lt;40, "30-39",
   IF(dataset!F491&lt;50, "40-49",
   IF(dataset!F491&lt;60, "50-59",
   "60-69"))))</f>
        <v>30-39</v>
      </c>
      <c r="H491" s="1" t="s">
        <v>16</v>
      </c>
      <c r="I491" s="1">
        <v>3</v>
      </c>
      <c r="J491" s="1">
        <v>50</v>
      </c>
      <c r="K491" s="1">
        <v>150</v>
      </c>
    </row>
    <row r="492" spans="1:11">
      <c r="A492" s="1">
        <v>491</v>
      </c>
      <c r="B492" s="2">
        <v>45069</v>
      </c>
      <c r="C492" s="2" t="str">
        <f>IF(AND(MONTH(dataset!B492)=1, YEAR(dataset!B492)=2024), "Q1", IF(MONTH(dataset!B492)&lt;=3, "Q1", IF(MONTH(dataset!B492)&lt;=6, "Q2 ", IF(MONTH(dataset!B492)&lt;=9, "Q3 ", "Q4 "))))</f>
        <v xml:space="preserve">Q2 </v>
      </c>
      <c r="D492" s="1" t="s">
        <v>506</v>
      </c>
      <c r="E492" s="1" t="s">
        <v>15</v>
      </c>
      <c r="F492" s="1">
        <v>60</v>
      </c>
      <c r="G492" s="1" t="str">
        <f>IF(dataset!F492&lt;30, "18-29",
   IF(dataset!F492&lt;40, "30-39",
   IF(dataset!F492&lt;50, "40-49",
   IF(dataset!F492&lt;60, "50-59",
   "60-69"))))</f>
        <v>60-69</v>
      </c>
      <c r="H492" s="1" t="s">
        <v>18</v>
      </c>
      <c r="I492" s="1">
        <v>3</v>
      </c>
      <c r="J492" s="1">
        <v>300</v>
      </c>
      <c r="K492" s="1">
        <v>900</v>
      </c>
    </row>
    <row r="493" spans="1:11">
      <c r="A493" s="1">
        <v>492</v>
      </c>
      <c r="B493" s="2">
        <v>45106</v>
      </c>
      <c r="C493" s="2" t="str">
        <f>IF(AND(MONTH(dataset!B493)=1, YEAR(dataset!B493)=2024), "Q1", IF(MONTH(dataset!B493)&lt;=3, "Q1", IF(MONTH(dataset!B493)&lt;=6, "Q2 ", IF(MONTH(dataset!B493)&lt;=9, "Q3 ", "Q4 "))))</f>
        <v xml:space="preserve">Q2 </v>
      </c>
      <c r="D493" s="1" t="s">
        <v>507</v>
      </c>
      <c r="E493" s="1" t="s">
        <v>12</v>
      </c>
      <c r="F493" s="1">
        <v>61</v>
      </c>
      <c r="G493" s="1" t="str">
        <f>IF(dataset!F493&lt;30, "18-29",
   IF(dataset!F493&lt;40, "30-39",
   IF(dataset!F493&lt;50, "40-49",
   IF(dataset!F493&lt;60, "50-59",
   "60-69"))))</f>
        <v>60-69</v>
      </c>
      <c r="H493" s="1" t="s">
        <v>13</v>
      </c>
      <c r="I493" s="1">
        <v>4</v>
      </c>
      <c r="J493" s="1">
        <v>25</v>
      </c>
      <c r="K493" s="1">
        <v>100</v>
      </c>
    </row>
    <row r="494" spans="1:11">
      <c r="A494" s="1">
        <v>493</v>
      </c>
      <c r="B494" s="2">
        <v>45255</v>
      </c>
      <c r="C494" s="2" t="str">
        <f>IF(AND(MONTH(dataset!B494)=1, YEAR(dataset!B494)=2024), "Q1", IF(MONTH(dataset!B494)&lt;=3, "Q1", IF(MONTH(dataset!B494)&lt;=6, "Q2 ", IF(MONTH(dataset!B494)&lt;=9, "Q3 ", "Q4 "))))</f>
        <v xml:space="preserve">Q4 </v>
      </c>
      <c r="D494" s="1" t="s">
        <v>508</v>
      </c>
      <c r="E494" s="1" t="s">
        <v>12</v>
      </c>
      <c r="F494" s="1">
        <v>41</v>
      </c>
      <c r="G494" s="1" t="str">
        <f>IF(dataset!F494&lt;30, "18-29",
   IF(dataset!F494&lt;40, "30-39",
   IF(dataset!F494&lt;50, "40-49",
   IF(dataset!F494&lt;60, "50-59",
   "60-69"))))</f>
        <v>40-49</v>
      </c>
      <c r="H494" s="1" t="s">
        <v>13</v>
      </c>
      <c r="I494" s="1">
        <v>2</v>
      </c>
      <c r="J494" s="1">
        <v>25</v>
      </c>
      <c r="K494" s="1">
        <v>50</v>
      </c>
    </row>
    <row r="495" spans="1:11">
      <c r="A495" s="1">
        <v>494</v>
      </c>
      <c r="B495" s="2">
        <v>45187</v>
      </c>
      <c r="C495" s="2" t="str">
        <f>IF(AND(MONTH(dataset!B495)=1, YEAR(dataset!B495)=2024), "Q1", IF(MONTH(dataset!B495)&lt;=3, "Q1", IF(MONTH(dataset!B495)&lt;=6, "Q2 ", IF(MONTH(dataset!B495)&lt;=9, "Q3 ", "Q4 "))))</f>
        <v xml:space="preserve">Q3 </v>
      </c>
      <c r="D495" s="1" t="s">
        <v>509</v>
      </c>
      <c r="E495" s="1" t="s">
        <v>15</v>
      </c>
      <c r="F495" s="1">
        <v>42</v>
      </c>
      <c r="G495" s="1" t="str">
        <f>IF(dataset!F495&lt;30, "18-29",
   IF(dataset!F495&lt;40, "30-39",
   IF(dataset!F495&lt;50, "40-49",
   IF(dataset!F495&lt;60, "50-59",
   "60-69"))))</f>
        <v>40-49</v>
      </c>
      <c r="H495" s="1" t="s">
        <v>13</v>
      </c>
      <c r="I495" s="1">
        <v>4</v>
      </c>
      <c r="J495" s="1">
        <v>50</v>
      </c>
      <c r="K495" s="1">
        <v>200</v>
      </c>
    </row>
    <row r="496" spans="1:11">
      <c r="A496" s="1">
        <v>495</v>
      </c>
      <c r="B496" s="2">
        <v>45131</v>
      </c>
      <c r="C496" s="2" t="str">
        <f>IF(AND(MONTH(dataset!B496)=1, YEAR(dataset!B496)=2024), "Q1", IF(MONTH(dataset!B496)&lt;=3, "Q1", IF(MONTH(dataset!B496)&lt;=6, "Q2 ", IF(MONTH(dataset!B496)&lt;=9, "Q3 ", "Q4 "))))</f>
        <v xml:space="preserve">Q3 </v>
      </c>
      <c r="D496" s="1" t="s">
        <v>510</v>
      </c>
      <c r="E496" s="1" t="s">
        <v>12</v>
      </c>
      <c r="F496" s="1">
        <v>24</v>
      </c>
      <c r="G496" s="1" t="str">
        <f>IF(dataset!F496&lt;30, "18-29",
   IF(dataset!F496&lt;40, "30-39",
   IF(dataset!F496&lt;50, "40-49",
   IF(dataset!F496&lt;60, "50-59",
   "60-69"))))</f>
        <v>18-29</v>
      </c>
      <c r="H496" s="1" t="s">
        <v>13</v>
      </c>
      <c r="I496" s="1">
        <v>2</v>
      </c>
      <c r="J496" s="1">
        <v>30</v>
      </c>
      <c r="K496" s="1">
        <v>60</v>
      </c>
    </row>
    <row r="497" spans="1:11">
      <c r="A497" s="1">
        <v>496</v>
      </c>
      <c r="B497" s="2">
        <v>45274</v>
      </c>
      <c r="C497" s="2" t="str">
        <f>IF(AND(MONTH(dataset!B497)=1, YEAR(dataset!B497)=2024), "Q1", IF(MONTH(dataset!B497)&lt;=3, "Q1", IF(MONTH(dataset!B497)&lt;=6, "Q2 ", IF(MONTH(dataset!B497)&lt;=9, "Q3 ", "Q4 "))))</f>
        <v xml:space="preserve">Q4 </v>
      </c>
      <c r="D497" s="1" t="s">
        <v>511</v>
      </c>
      <c r="E497" s="1" t="s">
        <v>12</v>
      </c>
      <c r="F497" s="1">
        <v>23</v>
      </c>
      <c r="G497" s="1" t="str">
        <f>IF(dataset!F497&lt;30, "18-29",
   IF(dataset!F497&lt;40, "30-39",
   IF(dataset!F497&lt;50, "40-49",
   IF(dataset!F497&lt;60, "50-59",
   "60-69"))))</f>
        <v>18-29</v>
      </c>
      <c r="H497" s="1" t="s">
        <v>16</v>
      </c>
      <c r="I497" s="1">
        <v>2</v>
      </c>
      <c r="J497" s="1">
        <v>300</v>
      </c>
      <c r="K497" s="1">
        <v>600</v>
      </c>
    </row>
    <row r="498" spans="1:11">
      <c r="A498" s="1">
        <v>497</v>
      </c>
      <c r="B498" s="2">
        <v>45201</v>
      </c>
      <c r="C498" s="2" t="str">
        <f>IF(AND(MONTH(dataset!B498)=1, YEAR(dataset!B498)=2024), "Q1", IF(MONTH(dataset!B498)&lt;=3, "Q1", IF(MONTH(dataset!B498)&lt;=6, "Q2 ", IF(MONTH(dataset!B498)&lt;=9, "Q3 ", "Q4 "))))</f>
        <v xml:space="preserve">Q4 </v>
      </c>
      <c r="D498" s="1" t="s">
        <v>512</v>
      </c>
      <c r="E498" s="1" t="s">
        <v>12</v>
      </c>
      <c r="F498" s="1">
        <v>41</v>
      </c>
      <c r="G498" s="1" t="str">
        <f>IF(dataset!F498&lt;30, "18-29",
   IF(dataset!F498&lt;40, "30-39",
   IF(dataset!F498&lt;50, "40-49",
   IF(dataset!F498&lt;60, "50-59",
   "60-69"))))</f>
        <v>40-49</v>
      </c>
      <c r="H498" s="1" t="s">
        <v>16</v>
      </c>
      <c r="I498" s="1">
        <v>4</v>
      </c>
      <c r="J498" s="1">
        <v>30</v>
      </c>
      <c r="K498" s="1">
        <v>120</v>
      </c>
    </row>
    <row r="499" spans="1:11">
      <c r="A499" s="1">
        <v>498</v>
      </c>
      <c r="B499" s="2">
        <v>45096</v>
      </c>
      <c r="C499" s="2" t="str">
        <f>IF(AND(MONTH(dataset!B499)=1, YEAR(dataset!B499)=2024), "Q1", IF(MONTH(dataset!B499)&lt;=3, "Q1", IF(MONTH(dataset!B499)&lt;=6, "Q2 ", IF(MONTH(dataset!B499)&lt;=9, "Q3 ", "Q4 "))))</f>
        <v xml:space="preserve">Q2 </v>
      </c>
      <c r="D499" s="1" t="s">
        <v>513</v>
      </c>
      <c r="E499" s="1" t="s">
        <v>15</v>
      </c>
      <c r="F499" s="1">
        <v>50</v>
      </c>
      <c r="G499" s="1" t="str">
        <f>IF(dataset!F499&lt;30, "18-29",
   IF(dataset!F499&lt;40, "30-39",
   IF(dataset!F499&lt;50, "40-49",
   IF(dataset!F499&lt;60, "50-59",
   "60-69"))))</f>
        <v>50-59</v>
      </c>
      <c r="H499" s="1" t="s">
        <v>16</v>
      </c>
      <c r="I499" s="1">
        <v>4</v>
      </c>
      <c r="J499" s="1">
        <v>25</v>
      </c>
      <c r="K499" s="1">
        <v>100</v>
      </c>
    </row>
    <row r="500" spans="1:11">
      <c r="A500" s="1">
        <v>499</v>
      </c>
      <c r="B500" s="2">
        <v>44941</v>
      </c>
      <c r="C500" s="2" t="str">
        <f>IF(AND(MONTH(dataset!B500)=1, YEAR(dataset!B500)=2024), "Q1", IF(MONTH(dataset!B500)&lt;=3, "Q1", IF(MONTH(dataset!B500)&lt;=6, "Q2 ", IF(MONTH(dataset!B500)&lt;=9, "Q3 ", "Q4 "))))</f>
        <v>Q1</v>
      </c>
      <c r="D500" s="1" t="s">
        <v>514</v>
      </c>
      <c r="E500" s="1" t="s">
        <v>12</v>
      </c>
      <c r="F500" s="1">
        <v>46</v>
      </c>
      <c r="G500" s="1" t="str">
        <f>IF(dataset!F500&lt;30, "18-29",
   IF(dataset!F500&lt;40, "30-39",
   IF(dataset!F500&lt;50, "40-49",
   IF(dataset!F500&lt;60, "50-59",
   "60-69"))))</f>
        <v>40-49</v>
      </c>
      <c r="H500" s="1" t="s">
        <v>13</v>
      </c>
      <c r="I500" s="1">
        <v>2</v>
      </c>
      <c r="J500" s="1">
        <v>30</v>
      </c>
      <c r="K500" s="1">
        <v>60</v>
      </c>
    </row>
    <row r="501" spans="1:11">
      <c r="A501" s="1">
        <v>500</v>
      </c>
      <c r="B501" s="2">
        <v>44986</v>
      </c>
      <c r="C501" s="2" t="str">
        <f>IF(AND(MONTH(dataset!B501)=1, YEAR(dataset!B501)=2024), "Q1", IF(MONTH(dataset!B501)&lt;=3, "Q1", IF(MONTH(dataset!B501)&lt;=6, "Q2 ", IF(MONTH(dataset!B501)&lt;=9, "Q3 ", "Q4 "))))</f>
        <v>Q1</v>
      </c>
      <c r="D501" s="1" t="s">
        <v>515</v>
      </c>
      <c r="E501" s="1" t="s">
        <v>15</v>
      </c>
      <c r="F501" s="1">
        <v>60</v>
      </c>
      <c r="G501" s="1" t="str">
        <f>IF(dataset!F501&lt;30, "18-29",
   IF(dataset!F501&lt;40, "30-39",
   IF(dataset!F501&lt;50, "40-49",
   IF(dataset!F501&lt;60, "50-59",
   "60-69"))))</f>
        <v>60-69</v>
      </c>
      <c r="H501" s="1" t="s">
        <v>13</v>
      </c>
      <c r="I501" s="1">
        <v>4</v>
      </c>
      <c r="J501" s="1">
        <v>25</v>
      </c>
      <c r="K501" s="1">
        <v>100</v>
      </c>
    </row>
    <row r="502" spans="1:11">
      <c r="A502" s="1">
        <v>501</v>
      </c>
      <c r="B502" s="2">
        <v>45060</v>
      </c>
      <c r="C502" s="2" t="str">
        <f>IF(AND(MONTH(dataset!B502)=1, YEAR(dataset!B502)=2024), "Q1", IF(MONTH(dataset!B502)&lt;=3, "Q1", IF(MONTH(dataset!B502)&lt;=6, "Q2 ", IF(MONTH(dataset!B502)&lt;=9, "Q3 ", "Q4 "))))</f>
        <v xml:space="preserve">Q2 </v>
      </c>
      <c r="D502" s="1" t="s">
        <v>516</v>
      </c>
      <c r="E502" s="1" t="s">
        <v>12</v>
      </c>
      <c r="F502" s="1">
        <v>39</v>
      </c>
      <c r="G502" s="1" t="str">
        <f>IF(dataset!F502&lt;30, "18-29",
   IF(dataset!F502&lt;40, "30-39",
   IF(dataset!F502&lt;50, "40-49",
   IF(dataset!F502&lt;60, "50-59",
   "60-69"))))</f>
        <v>30-39</v>
      </c>
      <c r="H502" s="1" t="s">
        <v>18</v>
      </c>
      <c r="I502" s="1">
        <v>2</v>
      </c>
      <c r="J502" s="1">
        <v>30</v>
      </c>
      <c r="K502" s="1">
        <v>60</v>
      </c>
    </row>
    <row r="503" spans="1:11">
      <c r="A503" s="1">
        <v>502</v>
      </c>
      <c r="B503" s="2">
        <v>45018</v>
      </c>
      <c r="C503" s="2" t="str">
        <f>IF(AND(MONTH(dataset!B503)=1, YEAR(dataset!B503)=2024), "Q1", IF(MONTH(dataset!B503)&lt;=3, "Q1", IF(MONTH(dataset!B503)&lt;=6, "Q2 ", IF(MONTH(dataset!B503)&lt;=9, "Q3 ", "Q4 "))))</f>
        <v xml:space="preserve">Q2 </v>
      </c>
      <c r="D503" s="1" t="s">
        <v>517</v>
      </c>
      <c r="E503" s="1" t="s">
        <v>12</v>
      </c>
      <c r="F503" s="1">
        <v>43</v>
      </c>
      <c r="G503" s="1" t="str">
        <f>IF(dataset!F503&lt;30, "18-29",
   IF(dataset!F503&lt;40, "30-39",
   IF(dataset!F503&lt;50, "40-49",
   IF(dataset!F503&lt;60, "50-59",
   "60-69"))))</f>
        <v>40-49</v>
      </c>
      <c r="H503" s="1" t="s">
        <v>18</v>
      </c>
      <c r="I503" s="1">
        <v>3</v>
      </c>
      <c r="J503" s="1">
        <v>50</v>
      </c>
      <c r="K503" s="1">
        <v>150</v>
      </c>
    </row>
    <row r="504" spans="1:11">
      <c r="A504" s="1">
        <v>503</v>
      </c>
      <c r="B504" s="2">
        <v>45224</v>
      </c>
      <c r="C504" s="2" t="str">
        <f>IF(AND(MONTH(dataset!B504)=1, YEAR(dataset!B504)=2024), "Q1", IF(MONTH(dataset!B504)&lt;=3, "Q1", IF(MONTH(dataset!B504)&lt;=6, "Q2 ", IF(MONTH(dataset!B504)&lt;=9, "Q3 ", "Q4 "))))</f>
        <v xml:space="preserve">Q4 </v>
      </c>
      <c r="D504" s="1" t="s">
        <v>518</v>
      </c>
      <c r="E504" s="1" t="s">
        <v>12</v>
      </c>
      <c r="F504" s="1">
        <v>45</v>
      </c>
      <c r="G504" s="1" t="str">
        <f>IF(dataset!F504&lt;30, "18-29",
   IF(dataset!F504&lt;40, "30-39",
   IF(dataset!F504&lt;50, "40-49",
   IF(dataset!F504&lt;60, "50-59",
   "60-69"))))</f>
        <v>40-49</v>
      </c>
      <c r="H504" s="1" t="s">
        <v>13</v>
      </c>
      <c r="I504" s="1">
        <v>4</v>
      </c>
      <c r="J504" s="1">
        <v>500</v>
      </c>
      <c r="K504" s="1">
        <v>2000</v>
      </c>
    </row>
    <row r="505" spans="1:11">
      <c r="A505" s="1">
        <v>504</v>
      </c>
      <c r="B505" s="2">
        <v>45062</v>
      </c>
      <c r="C505" s="2" t="str">
        <f>IF(AND(MONTH(dataset!B505)=1, YEAR(dataset!B505)=2024), "Q1", IF(MONTH(dataset!B505)&lt;=3, "Q1", IF(MONTH(dataset!B505)&lt;=6, "Q2 ", IF(MONTH(dataset!B505)&lt;=9, "Q3 ", "Q4 "))))</f>
        <v xml:space="preserve">Q2 </v>
      </c>
      <c r="D505" s="1" t="s">
        <v>519</v>
      </c>
      <c r="E505" s="1" t="s">
        <v>15</v>
      </c>
      <c r="F505" s="1">
        <v>38</v>
      </c>
      <c r="G505" s="1" t="str">
        <f>IF(dataset!F505&lt;30, "18-29",
   IF(dataset!F505&lt;40, "30-39",
   IF(dataset!F505&lt;50, "40-49",
   IF(dataset!F505&lt;60, "50-59",
   "60-69"))))</f>
        <v>30-39</v>
      </c>
      <c r="H505" s="1" t="s">
        <v>13</v>
      </c>
      <c r="I505" s="1">
        <v>3</v>
      </c>
      <c r="J505" s="1">
        <v>50</v>
      </c>
      <c r="K505" s="1">
        <v>150</v>
      </c>
    </row>
    <row r="506" spans="1:11">
      <c r="A506" s="1">
        <v>505</v>
      </c>
      <c r="B506" s="2">
        <v>44946</v>
      </c>
      <c r="C506" s="2" t="str">
        <f>IF(AND(MONTH(dataset!B506)=1, YEAR(dataset!B506)=2024), "Q1", IF(MONTH(dataset!B506)&lt;=3, "Q1", IF(MONTH(dataset!B506)&lt;=6, "Q2 ", IF(MONTH(dataset!B506)&lt;=9, "Q3 ", "Q4 "))))</f>
        <v>Q1</v>
      </c>
      <c r="D506" s="1" t="s">
        <v>520</v>
      </c>
      <c r="E506" s="1" t="s">
        <v>12</v>
      </c>
      <c r="F506" s="1">
        <v>24</v>
      </c>
      <c r="G506" s="1" t="str">
        <f>IF(dataset!F506&lt;30, "18-29",
   IF(dataset!F506&lt;40, "30-39",
   IF(dataset!F506&lt;50, "40-49",
   IF(dataset!F506&lt;60, "50-59",
   "60-69"))))</f>
        <v>18-29</v>
      </c>
      <c r="H506" s="1" t="s">
        <v>13</v>
      </c>
      <c r="I506" s="1">
        <v>1</v>
      </c>
      <c r="J506" s="1">
        <v>50</v>
      </c>
      <c r="K506" s="1">
        <v>50</v>
      </c>
    </row>
    <row r="507" spans="1:11">
      <c r="A507" s="1">
        <v>506</v>
      </c>
      <c r="B507" s="2">
        <v>44982</v>
      </c>
      <c r="C507" s="2" t="str">
        <f>IF(AND(MONTH(dataset!B507)=1, YEAR(dataset!B507)=2024), "Q1", IF(MONTH(dataset!B507)&lt;=3, "Q1", IF(MONTH(dataset!B507)&lt;=6, "Q2 ", IF(MONTH(dataset!B507)&lt;=9, "Q3 ", "Q4 "))))</f>
        <v>Q1</v>
      </c>
      <c r="D507" s="1" t="s">
        <v>521</v>
      </c>
      <c r="E507" s="1" t="s">
        <v>12</v>
      </c>
      <c r="F507" s="1">
        <v>34</v>
      </c>
      <c r="G507" s="1" t="str">
        <f>IF(dataset!F507&lt;30, "18-29",
   IF(dataset!F507&lt;40, "30-39",
   IF(dataset!F507&lt;50, "40-49",
   IF(dataset!F507&lt;60, "50-59",
   "60-69"))))</f>
        <v>30-39</v>
      </c>
      <c r="H507" s="1" t="s">
        <v>13</v>
      </c>
      <c r="I507" s="1">
        <v>3</v>
      </c>
      <c r="J507" s="1">
        <v>500</v>
      </c>
      <c r="K507" s="1">
        <v>1500</v>
      </c>
    </row>
    <row r="508" spans="1:11">
      <c r="A508" s="1">
        <v>507</v>
      </c>
      <c r="B508" s="2">
        <v>45232</v>
      </c>
      <c r="C508" s="2" t="str">
        <f>IF(AND(MONTH(dataset!B508)=1, YEAR(dataset!B508)=2024), "Q1", IF(MONTH(dataset!B508)&lt;=3, "Q1", IF(MONTH(dataset!B508)&lt;=6, "Q2 ", IF(MONTH(dataset!B508)&lt;=9, "Q3 ", "Q4 "))))</f>
        <v xml:space="preserve">Q4 </v>
      </c>
      <c r="D508" s="1" t="s">
        <v>522</v>
      </c>
      <c r="E508" s="1" t="s">
        <v>15</v>
      </c>
      <c r="F508" s="1">
        <v>37</v>
      </c>
      <c r="G508" s="1" t="str">
        <f>IF(dataset!F508&lt;30, "18-29",
   IF(dataset!F508&lt;40, "30-39",
   IF(dataset!F508&lt;50, "40-49",
   IF(dataset!F508&lt;60, "50-59",
   "60-69"))))</f>
        <v>30-39</v>
      </c>
      <c r="H508" s="1" t="s">
        <v>18</v>
      </c>
      <c r="I508" s="1">
        <v>3</v>
      </c>
      <c r="J508" s="1">
        <v>500</v>
      </c>
      <c r="K508" s="1">
        <v>1500</v>
      </c>
    </row>
    <row r="509" spans="1:11">
      <c r="A509" s="1">
        <v>508</v>
      </c>
      <c r="B509" s="2">
        <v>45149</v>
      </c>
      <c r="C509" s="2" t="str">
        <f>IF(AND(MONTH(dataset!B509)=1, YEAR(dataset!B509)=2024), "Q1", IF(MONTH(dataset!B509)&lt;=3, "Q1", IF(MONTH(dataset!B509)&lt;=6, "Q2 ", IF(MONTH(dataset!B509)&lt;=9, "Q3 ", "Q4 "))))</f>
        <v xml:space="preserve">Q3 </v>
      </c>
      <c r="D509" s="1" t="s">
        <v>523</v>
      </c>
      <c r="E509" s="1" t="s">
        <v>12</v>
      </c>
      <c r="F509" s="1">
        <v>58</v>
      </c>
      <c r="G509" s="1" t="str">
        <f>IF(dataset!F509&lt;30, "18-29",
   IF(dataset!F509&lt;40, "30-39",
   IF(dataset!F509&lt;50, "40-49",
   IF(dataset!F509&lt;60, "50-59",
   "60-69"))))</f>
        <v>50-59</v>
      </c>
      <c r="H509" s="1" t="s">
        <v>13</v>
      </c>
      <c r="I509" s="1">
        <v>2</v>
      </c>
      <c r="J509" s="1">
        <v>300</v>
      </c>
      <c r="K509" s="1">
        <v>600</v>
      </c>
    </row>
    <row r="510" spans="1:11">
      <c r="A510" s="1">
        <v>509</v>
      </c>
      <c r="B510" s="2">
        <v>45103</v>
      </c>
      <c r="C510" s="2" t="str">
        <f>IF(AND(MONTH(dataset!B510)=1, YEAR(dataset!B510)=2024), "Q1", IF(MONTH(dataset!B510)&lt;=3, "Q1", IF(MONTH(dataset!B510)&lt;=6, "Q2 ", IF(MONTH(dataset!B510)&lt;=9, "Q3 ", "Q4 "))))</f>
        <v xml:space="preserve">Q2 </v>
      </c>
      <c r="D510" s="1" t="s">
        <v>524</v>
      </c>
      <c r="E510" s="1" t="s">
        <v>15</v>
      </c>
      <c r="F510" s="1">
        <v>37</v>
      </c>
      <c r="G510" s="1" t="str">
        <f>IF(dataset!F510&lt;30, "18-29",
   IF(dataset!F510&lt;40, "30-39",
   IF(dataset!F510&lt;50, "40-49",
   IF(dataset!F510&lt;60, "50-59",
   "60-69"))))</f>
        <v>30-39</v>
      </c>
      <c r="H510" s="1" t="s">
        <v>18</v>
      </c>
      <c r="I510" s="1">
        <v>3</v>
      </c>
      <c r="J510" s="1">
        <v>300</v>
      </c>
      <c r="K510" s="1">
        <v>900</v>
      </c>
    </row>
    <row r="511" spans="1:11">
      <c r="A511" s="1">
        <v>510</v>
      </c>
      <c r="B511" s="2">
        <v>45087</v>
      </c>
      <c r="C511" s="2" t="str">
        <f>IF(AND(MONTH(dataset!B511)=1, YEAR(dataset!B511)=2024), "Q1", IF(MONTH(dataset!B511)&lt;=3, "Q1", IF(MONTH(dataset!B511)&lt;=6, "Q2 ", IF(MONTH(dataset!B511)&lt;=9, "Q3 ", "Q4 "))))</f>
        <v xml:space="preserve">Q2 </v>
      </c>
      <c r="D511" s="1" t="s">
        <v>525</v>
      </c>
      <c r="E511" s="1" t="s">
        <v>15</v>
      </c>
      <c r="F511" s="1">
        <v>39</v>
      </c>
      <c r="G511" s="1" t="str">
        <f>IF(dataset!F511&lt;30, "18-29",
   IF(dataset!F511&lt;40, "30-39",
   IF(dataset!F511&lt;50, "40-49",
   IF(dataset!F511&lt;60, "50-59",
   "60-69"))))</f>
        <v>30-39</v>
      </c>
      <c r="H511" s="1" t="s">
        <v>13</v>
      </c>
      <c r="I511" s="1">
        <v>4</v>
      </c>
      <c r="J511" s="1">
        <v>50</v>
      </c>
      <c r="K511" s="1">
        <v>200</v>
      </c>
    </row>
    <row r="512" spans="1:11">
      <c r="A512" s="1">
        <v>511</v>
      </c>
      <c r="B512" s="2">
        <v>45150</v>
      </c>
      <c r="C512" s="2" t="str">
        <f>IF(AND(MONTH(dataset!B512)=1, YEAR(dataset!B512)=2024), "Q1", IF(MONTH(dataset!B512)&lt;=3, "Q1", IF(MONTH(dataset!B512)&lt;=6, "Q2 ", IF(MONTH(dataset!B512)&lt;=9, "Q3 ", "Q4 "))))</f>
        <v xml:space="preserve">Q3 </v>
      </c>
      <c r="D512" s="1" t="s">
        <v>526</v>
      </c>
      <c r="E512" s="1" t="s">
        <v>12</v>
      </c>
      <c r="F512" s="1">
        <v>45</v>
      </c>
      <c r="G512" s="1" t="str">
        <f>IF(dataset!F512&lt;30, "18-29",
   IF(dataset!F512&lt;40, "30-39",
   IF(dataset!F512&lt;50, "40-49",
   IF(dataset!F512&lt;60, "50-59",
   "60-69"))))</f>
        <v>40-49</v>
      </c>
      <c r="H512" s="1" t="s">
        <v>13</v>
      </c>
      <c r="I512" s="1">
        <v>2</v>
      </c>
      <c r="J512" s="1">
        <v>50</v>
      </c>
      <c r="K512" s="1">
        <v>100</v>
      </c>
    </row>
    <row r="513" spans="1:11">
      <c r="A513" s="1">
        <v>512</v>
      </c>
      <c r="B513" s="2">
        <v>45237</v>
      </c>
      <c r="C513" s="2" t="str">
        <f>IF(AND(MONTH(dataset!B513)=1, YEAR(dataset!B513)=2024), "Q1", IF(MONTH(dataset!B513)&lt;=3, "Q1", IF(MONTH(dataset!B513)&lt;=6, "Q2 ", IF(MONTH(dataset!B513)&lt;=9, "Q3 ", "Q4 "))))</f>
        <v xml:space="preserve">Q4 </v>
      </c>
      <c r="D513" s="1" t="s">
        <v>527</v>
      </c>
      <c r="E513" s="1" t="s">
        <v>15</v>
      </c>
      <c r="F513" s="1">
        <v>57</v>
      </c>
      <c r="G513" s="1" t="str">
        <f>IF(dataset!F513&lt;30, "18-29",
   IF(dataset!F513&lt;40, "30-39",
   IF(dataset!F513&lt;50, "40-49",
   IF(dataset!F513&lt;60, "50-59",
   "60-69"))))</f>
        <v>50-59</v>
      </c>
      <c r="H513" s="1" t="s">
        <v>13</v>
      </c>
      <c r="I513" s="1">
        <v>1</v>
      </c>
      <c r="J513" s="1">
        <v>25</v>
      </c>
      <c r="K513" s="1">
        <v>25</v>
      </c>
    </row>
    <row r="514" spans="1:11">
      <c r="A514" s="1">
        <v>513</v>
      </c>
      <c r="B514" s="2">
        <v>45188</v>
      </c>
      <c r="C514" s="2" t="str">
        <f>IF(AND(MONTH(dataset!B514)=1, YEAR(dataset!B514)=2024), "Q1", IF(MONTH(dataset!B514)&lt;=3, "Q1", IF(MONTH(dataset!B514)&lt;=6, "Q2 ", IF(MONTH(dataset!B514)&lt;=9, "Q3 ", "Q4 "))))</f>
        <v xml:space="preserve">Q3 </v>
      </c>
      <c r="D514" s="1" t="s">
        <v>528</v>
      </c>
      <c r="E514" s="1" t="s">
        <v>12</v>
      </c>
      <c r="F514" s="1">
        <v>24</v>
      </c>
      <c r="G514" s="1" t="str">
        <f>IF(dataset!F514&lt;30, "18-29",
   IF(dataset!F514&lt;40, "30-39",
   IF(dataset!F514&lt;50, "40-49",
   IF(dataset!F514&lt;60, "50-59",
   "60-69"))))</f>
        <v>18-29</v>
      </c>
      <c r="H514" s="1" t="s">
        <v>18</v>
      </c>
      <c r="I514" s="1">
        <v>4</v>
      </c>
      <c r="J514" s="1">
        <v>25</v>
      </c>
      <c r="K514" s="1">
        <v>100</v>
      </c>
    </row>
    <row r="515" spans="1:11">
      <c r="A515" s="1">
        <v>514</v>
      </c>
      <c r="B515" s="2">
        <v>44986</v>
      </c>
      <c r="C515" s="2" t="str">
        <f>IF(AND(MONTH(dataset!B515)=1, YEAR(dataset!B515)=2024), "Q1", IF(MONTH(dataset!B515)&lt;=3, "Q1", IF(MONTH(dataset!B515)&lt;=6, "Q2 ", IF(MONTH(dataset!B515)&lt;=9, "Q3 ", "Q4 "))))</f>
        <v>Q1</v>
      </c>
      <c r="D515" s="1" t="s">
        <v>529</v>
      </c>
      <c r="E515" s="1" t="s">
        <v>15</v>
      </c>
      <c r="F515" s="1">
        <v>18</v>
      </c>
      <c r="G515" s="1" t="str">
        <f>IF(dataset!F515&lt;30, "18-29",
   IF(dataset!F515&lt;40, "30-39",
   IF(dataset!F515&lt;50, "40-49",
   IF(dataset!F515&lt;60, "50-59",
   "60-69"))))</f>
        <v>18-29</v>
      </c>
      <c r="H515" s="1" t="s">
        <v>18</v>
      </c>
      <c r="I515" s="1">
        <v>1</v>
      </c>
      <c r="J515" s="1">
        <v>300</v>
      </c>
      <c r="K515" s="1">
        <v>300</v>
      </c>
    </row>
    <row r="516" spans="1:11">
      <c r="A516" s="1">
        <v>515</v>
      </c>
      <c r="B516" s="2">
        <v>45124</v>
      </c>
      <c r="C516" s="2" t="str">
        <f>IF(AND(MONTH(dataset!B516)=1, YEAR(dataset!B516)=2024), "Q1", IF(MONTH(dataset!B516)&lt;=3, "Q1", IF(MONTH(dataset!B516)&lt;=6, "Q2 ", IF(MONTH(dataset!B516)&lt;=9, "Q3 ", "Q4 "))))</f>
        <v xml:space="preserve">Q3 </v>
      </c>
      <c r="D516" s="1" t="s">
        <v>530</v>
      </c>
      <c r="E516" s="1" t="s">
        <v>15</v>
      </c>
      <c r="F516" s="1">
        <v>49</v>
      </c>
      <c r="G516" s="1" t="str">
        <f>IF(dataset!F516&lt;30, "18-29",
   IF(dataset!F516&lt;40, "30-39",
   IF(dataset!F516&lt;50, "40-49",
   IF(dataset!F516&lt;60, "50-59",
   "60-69"))))</f>
        <v>40-49</v>
      </c>
      <c r="H516" s="1" t="s">
        <v>16</v>
      </c>
      <c r="I516" s="1">
        <v>3</v>
      </c>
      <c r="J516" s="1">
        <v>300</v>
      </c>
      <c r="K516" s="1">
        <v>900</v>
      </c>
    </row>
    <row r="517" spans="1:11">
      <c r="A517" s="1">
        <v>516</v>
      </c>
      <c r="B517" s="2">
        <v>45222</v>
      </c>
      <c r="C517" s="2" t="str">
        <f>IF(AND(MONTH(dataset!B517)=1, YEAR(dataset!B517)=2024), "Q1", IF(MONTH(dataset!B517)&lt;=3, "Q1", IF(MONTH(dataset!B517)&lt;=6, "Q2 ", IF(MONTH(dataset!B517)&lt;=9, "Q3 ", "Q4 "))))</f>
        <v xml:space="preserve">Q4 </v>
      </c>
      <c r="D517" s="1" t="s">
        <v>531</v>
      </c>
      <c r="E517" s="1" t="s">
        <v>12</v>
      </c>
      <c r="F517" s="1">
        <v>30</v>
      </c>
      <c r="G517" s="1" t="str">
        <f>IF(dataset!F517&lt;30, "18-29",
   IF(dataset!F517&lt;40, "30-39",
   IF(dataset!F517&lt;50, "40-49",
   IF(dataset!F517&lt;60, "50-59",
   "60-69"))))</f>
        <v>30-39</v>
      </c>
      <c r="H517" s="1" t="s">
        <v>13</v>
      </c>
      <c r="I517" s="1">
        <v>4</v>
      </c>
      <c r="J517" s="1">
        <v>25</v>
      </c>
      <c r="K517" s="1">
        <v>100</v>
      </c>
    </row>
    <row r="518" spans="1:11">
      <c r="A518" s="1">
        <v>517</v>
      </c>
      <c r="B518" s="2">
        <v>45024</v>
      </c>
      <c r="C518" s="2" t="str">
        <f>IF(AND(MONTH(dataset!B518)=1, YEAR(dataset!B518)=2024), "Q1", IF(MONTH(dataset!B518)&lt;=3, "Q1", IF(MONTH(dataset!B518)&lt;=6, "Q2 ", IF(MONTH(dataset!B518)&lt;=9, "Q3 ", "Q4 "))))</f>
        <v xml:space="preserve">Q2 </v>
      </c>
      <c r="D518" s="1" t="s">
        <v>532</v>
      </c>
      <c r="E518" s="1" t="s">
        <v>15</v>
      </c>
      <c r="F518" s="1">
        <v>47</v>
      </c>
      <c r="G518" s="1" t="str">
        <f>IF(dataset!F518&lt;30, "18-29",
   IF(dataset!F518&lt;40, "30-39",
   IF(dataset!F518&lt;50, "40-49",
   IF(dataset!F518&lt;60, "50-59",
   "60-69"))))</f>
        <v>40-49</v>
      </c>
      <c r="H518" s="1" t="s">
        <v>16</v>
      </c>
      <c r="I518" s="1">
        <v>4</v>
      </c>
      <c r="J518" s="1">
        <v>25</v>
      </c>
      <c r="K518" s="1">
        <v>100</v>
      </c>
    </row>
    <row r="519" spans="1:11">
      <c r="A519" s="1">
        <v>518</v>
      </c>
      <c r="B519" s="2">
        <v>45057</v>
      </c>
      <c r="C519" s="2" t="str">
        <f>IF(AND(MONTH(dataset!B519)=1, YEAR(dataset!B519)=2024), "Q1", IF(MONTH(dataset!B519)&lt;=3, "Q1", IF(MONTH(dataset!B519)&lt;=6, "Q2 ", IF(MONTH(dataset!B519)&lt;=9, "Q3 ", "Q4 "))))</f>
        <v xml:space="preserve">Q2 </v>
      </c>
      <c r="D519" s="1" t="s">
        <v>533</v>
      </c>
      <c r="E519" s="1" t="s">
        <v>15</v>
      </c>
      <c r="F519" s="1">
        <v>40</v>
      </c>
      <c r="G519" s="1" t="str">
        <f>IF(dataset!F519&lt;30, "18-29",
   IF(dataset!F519&lt;40, "30-39",
   IF(dataset!F519&lt;50, "40-49",
   IF(dataset!F519&lt;60, "50-59",
   "60-69"))))</f>
        <v>40-49</v>
      </c>
      <c r="H519" s="1" t="s">
        <v>16</v>
      </c>
      <c r="I519" s="1">
        <v>1</v>
      </c>
      <c r="J519" s="1">
        <v>30</v>
      </c>
      <c r="K519" s="1">
        <v>30</v>
      </c>
    </row>
    <row r="520" spans="1:11">
      <c r="A520" s="1">
        <v>519</v>
      </c>
      <c r="B520" s="2">
        <v>44949</v>
      </c>
      <c r="C520" s="2" t="str">
        <f>IF(AND(MONTH(dataset!B520)=1, YEAR(dataset!B520)=2024), "Q1", IF(MONTH(dataset!B520)&lt;=3, "Q1", IF(MONTH(dataset!B520)&lt;=6, "Q2 ", IF(MONTH(dataset!B520)&lt;=9, "Q3 ", "Q4 "))))</f>
        <v>Q1</v>
      </c>
      <c r="D520" s="1" t="s">
        <v>534</v>
      </c>
      <c r="E520" s="1" t="s">
        <v>15</v>
      </c>
      <c r="F520" s="1">
        <v>36</v>
      </c>
      <c r="G520" s="1" t="str">
        <f>IF(dataset!F520&lt;30, "18-29",
   IF(dataset!F520&lt;40, "30-39",
   IF(dataset!F520&lt;50, "40-49",
   IF(dataset!F520&lt;60, "50-59",
   "60-69"))))</f>
        <v>30-39</v>
      </c>
      <c r="H520" s="1" t="s">
        <v>18</v>
      </c>
      <c r="I520" s="1">
        <v>4</v>
      </c>
      <c r="J520" s="1">
        <v>30</v>
      </c>
      <c r="K520" s="1">
        <v>120</v>
      </c>
    </row>
    <row r="521" spans="1:11">
      <c r="A521" s="1">
        <v>520</v>
      </c>
      <c r="B521" s="2">
        <v>45289</v>
      </c>
      <c r="C521" s="2" t="str">
        <f>IF(AND(MONTH(dataset!B521)=1, YEAR(dataset!B521)=2024), "Q1", IF(MONTH(dataset!B521)&lt;=3, "Q1", IF(MONTH(dataset!B521)&lt;=6, "Q2 ", IF(MONTH(dataset!B521)&lt;=9, "Q3 ", "Q4 "))))</f>
        <v xml:space="preserve">Q4 </v>
      </c>
      <c r="D521" s="1" t="s">
        <v>535</v>
      </c>
      <c r="E521" s="1" t="s">
        <v>15</v>
      </c>
      <c r="F521" s="1">
        <v>49</v>
      </c>
      <c r="G521" s="1" t="str">
        <f>IF(dataset!F521&lt;30, "18-29",
   IF(dataset!F521&lt;40, "30-39",
   IF(dataset!F521&lt;50, "40-49",
   IF(dataset!F521&lt;60, "50-59",
   "60-69"))))</f>
        <v>40-49</v>
      </c>
      <c r="H521" s="1" t="s">
        <v>18</v>
      </c>
      <c r="I521" s="1">
        <v>4</v>
      </c>
      <c r="J521" s="1">
        <v>25</v>
      </c>
      <c r="K521" s="1">
        <v>100</v>
      </c>
    </row>
    <row r="522" spans="1:11">
      <c r="A522" s="1">
        <v>521</v>
      </c>
      <c r="B522" s="2">
        <v>45150</v>
      </c>
      <c r="C522" s="2" t="str">
        <f>IF(AND(MONTH(dataset!B522)=1, YEAR(dataset!B522)=2024), "Q1", IF(MONTH(dataset!B522)&lt;=3, "Q1", IF(MONTH(dataset!B522)&lt;=6, "Q2 ", IF(MONTH(dataset!B522)&lt;=9, "Q3 ", "Q4 "))))</f>
        <v xml:space="preserve">Q3 </v>
      </c>
      <c r="D522" s="1" t="s">
        <v>536</v>
      </c>
      <c r="E522" s="1" t="s">
        <v>15</v>
      </c>
      <c r="F522" s="1">
        <v>47</v>
      </c>
      <c r="G522" s="1" t="str">
        <f>IF(dataset!F522&lt;30, "18-29",
   IF(dataset!F522&lt;40, "30-39",
   IF(dataset!F522&lt;50, "40-49",
   IF(dataset!F522&lt;60, "50-59",
   "60-69"))))</f>
        <v>40-49</v>
      </c>
      <c r="H522" s="1" t="s">
        <v>16</v>
      </c>
      <c r="I522" s="1">
        <v>4</v>
      </c>
      <c r="J522" s="1">
        <v>30</v>
      </c>
      <c r="K522" s="1">
        <v>120</v>
      </c>
    </row>
    <row r="523" spans="1:11">
      <c r="A523" s="1">
        <v>522</v>
      </c>
      <c r="B523" s="2">
        <v>44927</v>
      </c>
      <c r="C523" s="2" t="str">
        <f>IF(AND(MONTH(dataset!B523)=1, YEAR(dataset!B523)=2024), "Q1", IF(MONTH(dataset!B523)&lt;=3, "Q1", IF(MONTH(dataset!B523)&lt;=6, "Q2 ", IF(MONTH(dataset!B523)&lt;=9, "Q3 ", "Q4 "))))</f>
        <v>Q1</v>
      </c>
      <c r="D523" s="1" t="s">
        <v>537</v>
      </c>
      <c r="E523" s="1" t="s">
        <v>12</v>
      </c>
      <c r="F523" s="1">
        <v>46</v>
      </c>
      <c r="G523" s="1" t="str">
        <f>IF(dataset!F523&lt;30, "18-29",
   IF(dataset!F523&lt;40, "30-39",
   IF(dataset!F523&lt;50, "40-49",
   IF(dataset!F523&lt;60, "50-59",
   "60-69"))))</f>
        <v>40-49</v>
      </c>
      <c r="H523" s="1" t="s">
        <v>13</v>
      </c>
      <c r="I523" s="1">
        <v>3</v>
      </c>
      <c r="J523" s="1">
        <v>500</v>
      </c>
      <c r="K523" s="1">
        <v>1500</v>
      </c>
    </row>
    <row r="524" spans="1:11">
      <c r="A524" s="1">
        <v>523</v>
      </c>
      <c r="B524" s="2">
        <v>45193</v>
      </c>
      <c r="C524" s="2" t="str">
        <f>IF(AND(MONTH(dataset!B524)=1, YEAR(dataset!B524)=2024), "Q1", IF(MONTH(dataset!B524)&lt;=3, "Q1", IF(MONTH(dataset!B524)&lt;=6, "Q2 ", IF(MONTH(dataset!B524)&lt;=9, "Q3 ", "Q4 "))))</f>
        <v xml:space="preserve">Q3 </v>
      </c>
      <c r="D524" s="1" t="s">
        <v>538</v>
      </c>
      <c r="E524" s="1" t="s">
        <v>15</v>
      </c>
      <c r="F524" s="1">
        <v>62</v>
      </c>
      <c r="G524" s="1" t="str">
        <f>IF(dataset!F524&lt;30, "18-29",
   IF(dataset!F524&lt;40, "30-39",
   IF(dataset!F524&lt;50, "40-49",
   IF(dataset!F524&lt;60, "50-59",
   "60-69"))))</f>
        <v>60-69</v>
      </c>
      <c r="H524" s="1" t="s">
        <v>18</v>
      </c>
      <c r="I524" s="1">
        <v>1</v>
      </c>
      <c r="J524" s="1">
        <v>300</v>
      </c>
      <c r="K524" s="1">
        <v>300</v>
      </c>
    </row>
    <row r="525" spans="1:11">
      <c r="A525" s="1">
        <v>524</v>
      </c>
      <c r="B525" s="2">
        <v>45202</v>
      </c>
      <c r="C525" s="2" t="str">
        <f>IF(AND(MONTH(dataset!B525)=1, YEAR(dataset!B525)=2024), "Q1", IF(MONTH(dataset!B525)&lt;=3, "Q1", IF(MONTH(dataset!B525)&lt;=6, "Q2 ", IF(MONTH(dataset!B525)&lt;=9, "Q3 ", "Q4 "))))</f>
        <v xml:space="preserve">Q4 </v>
      </c>
      <c r="D525" s="1" t="s">
        <v>539</v>
      </c>
      <c r="E525" s="1" t="s">
        <v>12</v>
      </c>
      <c r="F525" s="1">
        <v>46</v>
      </c>
      <c r="G525" s="1" t="str">
        <f>IF(dataset!F525&lt;30, "18-29",
   IF(dataset!F525&lt;40, "30-39",
   IF(dataset!F525&lt;50, "40-49",
   IF(dataset!F525&lt;60, "50-59",
   "60-69"))))</f>
        <v>40-49</v>
      </c>
      <c r="H525" s="1" t="s">
        <v>13</v>
      </c>
      <c r="I525" s="1">
        <v>4</v>
      </c>
      <c r="J525" s="1">
        <v>300</v>
      </c>
      <c r="K525" s="1">
        <v>1200</v>
      </c>
    </row>
    <row r="526" spans="1:11">
      <c r="A526" s="1">
        <v>525</v>
      </c>
      <c r="B526" s="2">
        <v>45278</v>
      </c>
      <c r="C526" s="2" t="str">
        <f>IF(AND(MONTH(dataset!B526)=1, YEAR(dataset!B526)=2024), "Q1", IF(MONTH(dataset!B526)&lt;=3, "Q1", IF(MONTH(dataset!B526)&lt;=6, "Q2 ", IF(MONTH(dataset!B526)&lt;=9, "Q3 ", "Q4 "))))</f>
        <v xml:space="preserve">Q4 </v>
      </c>
      <c r="D526" s="1" t="s">
        <v>540</v>
      </c>
      <c r="E526" s="1" t="s">
        <v>15</v>
      </c>
      <c r="F526" s="1">
        <v>47</v>
      </c>
      <c r="G526" s="1" t="str">
        <f>IF(dataset!F526&lt;30, "18-29",
   IF(dataset!F526&lt;40, "30-39",
   IF(dataset!F526&lt;50, "40-49",
   IF(dataset!F526&lt;60, "50-59",
   "60-69"))))</f>
        <v>40-49</v>
      </c>
      <c r="H526" s="1" t="s">
        <v>13</v>
      </c>
      <c r="I526" s="1">
        <v>2</v>
      </c>
      <c r="J526" s="1">
        <v>25</v>
      </c>
      <c r="K526" s="1">
        <v>50</v>
      </c>
    </row>
    <row r="527" spans="1:11">
      <c r="A527" s="1">
        <v>526</v>
      </c>
      <c r="B527" s="2">
        <v>45270</v>
      </c>
      <c r="C527" s="2" t="str">
        <f>IF(AND(MONTH(dataset!B527)=1, YEAR(dataset!B527)=2024), "Q1", IF(MONTH(dataset!B527)&lt;=3, "Q1", IF(MONTH(dataset!B527)&lt;=6, "Q2 ", IF(MONTH(dataset!B527)&lt;=9, "Q3 ", "Q4 "))))</f>
        <v xml:space="preserve">Q4 </v>
      </c>
      <c r="D527" s="1" t="s">
        <v>541</v>
      </c>
      <c r="E527" s="1" t="s">
        <v>12</v>
      </c>
      <c r="F527" s="1">
        <v>33</v>
      </c>
      <c r="G527" s="1" t="str">
        <f>IF(dataset!F527&lt;30, "18-29",
   IF(dataset!F527&lt;40, "30-39",
   IF(dataset!F527&lt;50, "40-49",
   IF(dataset!F527&lt;60, "50-59",
   "60-69"))))</f>
        <v>30-39</v>
      </c>
      <c r="H527" s="1" t="s">
        <v>16</v>
      </c>
      <c r="I527" s="1">
        <v>2</v>
      </c>
      <c r="J527" s="1">
        <v>50</v>
      </c>
      <c r="K527" s="1">
        <v>100</v>
      </c>
    </row>
    <row r="528" spans="1:11">
      <c r="A528" s="1">
        <v>527</v>
      </c>
      <c r="B528" s="2">
        <v>45027</v>
      </c>
      <c r="C528" s="2" t="str">
        <f>IF(AND(MONTH(dataset!B528)=1, YEAR(dataset!B528)=2024), "Q1", IF(MONTH(dataset!B528)&lt;=3, "Q1", IF(MONTH(dataset!B528)&lt;=6, "Q2 ", IF(MONTH(dataset!B528)&lt;=9, "Q3 ", "Q4 "))))</f>
        <v xml:space="preserve">Q2 </v>
      </c>
      <c r="D528" s="1" t="s">
        <v>542</v>
      </c>
      <c r="E528" s="1" t="s">
        <v>12</v>
      </c>
      <c r="F528" s="1">
        <v>57</v>
      </c>
      <c r="G528" s="1" t="str">
        <f>IF(dataset!F528&lt;30, "18-29",
   IF(dataset!F528&lt;40, "30-39",
   IF(dataset!F528&lt;50, "40-49",
   IF(dataset!F528&lt;60, "50-59",
   "60-69"))))</f>
        <v>50-59</v>
      </c>
      <c r="H528" s="1" t="s">
        <v>16</v>
      </c>
      <c r="I528" s="1">
        <v>2</v>
      </c>
      <c r="J528" s="1">
        <v>25</v>
      </c>
      <c r="K528" s="1">
        <v>50</v>
      </c>
    </row>
    <row r="529" spans="1:11">
      <c r="A529" s="1">
        <v>528</v>
      </c>
      <c r="B529" s="2">
        <v>45113</v>
      </c>
      <c r="C529" s="2" t="str">
        <f>IF(AND(MONTH(dataset!B529)=1, YEAR(dataset!B529)=2024), "Q1", IF(MONTH(dataset!B529)&lt;=3, "Q1", IF(MONTH(dataset!B529)&lt;=6, "Q2 ", IF(MONTH(dataset!B529)&lt;=9, "Q3 ", "Q4 "))))</f>
        <v xml:space="preserve">Q3 </v>
      </c>
      <c r="D529" s="1" t="s">
        <v>543</v>
      </c>
      <c r="E529" s="1" t="s">
        <v>15</v>
      </c>
      <c r="F529" s="1">
        <v>36</v>
      </c>
      <c r="G529" s="1" t="str">
        <f>IF(dataset!F529&lt;30, "18-29",
   IF(dataset!F529&lt;40, "30-39",
   IF(dataset!F529&lt;50, "40-49",
   IF(dataset!F529&lt;60, "50-59",
   "60-69"))))</f>
        <v>30-39</v>
      </c>
      <c r="H529" s="1" t="s">
        <v>16</v>
      </c>
      <c r="I529" s="1">
        <v>2</v>
      </c>
      <c r="J529" s="1">
        <v>30</v>
      </c>
      <c r="K529" s="1">
        <v>60</v>
      </c>
    </row>
    <row r="530" spans="1:11">
      <c r="A530" s="1">
        <v>529</v>
      </c>
      <c r="B530" s="2">
        <v>45147</v>
      </c>
      <c r="C530" s="2" t="str">
        <f>IF(AND(MONTH(dataset!B530)=1, YEAR(dataset!B530)=2024), "Q1", IF(MONTH(dataset!B530)&lt;=3, "Q1", IF(MONTH(dataset!B530)&lt;=6, "Q2 ", IF(MONTH(dataset!B530)&lt;=9, "Q3 ", "Q4 "))))</f>
        <v xml:space="preserve">Q3 </v>
      </c>
      <c r="D530" s="1" t="s">
        <v>544</v>
      </c>
      <c r="E530" s="1" t="s">
        <v>15</v>
      </c>
      <c r="F530" s="1">
        <v>35</v>
      </c>
      <c r="G530" s="1" t="str">
        <f>IF(dataset!F530&lt;30, "18-29",
   IF(dataset!F530&lt;40, "30-39",
   IF(dataset!F530&lt;50, "40-49",
   IF(dataset!F530&lt;60, "50-59",
   "60-69"))))</f>
        <v>30-39</v>
      </c>
      <c r="H530" s="1" t="s">
        <v>16</v>
      </c>
      <c r="I530" s="1">
        <v>3</v>
      </c>
      <c r="J530" s="1">
        <v>50</v>
      </c>
      <c r="K530" s="1">
        <v>150</v>
      </c>
    </row>
    <row r="531" spans="1:11">
      <c r="A531" s="1">
        <v>530</v>
      </c>
      <c r="B531" s="2">
        <v>44962</v>
      </c>
      <c r="C531" s="2" t="str">
        <f>IF(AND(MONTH(dataset!B531)=1, YEAR(dataset!B531)=2024), "Q1", IF(MONTH(dataset!B531)&lt;=3, "Q1", IF(MONTH(dataset!B531)&lt;=6, "Q2 ", IF(MONTH(dataset!B531)&lt;=9, "Q3 ", "Q4 "))))</f>
        <v>Q1</v>
      </c>
      <c r="D531" s="1" t="s">
        <v>545</v>
      </c>
      <c r="E531" s="1" t="s">
        <v>15</v>
      </c>
      <c r="F531" s="1">
        <v>18</v>
      </c>
      <c r="G531" s="1" t="str">
        <f>IF(dataset!F531&lt;30, "18-29",
   IF(dataset!F531&lt;40, "30-39",
   IF(dataset!F531&lt;50, "40-49",
   IF(dataset!F531&lt;60, "50-59",
   "60-69"))))</f>
        <v>18-29</v>
      </c>
      <c r="H531" s="1" t="s">
        <v>18</v>
      </c>
      <c r="I531" s="1">
        <v>4</v>
      </c>
      <c r="J531" s="1">
        <v>30</v>
      </c>
      <c r="K531" s="1">
        <v>120</v>
      </c>
    </row>
    <row r="532" spans="1:11">
      <c r="A532" s="1">
        <v>531</v>
      </c>
      <c r="B532" s="2">
        <v>45267</v>
      </c>
      <c r="C532" s="2" t="str">
        <f>IF(AND(MONTH(dataset!B532)=1, YEAR(dataset!B532)=2024), "Q1", IF(MONTH(dataset!B532)&lt;=3, "Q1", IF(MONTH(dataset!B532)&lt;=6, "Q2 ", IF(MONTH(dataset!B532)&lt;=9, "Q3 ", "Q4 "))))</f>
        <v xml:space="preserve">Q4 </v>
      </c>
      <c r="D532" s="1" t="s">
        <v>546</v>
      </c>
      <c r="E532" s="1" t="s">
        <v>12</v>
      </c>
      <c r="F532" s="1">
        <v>31</v>
      </c>
      <c r="G532" s="1" t="str">
        <f>IF(dataset!F532&lt;30, "18-29",
   IF(dataset!F532&lt;40, "30-39",
   IF(dataset!F532&lt;50, "40-49",
   IF(dataset!F532&lt;60, "50-59",
   "60-69"))))</f>
        <v>30-39</v>
      </c>
      <c r="H532" s="1" t="s">
        <v>18</v>
      </c>
      <c r="I532" s="1">
        <v>1</v>
      </c>
      <c r="J532" s="1">
        <v>500</v>
      </c>
      <c r="K532" s="1">
        <v>500</v>
      </c>
    </row>
    <row r="533" spans="1:11">
      <c r="A533" s="1">
        <v>532</v>
      </c>
      <c r="B533" s="2">
        <v>45096</v>
      </c>
      <c r="C533" s="2" t="str">
        <f>IF(AND(MONTH(dataset!B533)=1, YEAR(dataset!B533)=2024), "Q1", IF(MONTH(dataset!B533)&lt;=3, "Q1", IF(MONTH(dataset!B533)&lt;=6, "Q2 ", IF(MONTH(dataset!B533)&lt;=9, "Q3 ", "Q4 "))))</f>
        <v xml:space="preserve">Q2 </v>
      </c>
      <c r="D533" s="1" t="s">
        <v>547</v>
      </c>
      <c r="E533" s="1" t="s">
        <v>15</v>
      </c>
      <c r="F533" s="1">
        <v>64</v>
      </c>
      <c r="G533" s="1" t="str">
        <f>IF(dataset!F533&lt;30, "18-29",
   IF(dataset!F533&lt;40, "30-39",
   IF(dataset!F533&lt;50, "40-49",
   IF(dataset!F533&lt;60, "50-59",
   "60-69"))))</f>
        <v>60-69</v>
      </c>
      <c r="H533" s="1" t="s">
        <v>16</v>
      </c>
      <c r="I533" s="1">
        <v>4</v>
      </c>
      <c r="J533" s="1">
        <v>30</v>
      </c>
      <c r="K533" s="1">
        <v>120</v>
      </c>
    </row>
    <row r="534" spans="1:11">
      <c r="A534" s="1">
        <v>533</v>
      </c>
      <c r="B534" s="2">
        <v>45246</v>
      </c>
      <c r="C534" s="2" t="str">
        <f>IF(AND(MONTH(dataset!B534)=1, YEAR(dataset!B534)=2024), "Q1", IF(MONTH(dataset!B534)&lt;=3, "Q1", IF(MONTH(dataset!B534)&lt;=6, "Q2 ", IF(MONTH(dataset!B534)&lt;=9, "Q3 ", "Q4 "))))</f>
        <v xml:space="preserve">Q4 </v>
      </c>
      <c r="D534" s="1" t="s">
        <v>548</v>
      </c>
      <c r="E534" s="1" t="s">
        <v>12</v>
      </c>
      <c r="F534" s="1">
        <v>19</v>
      </c>
      <c r="G534" s="1" t="str">
        <f>IF(dataset!F534&lt;30, "18-29",
   IF(dataset!F534&lt;40, "30-39",
   IF(dataset!F534&lt;50, "40-49",
   IF(dataset!F534&lt;60, "50-59",
   "60-69"))))</f>
        <v>18-29</v>
      </c>
      <c r="H534" s="1" t="s">
        <v>18</v>
      </c>
      <c r="I534" s="1">
        <v>3</v>
      </c>
      <c r="J534" s="1">
        <v>500</v>
      </c>
      <c r="K534" s="1">
        <v>1500</v>
      </c>
    </row>
    <row r="535" spans="1:11">
      <c r="A535" s="1">
        <v>534</v>
      </c>
      <c r="B535" s="2">
        <v>45087</v>
      </c>
      <c r="C535" s="2" t="str">
        <f>IF(AND(MONTH(dataset!B535)=1, YEAR(dataset!B535)=2024), "Q1", IF(MONTH(dataset!B535)&lt;=3, "Q1", IF(MONTH(dataset!B535)&lt;=6, "Q2 ", IF(MONTH(dataset!B535)&lt;=9, "Q3 ", "Q4 "))))</f>
        <v xml:space="preserve">Q2 </v>
      </c>
      <c r="D535" s="1" t="s">
        <v>549</v>
      </c>
      <c r="E535" s="1" t="s">
        <v>12</v>
      </c>
      <c r="F535" s="1">
        <v>45</v>
      </c>
      <c r="G535" s="1" t="str">
        <f>IF(dataset!F535&lt;30, "18-29",
   IF(dataset!F535&lt;40, "30-39",
   IF(dataset!F535&lt;50, "40-49",
   IF(dataset!F535&lt;60, "50-59",
   "60-69"))))</f>
        <v>40-49</v>
      </c>
      <c r="H535" s="1" t="s">
        <v>16</v>
      </c>
      <c r="I535" s="1">
        <v>2</v>
      </c>
      <c r="J535" s="1">
        <v>500</v>
      </c>
      <c r="K535" s="1">
        <v>1000</v>
      </c>
    </row>
    <row r="536" spans="1:11">
      <c r="A536" s="1">
        <v>535</v>
      </c>
      <c r="B536" s="2">
        <v>45266</v>
      </c>
      <c r="C536" s="2" t="str">
        <f>IF(AND(MONTH(dataset!B536)=1, YEAR(dataset!B536)=2024), "Q1", IF(MONTH(dataset!B536)&lt;=3, "Q1", IF(MONTH(dataset!B536)&lt;=6, "Q2 ", IF(MONTH(dataset!B536)&lt;=9, "Q3 ", "Q4 "))))</f>
        <v xml:space="preserve">Q4 </v>
      </c>
      <c r="D536" s="1" t="s">
        <v>550</v>
      </c>
      <c r="E536" s="1" t="s">
        <v>12</v>
      </c>
      <c r="F536" s="1">
        <v>47</v>
      </c>
      <c r="G536" s="1" t="str">
        <f>IF(dataset!F536&lt;30, "18-29",
   IF(dataset!F536&lt;40, "30-39",
   IF(dataset!F536&lt;50, "40-49",
   IF(dataset!F536&lt;60, "50-59",
   "60-69"))))</f>
        <v>40-49</v>
      </c>
      <c r="H536" s="1" t="s">
        <v>13</v>
      </c>
      <c r="I536" s="1">
        <v>3</v>
      </c>
      <c r="J536" s="1">
        <v>30</v>
      </c>
      <c r="K536" s="1">
        <v>90</v>
      </c>
    </row>
    <row r="537" spans="1:11">
      <c r="A537" s="1">
        <v>536</v>
      </c>
      <c r="B537" s="2">
        <v>44990</v>
      </c>
      <c r="C537" s="2" t="str">
        <f>IF(AND(MONTH(dataset!B537)=1, YEAR(dataset!B537)=2024), "Q1", IF(MONTH(dataset!B537)&lt;=3, "Q1", IF(MONTH(dataset!B537)&lt;=6, "Q2 ", IF(MONTH(dataset!B537)&lt;=9, "Q3 ", "Q4 "))))</f>
        <v>Q1</v>
      </c>
      <c r="D537" s="1" t="s">
        <v>551</v>
      </c>
      <c r="E537" s="1" t="s">
        <v>15</v>
      </c>
      <c r="F537" s="1">
        <v>55</v>
      </c>
      <c r="G537" s="1" t="str">
        <f>IF(dataset!F537&lt;30, "18-29",
   IF(dataset!F537&lt;40, "30-39",
   IF(dataset!F537&lt;50, "40-49",
   IF(dataset!F537&lt;60, "50-59",
   "60-69"))))</f>
        <v>50-59</v>
      </c>
      <c r="H537" s="1" t="s">
        <v>13</v>
      </c>
      <c r="I537" s="1">
        <v>4</v>
      </c>
      <c r="J537" s="1">
        <v>30</v>
      </c>
      <c r="K537" s="1">
        <v>120</v>
      </c>
    </row>
    <row r="538" spans="1:11">
      <c r="A538" s="1">
        <v>537</v>
      </c>
      <c r="B538" s="2">
        <v>45080</v>
      </c>
      <c r="C538" s="2" t="str">
        <f>IF(AND(MONTH(dataset!B538)=1, YEAR(dataset!B538)=2024), "Q1", IF(MONTH(dataset!B538)&lt;=3, "Q1", IF(MONTH(dataset!B538)&lt;=6, "Q2 ", IF(MONTH(dataset!B538)&lt;=9, "Q3 ", "Q4 "))))</f>
        <v xml:space="preserve">Q2 </v>
      </c>
      <c r="D538" s="1" t="s">
        <v>552</v>
      </c>
      <c r="E538" s="1" t="s">
        <v>15</v>
      </c>
      <c r="F538" s="1">
        <v>21</v>
      </c>
      <c r="G538" s="1" t="str">
        <f>IF(dataset!F538&lt;30, "18-29",
   IF(dataset!F538&lt;40, "30-39",
   IF(dataset!F538&lt;50, "40-49",
   IF(dataset!F538&lt;60, "50-59",
   "60-69"))))</f>
        <v>18-29</v>
      </c>
      <c r="H538" s="1" t="s">
        <v>13</v>
      </c>
      <c r="I538" s="1">
        <v>1</v>
      </c>
      <c r="J538" s="1">
        <v>500</v>
      </c>
      <c r="K538" s="1">
        <v>500</v>
      </c>
    </row>
    <row r="539" spans="1:11">
      <c r="A539" s="1">
        <v>538</v>
      </c>
      <c r="B539" s="2">
        <v>45186</v>
      </c>
      <c r="C539" s="2" t="str">
        <f>IF(AND(MONTH(dataset!B539)=1, YEAR(dataset!B539)=2024), "Q1", IF(MONTH(dataset!B539)&lt;=3, "Q1", IF(MONTH(dataset!B539)&lt;=6, "Q2 ", IF(MONTH(dataset!B539)&lt;=9, "Q3 ", "Q4 "))))</f>
        <v xml:space="preserve">Q3 </v>
      </c>
      <c r="D539" s="1" t="s">
        <v>553</v>
      </c>
      <c r="E539" s="1" t="s">
        <v>12</v>
      </c>
      <c r="F539" s="1">
        <v>18</v>
      </c>
      <c r="G539" s="1" t="str">
        <f>IF(dataset!F539&lt;30, "18-29",
   IF(dataset!F539&lt;40, "30-39",
   IF(dataset!F539&lt;50, "40-49",
   IF(dataset!F539&lt;60, "50-59",
   "60-69"))))</f>
        <v>18-29</v>
      </c>
      <c r="H539" s="1" t="s">
        <v>16</v>
      </c>
      <c r="I539" s="1">
        <v>3</v>
      </c>
      <c r="J539" s="1">
        <v>50</v>
      </c>
      <c r="K539" s="1">
        <v>150</v>
      </c>
    </row>
    <row r="540" spans="1:11">
      <c r="A540" s="1">
        <v>539</v>
      </c>
      <c r="B540" s="2">
        <v>45085</v>
      </c>
      <c r="C540" s="2" t="str">
        <f>IF(AND(MONTH(dataset!B540)=1, YEAR(dataset!B540)=2024), "Q1", IF(MONTH(dataset!B540)&lt;=3, "Q1", IF(MONTH(dataset!B540)&lt;=6, "Q2 ", IF(MONTH(dataset!B540)&lt;=9, "Q3 ", "Q4 "))))</f>
        <v xml:space="preserve">Q2 </v>
      </c>
      <c r="D540" s="1" t="s">
        <v>554</v>
      </c>
      <c r="E540" s="1" t="s">
        <v>12</v>
      </c>
      <c r="F540" s="1">
        <v>25</v>
      </c>
      <c r="G540" s="1" t="str">
        <f>IF(dataset!F540&lt;30, "18-29",
   IF(dataset!F540&lt;40, "30-39",
   IF(dataset!F540&lt;50, "40-49",
   IF(dataset!F540&lt;60, "50-59",
   "60-69"))))</f>
        <v>18-29</v>
      </c>
      <c r="H540" s="1" t="s">
        <v>13</v>
      </c>
      <c r="I540" s="1">
        <v>1</v>
      </c>
      <c r="J540" s="1">
        <v>500</v>
      </c>
      <c r="K540" s="1">
        <v>500</v>
      </c>
    </row>
    <row r="541" spans="1:11">
      <c r="A541" s="1">
        <v>540</v>
      </c>
      <c r="B541" s="2">
        <v>45268</v>
      </c>
      <c r="C541" s="2" t="str">
        <f>IF(AND(MONTH(dataset!B541)=1, YEAR(dataset!B541)=2024), "Q1", IF(MONTH(dataset!B541)&lt;=3, "Q1", IF(MONTH(dataset!B541)&lt;=6, "Q2 ", IF(MONTH(dataset!B541)&lt;=9, "Q3 ", "Q4 "))))</f>
        <v xml:space="preserve">Q4 </v>
      </c>
      <c r="D541" s="1" t="s">
        <v>555</v>
      </c>
      <c r="E541" s="1" t="s">
        <v>15</v>
      </c>
      <c r="F541" s="1">
        <v>46</v>
      </c>
      <c r="G541" s="1" t="str">
        <f>IF(dataset!F541&lt;30, "18-29",
   IF(dataset!F541&lt;40, "30-39",
   IF(dataset!F541&lt;50, "40-49",
   IF(dataset!F541&lt;60, "50-59",
   "60-69"))))</f>
        <v>40-49</v>
      </c>
      <c r="H541" s="1" t="s">
        <v>18</v>
      </c>
      <c r="I541" s="1">
        <v>3</v>
      </c>
      <c r="J541" s="1">
        <v>300</v>
      </c>
      <c r="K541" s="1">
        <v>900</v>
      </c>
    </row>
    <row r="542" spans="1:11">
      <c r="A542" s="1">
        <v>541</v>
      </c>
      <c r="B542" s="2">
        <v>45136</v>
      </c>
      <c r="C542" s="2" t="str">
        <f>IF(AND(MONTH(dataset!B542)=1, YEAR(dataset!B542)=2024), "Q1", IF(MONTH(dataset!B542)&lt;=3, "Q1", IF(MONTH(dataset!B542)&lt;=6, "Q2 ", IF(MONTH(dataset!B542)&lt;=9, "Q3 ", "Q4 "))))</f>
        <v xml:space="preserve">Q3 </v>
      </c>
      <c r="D542" s="1" t="s">
        <v>556</v>
      </c>
      <c r="E542" s="1" t="s">
        <v>12</v>
      </c>
      <c r="F542" s="1">
        <v>56</v>
      </c>
      <c r="G542" s="1" t="str">
        <f>IF(dataset!F542&lt;30, "18-29",
   IF(dataset!F542&lt;40, "30-39",
   IF(dataset!F542&lt;50, "40-49",
   IF(dataset!F542&lt;60, "50-59",
   "60-69"))))</f>
        <v>50-59</v>
      </c>
      <c r="H542" s="1" t="s">
        <v>13</v>
      </c>
      <c r="I542" s="1">
        <v>1</v>
      </c>
      <c r="J542" s="1">
        <v>500</v>
      </c>
      <c r="K542" s="1">
        <v>500</v>
      </c>
    </row>
    <row r="543" spans="1:11">
      <c r="A543" s="1">
        <v>542</v>
      </c>
      <c r="B543" s="2">
        <v>45094</v>
      </c>
      <c r="C543" s="2" t="str">
        <f>IF(AND(MONTH(dataset!B543)=1, YEAR(dataset!B543)=2024), "Q1", IF(MONTH(dataset!B543)&lt;=3, "Q1", IF(MONTH(dataset!B543)&lt;=6, "Q2 ", IF(MONTH(dataset!B543)&lt;=9, "Q3 ", "Q4 "))))</f>
        <v xml:space="preserve">Q2 </v>
      </c>
      <c r="D543" s="1" t="s">
        <v>557</v>
      </c>
      <c r="E543" s="1" t="s">
        <v>15</v>
      </c>
      <c r="F543" s="1">
        <v>20</v>
      </c>
      <c r="G543" s="1" t="str">
        <f>IF(dataset!F543&lt;30, "18-29",
   IF(dataset!F543&lt;40, "30-39",
   IF(dataset!F543&lt;50, "40-49",
   IF(dataset!F543&lt;60, "50-59",
   "60-69"))))</f>
        <v>18-29</v>
      </c>
      <c r="H543" s="1" t="s">
        <v>13</v>
      </c>
      <c r="I543" s="1">
        <v>1</v>
      </c>
      <c r="J543" s="1">
        <v>50</v>
      </c>
      <c r="K543" s="1">
        <v>50</v>
      </c>
    </row>
    <row r="544" spans="1:11">
      <c r="A544" s="1">
        <v>543</v>
      </c>
      <c r="B544" s="2">
        <v>45133</v>
      </c>
      <c r="C544" s="2" t="str">
        <f>IF(AND(MONTH(dataset!B544)=1, YEAR(dataset!B544)=2024), "Q1", IF(MONTH(dataset!B544)&lt;=3, "Q1", IF(MONTH(dataset!B544)&lt;=6, "Q2 ", IF(MONTH(dataset!B544)&lt;=9, "Q3 ", "Q4 "))))</f>
        <v xml:space="preserve">Q3 </v>
      </c>
      <c r="D544" s="1" t="s">
        <v>558</v>
      </c>
      <c r="E544" s="1" t="s">
        <v>12</v>
      </c>
      <c r="F544" s="1">
        <v>49</v>
      </c>
      <c r="G544" s="1" t="str">
        <f>IF(dataset!F544&lt;30, "18-29",
   IF(dataset!F544&lt;40, "30-39",
   IF(dataset!F544&lt;50, "40-49",
   IF(dataset!F544&lt;60, "50-59",
   "60-69"))))</f>
        <v>40-49</v>
      </c>
      <c r="H544" s="1" t="s">
        <v>13</v>
      </c>
      <c r="I544" s="1">
        <v>2</v>
      </c>
      <c r="J544" s="1">
        <v>300</v>
      </c>
      <c r="K544" s="1">
        <v>600</v>
      </c>
    </row>
    <row r="545" spans="1:11">
      <c r="A545" s="1">
        <v>544</v>
      </c>
      <c r="B545" s="2">
        <v>45283</v>
      </c>
      <c r="C545" s="2" t="str">
        <f>IF(AND(MONTH(dataset!B545)=1, YEAR(dataset!B545)=2024), "Q1", IF(MONTH(dataset!B545)&lt;=3, "Q1", IF(MONTH(dataset!B545)&lt;=6, "Q2 ", IF(MONTH(dataset!B545)&lt;=9, "Q3 ", "Q4 "))))</f>
        <v xml:space="preserve">Q4 </v>
      </c>
      <c r="D545" s="1" t="s">
        <v>559</v>
      </c>
      <c r="E545" s="1" t="s">
        <v>15</v>
      </c>
      <c r="F545" s="1">
        <v>27</v>
      </c>
      <c r="G545" s="1" t="str">
        <f>IF(dataset!F545&lt;30, "18-29",
   IF(dataset!F545&lt;40, "30-39",
   IF(dataset!F545&lt;50, "40-49",
   IF(dataset!F545&lt;60, "50-59",
   "60-69"))))</f>
        <v>18-29</v>
      </c>
      <c r="H545" s="1" t="s">
        <v>18</v>
      </c>
      <c r="I545" s="1">
        <v>1</v>
      </c>
      <c r="J545" s="1">
        <v>25</v>
      </c>
      <c r="K545" s="1">
        <v>25</v>
      </c>
    </row>
    <row r="546" spans="1:11">
      <c r="A546" s="1">
        <v>545</v>
      </c>
      <c r="B546" s="2">
        <v>45078</v>
      </c>
      <c r="C546" s="2" t="str">
        <f>IF(AND(MONTH(dataset!B546)=1, YEAR(dataset!B546)=2024), "Q1", IF(MONTH(dataset!B546)&lt;=3, "Q1", IF(MONTH(dataset!B546)&lt;=6, "Q2 ", IF(MONTH(dataset!B546)&lt;=9, "Q3 ", "Q4 "))))</f>
        <v xml:space="preserve">Q2 </v>
      </c>
      <c r="D546" s="1" t="s">
        <v>560</v>
      </c>
      <c r="E546" s="1" t="s">
        <v>12</v>
      </c>
      <c r="F546" s="1">
        <v>27</v>
      </c>
      <c r="G546" s="1" t="str">
        <f>IF(dataset!F546&lt;30, "18-29",
   IF(dataset!F546&lt;40, "30-39",
   IF(dataset!F546&lt;50, "40-49",
   IF(dataset!F546&lt;60, "50-59",
   "60-69"))))</f>
        <v>18-29</v>
      </c>
      <c r="H546" s="1" t="s">
        <v>16</v>
      </c>
      <c r="I546" s="1">
        <v>2</v>
      </c>
      <c r="J546" s="1">
        <v>25</v>
      </c>
      <c r="K546" s="1">
        <v>50</v>
      </c>
    </row>
    <row r="547" spans="1:11">
      <c r="A547" s="1">
        <v>546</v>
      </c>
      <c r="B547" s="2">
        <v>45210</v>
      </c>
      <c r="C547" s="2" t="str">
        <f>IF(AND(MONTH(dataset!B547)=1, YEAR(dataset!B547)=2024), "Q1", IF(MONTH(dataset!B547)&lt;=3, "Q1", IF(MONTH(dataset!B547)&lt;=6, "Q2 ", IF(MONTH(dataset!B547)&lt;=9, "Q3 ", "Q4 "))))</f>
        <v xml:space="preserve">Q4 </v>
      </c>
      <c r="D547" s="1" t="s">
        <v>561</v>
      </c>
      <c r="E547" s="1" t="s">
        <v>15</v>
      </c>
      <c r="F547" s="1">
        <v>36</v>
      </c>
      <c r="G547" s="1" t="str">
        <f>IF(dataset!F547&lt;30, "18-29",
   IF(dataset!F547&lt;40, "30-39",
   IF(dataset!F547&lt;50, "40-49",
   IF(dataset!F547&lt;60, "50-59",
   "60-69"))))</f>
        <v>30-39</v>
      </c>
      <c r="H547" s="1" t="s">
        <v>18</v>
      </c>
      <c r="I547" s="1">
        <v>4</v>
      </c>
      <c r="J547" s="1">
        <v>50</v>
      </c>
      <c r="K547" s="1">
        <v>200</v>
      </c>
    </row>
    <row r="548" spans="1:11">
      <c r="A548" s="1">
        <v>547</v>
      </c>
      <c r="B548" s="2">
        <v>44992</v>
      </c>
      <c r="C548" s="2" t="str">
        <f>IF(AND(MONTH(dataset!B548)=1, YEAR(dataset!B548)=2024), "Q1", IF(MONTH(dataset!B548)&lt;=3, "Q1", IF(MONTH(dataset!B548)&lt;=6, "Q2 ", IF(MONTH(dataset!B548)&lt;=9, "Q3 ", "Q4 "))))</f>
        <v>Q1</v>
      </c>
      <c r="D548" s="1" t="s">
        <v>562</v>
      </c>
      <c r="E548" s="1" t="s">
        <v>12</v>
      </c>
      <c r="F548" s="1">
        <v>63</v>
      </c>
      <c r="G548" s="1" t="str">
        <f>IF(dataset!F548&lt;30, "18-29",
   IF(dataset!F548&lt;40, "30-39",
   IF(dataset!F548&lt;50, "40-49",
   IF(dataset!F548&lt;60, "50-59",
   "60-69"))))</f>
        <v>60-69</v>
      </c>
      <c r="H548" s="1" t="s">
        <v>16</v>
      </c>
      <c r="I548" s="1">
        <v>4</v>
      </c>
      <c r="J548" s="1">
        <v>500</v>
      </c>
      <c r="K548" s="1">
        <v>2000</v>
      </c>
    </row>
    <row r="549" spans="1:11">
      <c r="A549" s="1">
        <v>548</v>
      </c>
      <c r="B549" s="2">
        <v>45025</v>
      </c>
      <c r="C549" s="2" t="str">
        <f>IF(AND(MONTH(dataset!B549)=1, YEAR(dataset!B549)=2024), "Q1", IF(MONTH(dataset!B549)&lt;=3, "Q1", IF(MONTH(dataset!B549)&lt;=6, "Q2 ", IF(MONTH(dataset!B549)&lt;=9, "Q3 ", "Q4 "))))</f>
        <v xml:space="preserve">Q2 </v>
      </c>
      <c r="D549" s="1" t="s">
        <v>563</v>
      </c>
      <c r="E549" s="1" t="s">
        <v>15</v>
      </c>
      <c r="F549" s="1">
        <v>51</v>
      </c>
      <c r="G549" s="1" t="str">
        <f>IF(dataset!F549&lt;30, "18-29",
   IF(dataset!F549&lt;40, "30-39",
   IF(dataset!F549&lt;50, "40-49",
   IF(dataset!F549&lt;60, "50-59",
   "60-69"))))</f>
        <v>50-59</v>
      </c>
      <c r="H549" s="1" t="s">
        <v>16</v>
      </c>
      <c r="I549" s="1">
        <v>2</v>
      </c>
      <c r="J549" s="1">
        <v>30</v>
      </c>
      <c r="K549" s="1">
        <v>60</v>
      </c>
    </row>
    <row r="550" spans="1:11">
      <c r="A550" s="1">
        <v>549</v>
      </c>
      <c r="B550" s="2">
        <v>45142</v>
      </c>
      <c r="C550" s="2" t="str">
        <f>IF(AND(MONTH(dataset!B550)=1, YEAR(dataset!B550)=2024), "Q1", IF(MONTH(dataset!B550)&lt;=3, "Q1", IF(MONTH(dataset!B550)&lt;=6, "Q2 ", IF(MONTH(dataset!B550)&lt;=9, "Q3 ", "Q4 "))))</f>
        <v xml:space="preserve">Q3 </v>
      </c>
      <c r="D550" s="1" t="s">
        <v>564</v>
      </c>
      <c r="E550" s="1" t="s">
        <v>15</v>
      </c>
      <c r="F550" s="1">
        <v>50</v>
      </c>
      <c r="G550" s="1" t="str">
        <f>IF(dataset!F550&lt;30, "18-29",
   IF(dataset!F550&lt;40, "30-39",
   IF(dataset!F550&lt;50, "40-49",
   IF(dataset!F550&lt;60, "50-59",
   "60-69"))))</f>
        <v>50-59</v>
      </c>
      <c r="H550" s="1" t="s">
        <v>13</v>
      </c>
      <c r="I550" s="1">
        <v>2</v>
      </c>
      <c r="J550" s="1">
        <v>50</v>
      </c>
      <c r="K550" s="1">
        <v>100</v>
      </c>
    </row>
    <row r="551" spans="1:11">
      <c r="A551" s="1">
        <v>550</v>
      </c>
      <c r="B551" s="2">
        <v>45267</v>
      </c>
      <c r="C551" s="2" t="str">
        <f>IF(AND(MONTH(dataset!B551)=1, YEAR(dataset!B551)=2024), "Q1", IF(MONTH(dataset!B551)&lt;=3, "Q1", IF(MONTH(dataset!B551)&lt;=6, "Q2 ", IF(MONTH(dataset!B551)&lt;=9, "Q3 ", "Q4 "))))</f>
        <v xml:space="preserve">Q4 </v>
      </c>
      <c r="D551" s="1" t="s">
        <v>565</v>
      </c>
      <c r="E551" s="1" t="s">
        <v>12</v>
      </c>
      <c r="F551" s="1">
        <v>40</v>
      </c>
      <c r="G551" s="1" t="str">
        <f>IF(dataset!F551&lt;30, "18-29",
   IF(dataset!F551&lt;40, "30-39",
   IF(dataset!F551&lt;50, "40-49",
   IF(dataset!F551&lt;60, "50-59",
   "60-69"))))</f>
        <v>40-49</v>
      </c>
      <c r="H551" s="1" t="s">
        <v>16</v>
      </c>
      <c r="I551" s="1">
        <v>3</v>
      </c>
      <c r="J551" s="1">
        <v>300</v>
      </c>
      <c r="K551" s="1">
        <v>900</v>
      </c>
    </row>
    <row r="552" spans="1:11">
      <c r="A552" s="1">
        <v>551</v>
      </c>
      <c r="B552" s="2">
        <v>45121</v>
      </c>
      <c r="C552" s="2" t="str">
        <f>IF(AND(MONTH(dataset!B552)=1, YEAR(dataset!B552)=2024), "Q1", IF(MONTH(dataset!B552)&lt;=3, "Q1", IF(MONTH(dataset!B552)&lt;=6, "Q2 ", IF(MONTH(dataset!B552)&lt;=9, "Q3 ", "Q4 "))))</f>
        <v xml:space="preserve">Q3 </v>
      </c>
      <c r="D552" s="1" t="s">
        <v>566</v>
      </c>
      <c r="E552" s="1" t="s">
        <v>12</v>
      </c>
      <c r="F552" s="1">
        <v>45</v>
      </c>
      <c r="G552" s="1" t="str">
        <f>IF(dataset!F552&lt;30, "18-29",
   IF(dataset!F552&lt;40, "30-39",
   IF(dataset!F552&lt;50, "40-49",
   IF(dataset!F552&lt;60, "50-59",
   "60-69"))))</f>
        <v>40-49</v>
      </c>
      <c r="H552" s="1" t="s">
        <v>18</v>
      </c>
      <c r="I552" s="1">
        <v>3</v>
      </c>
      <c r="J552" s="1">
        <v>300</v>
      </c>
      <c r="K552" s="1">
        <v>900</v>
      </c>
    </row>
    <row r="553" spans="1:11">
      <c r="A553" s="1">
        <v>552</v>
      </c>
      <c r="B553" s="2">
        <v>45273</v>
      </c>
      <c r="C553" s="2" t="str">
        <f>IF(AND(MONTH(dataset!B553)=1, YEAR(dataset!B553)=2024), "Q1", IF(MONTH(dataset!B553)&lt;=3, "Q1", IF(MONTH(dataset!B553)&lt;=6, "Q2 ", IF(MONTH(dataset!B553)&lt;=9, "Q3 ", "Q4 "))))</f>
        <v xml:space="preserve">Q4 </v>
      </c>
      <c r="D553" s="1" t="s">
        <v>567</v>
      </c>
      <c r="E553" s="1" t="s">
        <v>15</v>
      </c>
      <c r="F553" s="1">
        <v>49</v>
      </c>
      <c r="G553" s="1" t="str">
        <f>IF(dataset!F553&lt;30, "18-29",
   IF(dataset!F553&lt;40, "30-39",
   IF(dataset!F553&lt;50, "40-49",
   IF(dataset!F553&lt;60, "50-59",
   "60-69"))))</f>
        <v>40-49</v>
      </c>
      <c r="H553" s="1" t="s">
        <v>18</v>
      </c>
      <c r="I553" s="1">
        <v>3</v>
      </c>
      <c r="J553" s="1">
        <v>25</v>
      </c>
      <c r="K553" s="1">
        <v>75</v>
      </c>
    </row>
    <row r="554" spans="1:11">
      <c r="A554" s="1">
        <v>553</v>
      </c>
      <c r="B554" s="2">
        <v>45016</v>
      </c>
      <c r="C554" s="2" t="str">
        <f>IF(AND(MONTH(dataset!B554)=1, YEAR(dataset!B554)=2024), "Q1", IF(MONTH(dataset!B554)&lt;=3, "Q1", IF(MONTH(dataset!B554)&lt;=6, "Q2 ", IF(MONTH(dataset!B554)&lt;=9, "Q3 ", "Q4 "))))</f>
        <v>Q1</v>
      </c>
      <c r="D554" s="1" t="s">
        <v>568</v>
      </c>
      <c r="E554" s="1" t="s">
        <v>12</v>
      </c>
      <c r="F554" s="1">
        <v>24</v>
      </c>
      <c r="G554" s="1" t="str">
        <f>IF(dataset!F554&lt;30, "18-29",
   IF(dataset!F554&lt;40, "30-39",
   IF(dataset!F554&lt;50, "40-49",
   IF(dataset!F554&lt;60, "50-59",
   "60-69"))))</f>
        <v>18-29</v>
      </c>
      <c r="H554" s="1" t="s">
        <v>16</v>
      </c>
      <c r="I554" s="1">
        <v>4</v>
      </c>
      <c r="J554" s="1">
        <v>300</v>
      </c>
      <c r="K554" s="1">
        <v>1200</v>
      </c>
    </row>
    <row r="555" spans="1:11">
      <c r="A555" s="1">
        <v>554</v>
      </c>
      <c r="B555" s="2">
        <v>45242</v>
      </c>
      <c r="C555" s="2" t="str">
        <f>IF(AND(MONTH(dataset!B555)=1, YEAR(dataset!B555)=2024), "Q1", IF(MONTH(dataset!B555)&lt;=3, "Q1", IF(MONTH(dataset!B555)&lt;=6, "Q2 ", IF(MONTH(dataset!B555)&lt;=9, "Q3 ", "Q4 "))))</f>
        <v xml:space="preserve">Q4 </v>
      </c>
      <c r="D555" s="1" t="s">
        <v>569</v>
      </c>
      <c r="E555" s="1" t="s">
        <v>15</v>
      </c>
      <c r="F555" s="1">
        <v>46</v>
      </c>
      <c r="G555" s="1" t="str">
        <f>IF(dataset!F555&lt;30, "18-29",
   IF(dataset!F555&lt;40, "30-39",
   IF(dataset!F555&lt;50, "40-49",
   IF(dataset!F555&lt;60, "50-59",
   "60-69"))))</f>
        <v>40-49</v>
      </c>
      <c r="H555" s="1" t="s">
        <v>13</v>
      </c>
      <c r="I555" s="1">
        <v>3</v>
      </c>
      <c r="J555" s="1">
        <v>50</v>
      </c>
      <c r="K555" s="1">
        <v>150</v>
      </c>
    </row>
    <row r="556" spans="1:11">
      <c r="A556" s="1">
        <v>555</v>
      </c>
      <c r="B556" s="2">
        <v>45218</v>
      </c>
      <c r="C556" s="2" t="str">
        <f>IF(AND(MONTH(dataset!B556)=1, YEAR(dataset!B556)=2024), "Q1", IF(MONTH(dataset!B556)&lt;=3, "Q1", IF(MONTH(dataset!B556)&lt;=6, "Q2 ", IF(MONTH(dataset!B556)&lt;=9, "Q3 ", "Q4 "))))</f>
        <v xml:space="preserve">Q4 </v>
      </c>
      <c r="D556" s="1" t="s">
        <v>570</v>
      </c>
      <c r="E556" s="1" t="s">
        <v>12</v>
      </c>
      <c r="F556" s="1">
        <v>25</v>
      </c>
      <c r="G556" s="1" t="str">
        <f>IF(dataset!F556&lt;30, "18-29",
   IF(dataset!F556&lt;40, "30-39",
   IF(dataset!F556&lt;50, "40-49",
   IF(dataset!F556&lt;60, "50-59",
   "60-69"))))</f>
        <v>18-29</v>
      </c>
      <c r="H556" s="1" t="s">
        <v>13</v>
      </c>
      <c r="I556" s="1">
        <v>1</v>
      </c>
      <c r="J556" s="1">
        <v>300</v>
      </c>
      <c r="K556" s="1">
        <v>300</v>
      </c>
    </row>
    <row r="557" spans="1:11">
      <c r="A557" s="1">
        <v>556</v>
      </c>
      <c r="B557" s="2">
        <v>45081</v>
      </c>
      <c r="C557" s="2" t="str">
        <f>IF(AND(MONTH(dataset!B557)=1, YEAR(dataset!B557)=2024), "Q1", IF(MONTH(dataset!B557)&lt;=3, "Q1", IF(MONTH(dataset!B557)&lt;=6, "Q2 ", IF(MONTH(dataset!B557)&lt;=9, "Q3 ", "Q4 "))))</f>
        <v xml:space="preserve">Q2 </v>
      </c>
      <c r="D557" s="1" t="s">
        <v>571</v>
      </c>
      <c r="E557" s="1" t="s">
        <v>15</v>
      </c>
      <c r="F557" s="1">
        <v>18</v>
      </c>
      <c r="G557" s="1" t="str">
        <f>IF(dataset!F557&lt;30, "18-29",
   IF(dataset!F557&lt;40, "30-39",
   IF(dataset!F557&lt;50, "40-49",
   IF(dataset!F557&lt;60, "50-59",
   "60-69"))))</f>
        <v>18-29</v>
      </c>
      <c r="H557" s="1" t="s">
        <v>18</v>
      </c>
      <c r="I557" s="1">
        <v>1</v>
      </c>
      <c r="J557" s="1">
        <v>50</v>
      </c>
      <c r="K557" s="1">
        <v>50</v>
      </c>
    </row>
    <row r="558" spans="1:11">
      <c r="A558" s="1">
        <v>557</v>
      </c>
      <c r="B558" s="2">
        <v>45134</v>
      </c>
      <c r="C558" s="2" t="str">
        <f>IF(AND(MONTH(dataset!B558)=1, YEAR(dataset!B558)=2024), "Q1", IF(MONTH(dataset!B558)&lt;=3, "Q1", IF(MONTH(dataset!B558)&lt;=6, "Q2 ", IF(MONTH(dataset!B558)&lt;=9, "Q3 ", "Q4 "))))</f>
        <v xml:space="preserve">Q3 </v>
      </c>
      <c r="D558" s="1" t="s">
        <v>572</v>
      </c>
      <c r="E558" s="1" t="s">
        <v>15</v>
      </c>
      <c r="F558" s="1">
        <v>20</v>
      </c>
      <c r="G558" s="1" t="str">
        <f>IF(dataset!F558&lt;30, "18-29",
   IF(dataset!F558&lt;40, "30-39",
   IF(dataset!F558&lt;50, "40-49",
   IF(dataset!F558&lt;60, "50-59",
   "60-69"))))</f>
        <v>18-29</v>
      </c>
      <c r="H558" s="1" t="s">
        <v>13</v>
      </c>
      <c r="I558" s="1">
        <v>3</v>
      </c>
      <c r="J558" s="1">
        <v>30</v>
      </c>
      <c r="K558" s="1">
        <v>90</v>
      </c>
    </row>
    <row r="559" spans="1:11">
      <c r="A559" s="1">
        <v>558</v>
      </c>
      <c r="B559" s="2">
        <v>45207</v>
      </c>
      <c r="C559" s="2" t="str">
        <f>IF(AND(MONTH(dataset!B559)=1, YEAR(dataset!B559)=2024), "Q1", IF(MONTH(dataset!B559)&lt;=3, "Q1", IF(MONTH(dataset!B559)&lt;=6, "Q2 ", IF(MONTH(dataset!B559)&lt;=9, "Q3 ", "Q4 "))))</f>
        <v xml:space="preserve">Q4 </v>
      </c>
      <c r="D559" s="1" t="s">
        <v>573</v>
      </c>
      <c r="E559" s="1" t="s">
        <v>15</v>
      </c>
      <c r="F559" s="1">
        <v>41</v>
      </c>
      <c r="G559" s="1" t="str">
        <f>IF(dataset!F559&lt;30, "18-29",
   IF(dataset!F559&lt;40, "30-39",
   IF(dataset!F559&lt;50, "40-49",
   IF(dataset!F559&lt;60, "50-59",
   "60-69"))))</f>
        <v>40-49</v>
      </c>
      <c r="H559" s="1" t="s">
        <v>16</v>
      </c>
      <c r="I559" s="1">
        <v>1</v>
      </c>
      <c r="J559" s="1">
        <v>25</v>
      </c>
      <c r="K559" s="1">
        <v>25</v>
      </c>
    </row>
    <row r="560" spans="1:11">
      <c r="A560" s="1">
        <v>559</v>
      </c>
      <c r="B560" s="2">
        <v>44927</v>
      </c>
      <c r="C560" s="2" t="str">
        <f>IF(AND(MONTH(dataset!B560)=1, YEAR(dataset!B560)=2024), "Q1", IF(MONTH(dataset!B560)&lt;=3, "Q1", IF(MONTH(dataset!B560)&lt;=6, "Q2 ", IF(MONTH(dataset!B560)&lt;=9, "Q3 ", "Q4 "))))</f>
        <v>Q1</v>
      </c>
      <c r="D560" s="1" t="s">
        <v>574</v>
      </c>
      <c r="E560" s="1" t="s">
        <v>15</v>
      </c>
      <c r="F560" s="1">
        <v>40</v>
      </c>
      <c r="G560" s="1" t="str">
        <f>IF(dataset!F560&lt;30, "18-29",
   IF(dataset!F560&lt;40, "30-39",
   IF(dataset!F560&lt;50, "40-49",
   IF(dataset!F560&lt;60, "50-59",
   "60-69"))))</f>
        <v>40-49</v>
      </c>
      <c r="H560" s="1" t="s">
        <v>16</v>
      </c>
      <c r="I560" s="1">
        <v>4</v>
      </c>
      <c r="J560" s="1">
        <v>300</v>
      </c>
      <c r="K560" s="1">
        <v>1200</v>
      </c>
    </row>
    <row r="561" spans="1:11">
      <c r="A561" s="1">
        <v>560</v>
      </c>
      <c r="B561" s="2">
        <v>45082</v>
      </c>
      <c r="C561" s="2" t="str">
        <f>IF(AND(MONTH(dataset!B561)=1, YEAR(dataset!B561)=2024), "Q1", IF(MONTH(dataset!B561)&lt;=3, "Q1", IF(MONTH(dataset!B561)&lt;=6, "Q2 ", IF(MONTH(dataset!B561)&lt;=9, "Q3 ", "Q4 "))))</f>
        <v xml:space="preserve">Q2 </v>
      </c>
      <c r="D561" s="1" t="s">
        <v>575</v>
      </c>
      <c r="E561" s="1" t="s">
        <v>15</v>
      </c>
      <c r="F561" s="1">
        <v>25</v>
      </c>
      <c r="G561" s="1" t="str">
        <f>IF(dataset!F561&lt;30, "18-29",
   IF(dataset!F561&lt;40, "30-39",
   IF(dataset!F561&lt;50, "40-49",
   IF(dataset!F561&lt;60, "50-59",
   "60-69"))))</f>
        <v>18-29</v>
      </c>
      <c r="H561" s="1" t="s">
        <v>18</v>
      </c>
      <c r="I561" s="1">
        <v>1</v>
      </c>
      <c r="J561" s="1">
        <v>50</v>
      </c>
      <c r="K561" s="1">
        <v>50</v>
      </c>
    </row>
    <row r="562" spans="1:11">
      <c r="A562" s="1">
        <v>561</v>
      </c>
      <c r="B562" s="2">
        <v>45073</v>
      </c>
      <c r="C562" s="2" t="str">
        <f>IF(AND(MONTH(dataset!B562)=1, YEAR(dataset!B562)=2024), "Q1", IF(MONTH(dataset!B562)&lt;=3, "Q1", IF(MONTH(dataset!B562)&lt;=6, "Q2 ", IF(MONTH(dataset!B562)&lt;=9, "Q3 ", "Q4 "))))</f>
        <v xml:space="preserve">Q2 </v>
      </c>
      <c r="D562" s="1" t="s">
        <v>576</v>
      </c>
      <c r="E562" s="1" t="s">
        <v>15</v>
      </c>
      <c r="F562" s="1">
        <v>64</v>
      </c>
      <c r="G562" s="1" t="str">
        <f>IF(dataset!F562&lt;30, "18-29",
   IF(dataset!F562&lt;40, "30-39",
   IF(dataset!F562&lt;50, "40-49",
   IF(dataset!F562&lt;60, "50-59",
   "60-69"))))</f>
        <v>60-69</v>
      </c>
      <c r="H562" s="1" t="s">
        <v>16</v>
      </c>
      <c r="I562" s="1">
        <v>4</v>
      </c>
      <c r="J562" s="1">
        <v>500</v>
      </c>
      <c r="K562" s="1">
        <v>2000</v>
      </c>
    </row>
    <row r="563" spans="1:11">
      <c r="A563" s="1">
        <v>562</v>
      </c>
      <c r="B563" s="2">
        <v>45034</v>
      </c>
      <c r="C563" s="2" t="str">
        <f>IF(AND(MONTH(dataset!B563)=1, YEAR(dataset!B563)=2024), "Q1", IF(MONTH(dataset!B563)&lt;=3, "Q1", IF(MONTH(dataset!B563)&lt;=6, "Q2 ", IF(MONTH(dataset!B563)&lt;=9, "Q3 ", "Q4 "))))</f>
        <v xml:space="preserve">Q2 </v>
      </c>
      <c r="D563" s="1" t="s">
        <v>577</v>
      </c>
      <c r="E563" s="1" t="s">
        <v>12</v>
      </c>
      <c r="F563" s="1">
        <v>54</v>
      </c>
      <c r="G563" s="1" t="str">
        <f>IF(dataset!F563&lt;30, "18-29",
   IF(dataset!F563&lt;40, "30-39",
   IF(dataset!F563&lt;50, "40-49",
   IF(dataset!F563&lt;60, "50-59",
   "60-69"))))</f>
        <v>50-59</v>
      </c>
      <c r="H563" s="1" t="s">
        <v>18</v>
      </c>
      <c r="I563" s="1">
        <v>2</v>
      </c>
      <c r="J563" s="1">
        <v>25</v>
      </c>
      <c r="K563" s="1">
        <v>50</v>
      </c>
    </row>
    <row r="564" spans="1:11">
      <c r="A564" s="1">
        <v>563</v>
      </c>
      <c r="B564" s="2">
        <v>45147</v>
      </c>
      <c r="C564" s="2" t="str">
        <f>IF(AND(MONTH(dataset!B564)=1, YEAR(dataset!B564)=2024), "Q1", IF(MONTH(dataset!B564)&lt;=3, "Q1", IF(MONTH(dataset!B564)&lt;=6, "Q2 ", IF(MONTH(dataset!B564)&lt;=9, "Q3 ", "Q4 "))))</f>
        <v xml:space="preserve">Q3 </v>
      </c>
      <c r="D564" s="1" t="s">
        <v>578</v>
      </c>
      <c r="E564" s="1" t="s">
        <v>12</v>
      </c>
      <c r="F564" s="1">
        <v>20</v>
      </c>
      <c r="G564" s="1" t="str">
        <f>IF(dataset!F564&lt;30, "18-29",
   IF(dataset!F564&lt;40, "30-39",
   IF(dataset!F564&lt;50, "40-49",
   IF(dataset!F564&lt;60, "50-59",
   "60-69"))))</f>
        <v>18-29</v>
      </c>
      <c r="H564" s="1" t="s">
        <v>16</v>
      </c>
      <c r="I564" s="1">
        <v>2</v>
      </c>
      <c r="J564" s="1">
        <v>30</v>
      </c>
      <c r="K564" s="1">
        <v>60</v>
      </c>
    </row>
    <row r="565" spans="1:11">
      <c r="A565" s="1">
        <v>564</v>
      </c>
      <c r="B565" s="2">
        <v>45223</v>
      </c>
      <c r="C565" s="2" t="str">
        <f>IF(AND(MONTH(dataset!B565)=1, YEAR(dataset!B565)=2024), "Q1", IF(MONTH(dataset!B565)&lt;=3, "Q1", IF(MONTH(dataset!B565)&lt;=6, "Q2 ", IF(MONTH(dataset!B565)&lt;=9, "Q3 ", "Q4 "))))</f>
        <v xml:space="preserve">Q4 </v>
      </c>
      <c r="D565" s="1" t="s">
        <v>579</v>
      </c>
      <c r="E565" s="1" t="s">
        <v>12</v>
      </c>
      <c r="F565" s="1">
        <v>50</v>
      </c>
      <c r="G565" s="1" t="str">
        <f>IF(dataset!F565&lt;30, "18-29",
   IF(dataset!F565&lt;40, "30-39",
   IF(dataset!F565&lt;50, "40-49",
   IF(dataset!F565&lt;60, "50-59",
   "60-69"))))</f>
        <v>50-59</v>
      </c>
      <c r="H565" s="1" t="s">
        <v>18</v>
      </c>
      <c r="I565" s="1">
        <v>2</v>
      </c>
      <c r="J565" s="1">
        <v>50</v>
      </c>
      <c r="K565" s="1">
        <v>100</v>
      </c>
    </row>
    <row r="566" spans="1:11">
      <c r="A566" s="1">
        <v>565</v>
      </c>
      <c r="B566" s="2">
        <v>45237</v>
      </c>
      <c r="C566" s="2" t="str">
        <f>IF(AND(MONTH(dataset!B566)=1, YEAR(dataset!B566)=2024), "Q1", IF(MONTH(dataset!B566)&lt;=3, "Q1", IF(MONTH(dataset!B566)&lt;=6, "Q2 ", IF(MONTH(dataset!B566)&lt;=9, "Q3 ", "Q4 "))))</f>
        <v xml:space="preserve">Q4 </v>
      </c>
      <c r="D566" s="1" t="s">
        <v>580</v>
      </c>
      <c r="E566" s="1" t="s">
        <v>15</v>
      </c>
      <c r="F566" s="1">
        <v>45</v>
      </c>
      <c r="G566" s="1" t="str">
        <f>IF(dataset!F566&lt;30, "18-29",
   IF(dataset!F566&lt;40, "30-39",
   IF(dataset!F566&lt;50, "40-49",
   IF(dataset!F566&lt;60, "50-59",
   "60-69"))))</f>
        <v>40-49</v>
      </c>
      <c r="H566" s="1" t="s">
        <v>13</v>
      </c>
      <c r="I566" s="1">
        <v>2</v>
      </c>
      <c r="J566" s="1">
        <v>30</v>
      </c>
      <c r="K566" s="1">
        <v>60</v>
      </c>
    </row>
    <row r="567" spans="1:11">
      <c r="A567" s="1">
        <v>566</v>
      </c>
      <c r="B567" s="2">
        <v>45262</v>
      </c>
      <c r="C567" s="2" t="str">
        <f>IF(AND(MONTH(dataset!B567)=1, YEAR(dataset!B567)=2024), "Q1", IF(MONTH(dataset!B567)&lt;=3, "Q1", IF(MONTH(dataset!B567)&lt;=6, "Q2 ", IF(MONTH(dataset!B567)&lt;=9, "Q3 ", "Q4 "))))</f>
        <v xml:space="preserve">Q4 </v>
      </c>
      <c r="D567" s="1" t="s">
        <v>581</v>
      </c>
      <c r="E567" s="1" t="s">
        <v>15</v>
      </c>
      <c r="F567" s="1">
        <v>64</v>
      </c>
      <c r="G567" s="1" t="str">
        <f>IF(dataset!F567&lt;30, "18-29",
   IF(dataset!F567&lt;40, "30-39",
   IF(dataset!F567&lt;50, "40-49",
   IF(dataset!F567&lt;60, "50-59",
   "60-69"))))</f>
        <v>60-69</v>
      </c>
      <c r="H567" s="1" t="s">
        <v>16</v>
      </c>
      <c r="I567" s="1">
        <v>1</v>
      </c>
      <c r="J567" s="1">
        <v>30</v>
      </c>
      <c r="K567" s="1">
        <v>30</v>
      </c>
    </row>
    <row r="568" spans="1:11">
      <c r="A568" s="1">
        <v>567</v>
      </c>
      <c r="B568" s="2">
        <v>45091</v>
      </c>
      <c r="C568" s="2" t="str">
        <f>IF(AND(MONTH(dataset!B568)=1, YEAR(dataset!B568)=2024), "Q1", IF(MONTH(dataset!B568)&lt;=3, "Q1", IF(MONTH(dataset!B568)&lt;=6, "Q2 ", IF(MONTH(dataset!B568)&lt;=9, "Q3 ", "Q4 "))))</f>
        <v xml:space="preserve">Q2 </v>
      </c>
      <c r="D568" s="1" t="s">
        <v>582</v>
      </c>
      <c r="E568" s="1" t="s">
        <v>15</v>
      </c>
      <c r="F568" s="1">
        <v>25</v>
      </c>
      <c r="G568" s="1" t="str">
        <f>IF(dataset!F568&lt;30, "18-29",
   IF(dataset!F568&lt;40, "30-39",
   IF(dataset!F568&lt;50, "40-49",
   IF(dataset!F568&lt;60, "50-59",
   "60-69"))))</f>
        <v>18-29</v>
      </c>
      <c r="H568" s="1" t="s">
        <v>16</v>
      </c>
      <c r="I568" s="1">
        <v>3</v>
      </c>
      <c r="J568" s="1">
        <v>300</v>
      </c>
      <c r="K568" s="1">
        <v>900</v>
      </c>
    </row>
    <row r="569" spans="1:11">
      <c r="A569" s="1">
        <v>568</v>
      </c>
      <c r="B569" s="2">
        <v>45165</v>
      </c>
      <c r="C569" s="2" t="str">
        <f>IF(AND(MONTH(dataset!B569)=1, YEAR(dataset!B569)=2024), "Q1", IF(MONTH(dataset!B569)&lt;=3, "Q1", IF(MONTH(dataset!B569)&lt;=6, "Q2 ", IF(MONTH(dataset!B569)&lt;=9, "Q3 ", "Q4 "))))</f>
        <v xml:space="preserve">Q3 </v>
      </c>
      <c r="D569" s="1" t="s">
        <v>583</v>
      </c>
      <c r="E569" s="1" t="s">
        <v>15</v>
      </c>
      <c r="F569" s="1">
        <v>51</v>
      </c>
      <c r="G569" s="1" t="str">
        <f>IF(dataset!F569&lt;30, "18-29",
   IF(dataset!F569&lt;40, "30-39",
   IF(dataset!F569&lt;50, "40-49",
   IF(dataset!F569&lt;60, "50-59",
   "60-69"))))</f>
        <v>50-59</v>
      </c>
      <c r="H569" s="1" t="s">
        <v>18</v>
      </c>
      <c r="I569" s="1">
        <v>1</v>
      </c>
      <c r="J569" s="1">
        <v>300</v>
      </c>
      <c r="K569" s="1">
        <v>300</v>
      </c>
    </row>
    <row r="570" spans="1:11">
      <c r="A570" s="1">
        <v>569</v>
      </c>
      <c r="B570" s="2">
        <v>45153</v>
      </c>
      <c r="C570" s="2" t="str">
        <f>IF(AND(MONTH(dataset!B570)=1, YEAR(dataset!B570)=2024), "Q1", IF(MONTH(dataset!B570)&lt;=3, "Q1", IF(MONTH(dataset!B570)&lt;=6, "Q2 ", IF(MONTH(dataset!B570)&lt;=9, "Q3 ", "Q4 "))))</f>
        <v xml:space="preserve">Q3 </v>
      </c>
      <c r="D570" s="1" t="s">
        <v>584</v>
      </c>
      <c r="E570" s="1" t="s">
        <v>12</v>
      </c>
      <c r="F570" s="1">
        <v>52</v>
      </c>
      <c r="G570" s="1" t="str">
        <f>IF(dataset!F570&lt;30, "18-29",
   IF(dataset!F570&lt;40, "30-39",
   IF(dataset!F570&lt;50, "40-49",
   IF(dataset!F570&lt;60, "50-59",
   "60-69"))))</f>
        <v>50-59</v>
      </c>
      <c r="H570" s="1" t="s">
        <v>18</v>
      </c>
      <c r="I570" s="1">
        <v>4</v>
      </c>
      <c r="J570" s="1">
        <v>50</v>
      </c>
      <c r="K570" s="1">
        <v>200</v>
      </c>
    </row>
    <row r="571" spans="1:11">
      <c r="A571" s="1">
        <v>570</v>
      </c>
      <c r="B571" s="2">
        <v>45153</v>
      </c>
      <c r="C571" s="2" t="str">
        <f>IF(AND(MONTH(dataset!B571)=1, YEAR(dataset!B571)=2024), "Q1", IF(MONTH(dataset!B571)&lt;=3, "Q1", IF(MONTH(dataset!B571)&lt;=6, "Q2 ", IF(MONTH(dataset!B571)&lt;=9, "Q3 ", "Q4 "))))</f>
        <v xml:space="preserve">Q3 </v>
      </c>
      <c r="D571" s="1" t="s">
        <v>585</v>
      </c>
      <c r="E571" s="1" t="s">
        <v>12</v>
      </c>
      <c r="F571" s="1">
        <v>49</v>
      </c>
      <c r="G571" s="1" t="str">
        <f>IF(dataset!F571&lt;30, "18-29",
   IF(dataset!F571&lt;40, "30-39",
   IF(dataset!F571&lt;50, "40-49",
   IF(dataset!F571&lt;60, "50-59",
   "60-69"))))</f>
        <v>40-49</v>
      </c>
      <c r="H571" s="1" t="s">
        <v>16</v>
      </c>
      <c r="I571" s="1">
        <v>1</v>
      </c>
      <c r="J571" s="1">
        <v>500</v>
      </c>
      <c r="K571" s="1">
        <v>500</v>
      </c>
    </row>
    <row r="572" spans="1:11">
      <c r="A572" s="1">
        <v>571</v>
      </c>
      <c r="B572" s="2">
        <v>45272</v>
      </c>
      <c r="C572" s="2" t="str">
        <f>IF(AND(MONTH(dataset!B572)=1, YEAR(dataset!B572)=2024), "Q1", IF(MONTH(dataset!B572)&lt;=3, "Q1", IF(MONTH(dataset!B572)&lt;=6, "Q2 ", IF(MONTH(dataset!B572)&lt;=9, "Q3 ", "Q4 "))))</f>
        <v xml:space="preserve">Q4 </v>
      </c>
      <c r="D572" s="1" t="s">
        <v>586</v>
      </c>
      <c r="E572" s="1" t="s">
        <v>15</v>
      </c>
      <c r="F572" s="1">
        <v>41</v>
      </c>
      <c r="G572" s="1" t="str">
        <f>IF(dataset!F572&lt;30, "18-29",
   IF(dataset!F572&lt;40, "30-39",
   IF(dataset!F572&lt;50, "40-49",
   IF(dataset!F572&lt;60, "50-59",
   "60-69"))))</f>
        <v>40-49</v>
      </c>
      <c r="H572" s="1" t="s">
        <v>18</v>
      </c>
      <c r="I572" s="1">
        <v>1</v>
      </c>
      <c r="J572" s="1">
        <v>50</v>
      </c>
      <c r="K572" s="1">
        <v>50</v>
      </c>
    </row>
    <row r="573" spans="1:11">
      <c r="A573" s="1">
        <v>572</v>
      </c>
      <c r="B573" s="2">
        <v>45036</v>
      </c>
      <c r="C573" s="2" t="str">
        <f>IF(AND(MONTH(dataset!B573)=1, YEAR(dataset!B573)=2024), "Q1", IF(MONTH(dataset!B573)&lt;=3, "Q1", IF(MONTH(dataset!B573)&lt;=6, "Q2 ", IF(MONTH(dataset!B573)&lt;=9, "Q3 ", "Q4 "))))</f>
        <v xml:space="preserve">Q2 </v>
      </c>
      <c r="D573" s="1" t="s">
        <v>587</v>
      </c>
      <c r="E573" s="1" t="s">
        <v>12</v>
      </c>
      <c r="F573" s="1">
        <v>31</v>
      </c>
      <c r="G573" s="1" t="str">
        <f>IF(dataset!F573&lt;30, "18-29",
   IF(dataset!F573&lt;40, "30-39",
   IF(dataset!F573&lt;50, "40-49",
   IF(dataset!F573&lt;60, "50-59",
   "60-69"))))</f>
        <v>30-39</v>
      </c>
      <c r="H573" s="1" t="s">
        <v>16</v>
      </c>
      <c r="I573" s="1">
        <v>4</v>
      </c>
      <c r="J573" s="1">
        <v>500</v>
      </c>
      <c r="K573" s="1">
        <v>2000</v>
      </c>
    </row>
    <row r="574" spans="1:11">
      <c r="A574" s="1">
        <v>573</v>
      </c>
      <c r="B574" s="2">
        <v>45188</v>
      </c>
      <c r="C574" s="2" t="str">
        <f>IF(AND(MONTH(dataset!B574)=1, YEAR(dataset!B574)=2024), "Q1", IF(MONTH(dataset!B574)&lt;=3, "Q1", IF(MONTH(dataset!B574)&lt;=6, "Q2 ", IF(MONTH(dataset!B574)&lt;=9, "Q3 ", "Q4 "))))</f>
        <v xml:space="preserve">Q3 </v>
      </c>
      <c r="D574" s="1" t="s">
        <v>588</v>
      </c>
      <c r="E574" s="1" t="s">
        <v>12</v>
      </c>
      <c r="F574" s="1">
        <v>49</v>
      </c>
      <c r="G574" s="1" t="str">
        <f>IF(dataset!F574&lt;30, "18-29",
   IF(dataset!F574&lt;40, "30-39",
   IF(dataset!F574&lt;50, "40-49",
   IF(dataset!F574&lt;60, "50-59",
   "60-69"))))</f>
        <v>40-49</v>
      </c>
      <c r="H574" s="1" t="s">
        <v>13</v>
      </c>
      <c r="I574" s="1">
        <v>2</v>
      </c>
      <c r="J574" s="1">
        <v>30</v>
      </c>
      <c r="K574" s="1">
        <v>60</v>
      </c>
    </row>
    <row r="575" spans="1:11">
      <c r="A575" s="1">
        <v>574</v>
      </c>
      <c r="B575" s="2">
        <v>45169</v>
      </c>
      <c r="C575" s="2" t="str">
        <f>IF(AND(MONTH(dataset!B575)=1, YEAR(dataset!B575)=2024), "Q1", IF(MONTH(dataset!B575)&lt;=3, "Q1", IF(MONTH(dataset!B575)&lt;=6, "Q2 ", IF(MONTH(dataset!B575)&lt;=9, "Q3 ", "Q4 "))))</f>
        <v xml:space="preserve">Q3 </v>
      </c>
      <c r="D575" s="1" t="s">
        <v>589</v>
      </c>
      <c r="E575" s="1" t="s">
        <v>15</v>
      </c>
      <c r="F575" s="1">
        <v>63</v>
      </c>
      <c r="G575" s="1" t="str">
        <f>IF(dataset!F575&lt;30, "18-29",
   IF(dataset!F575&lt;40, "30-39",
   IF(dataset!F575&lt;50, "40-49",
   IF(dataset!F575&lt;60, "50-59",
   "60-69"))))</f>
        <v>60-69</v>
      </c>
      <c r="H575" s="1" t="s">
        <v>18</v>
      </c>
      <c r="I575" s="1">
        <v>2</v>
      </c>
      <c r="J575" s="1">
        <v>25</v>
      </c>
      <c r="K575" s="1">
        <v>50</v>
      </c>
    </row>
    <row r="576" spans="1:11">
      <c r="A576" s="1">
        <v>575</v>
      </c>
      <c r="B576" s="2">
        <v>45013</v>
      </c>
      <c r="C576" s="2" t="str">
        <f>IF(AND(MONTH(dataset!B576)=1, YEAR(dataset!B576)=2024), "Q1", IF(MONTH(dataset!B576)&lt;=3, "Q1", IF(MONTH(dataset!B576)&lt;=6, "Q2 ", IF(MONTH(dataset!B576)&lt;=9, "Q3 ", "Q4 "))))</f>
        <v>Q1</v>
      </c>
      <c r="D576" s="1" t="s">
        <v>590</v>
      </c>
      <c r="E576" s="1" t="s">
        <v>12</v>
      </c>
      <c r="F576" s="1">
        <v>60</v>
      </c>
      <c r="G576" s="1" t="str">
        <f>IF(dataset!F576&lt;30, "18-29",
   IF(dataset!F576&lt;40, "30-39",
   IF(dataset!F576&lt;50, "40-49",
   IF(dataset!F576&lt;60, "50-59",
   "60-69"))))</f>
        <v>60-69</v>
      </c>
      <c r="H576" s="1" t="s">
        <v>16</v>
      </c>
      <c r="I576" s="1">
        <v>2</v>
      </c>
      <c r="J576" s="1">
        <v>50</v>
      </c>
      <c r="K576" s="1">
        <v>100</v>
      </c>
    </row>
    <row r="577" spans="1:11">
      <c r="A577" s="1">
        <v>576</v>
      </c>
      <c r="B577" s="2">
        <v>45264</v>
      </c>
      <c r="C577" s="2" t="str">
        <f>IF(AND(MONTH(dataset!B577)=1, YEAR(dataset!B577)=2024), "Q1", IF(MONTH(dataset!B577)&lt;=3, "Q1", IF(MONTH(dataset!B577)&lt;=6, "Q2 ", IF(MONTH(dataset!B577)&lt;=9, "Q3 ", "Q4 "))))</f>
        <v xml:space="preserve">Q4 </v>
      </c>
      <c r="D577" s="1" t="s">
        <v>591</v>
      </c>
      <c r="E577" s="1" t="s">
        <v>15</v>
      </c>
      <c r="F577" s="1">
        <v>33</v>
      </c>
      <c r="G577" s="1" t="str">
        <f>IF(dataset!F577&lt;30, "18-29",
   IF(dataset!F577&lt;40, "30-39",
   IF(dataset!F577&lt;50, "40-49",
   IF(dataset!F577&lt;60, "50-59",
   "60-69"))))</f>
        <v>30-39</v>
      </c>
      <c r="H577" s="1" t="s">
        <v>13</v>
      </c>
      <c r="I577" s="1">
        <v>3</v>
      </c>
      <c r="J577" s="1">
        <v>50</v>
      </c>
      <c r="K577" s="1">
        <v>150</v>
      </c>
    </row>
    <row r="578" spans="1:11">
      <c r="A578" s="1">
        <v>577</v>
      </c>
      <c r="B578" s="2">
        <v>44970</v>
      </c>
      <c r="C578" s="2" t="str">
        <f>IF(AND(MONTH(dataset!B578)=1, YEAR(dataset!B578)=2024), "Q1", IF(MONTH(dataset!B578)&lt;=3, "Q1", IF(MONTH(dataset!B578)&lt;=6, "Q2 ", IF(MONTH(dataset!B578)&lt;=9, "Q3 ", "Q4 "))))</f>
        <v>Q1</v>
      </c>
      <c r="D578" s="1" t="s">
        <v>592</v>
      </c>
      <c r="E578" s="1" t="s">
        <v>12</v>
      </c>
      <c r="F578" s="1">
        <v>21</v>
      </c>
      <c r="G578" s="1" t="str">
        <f>IF(dataset!F578&lt;30, "18-29",
   IF(dataset!F578&lt;40, "30-39",
   IF(dataset!F578&lt;50, "40-49",
   IF(dataset!F578&lt;60, "50-59",
   "60-69"))))</f>
        <v>18-29</v>
      </c>
      <c r="H578" s="1" t="s">
        <v>13</v>
      </c>
      <c r="I578" s="1">
        <v>4</v>
      </c>
      <c r="J578" s="1">
        <v>500</v>
      </c>
      <c r="K578" s="1">
        <v>2000</v>
      </c>
    </row>
    <row r="579" spans="1:11">
      <c r="A579" s="1">
        <v>578</v>
      </c>
      <c r="B579" s="2">
        <v>45072</v>
      </c>
      <c r="C579" s="2" t="str">
        <f>IF(AND(MONTH(dataset!B579)=1, YEAR(dataset!B579)=2024), "Q1", IF(MONTH(dataset!B579)&lt;=3, "Q1", IF(MONTH(dataset!B579)&lt;=6, "Q2 ", IF(MONTH(dataset!B579)&lt;=9, "Q3 ", "Q4 "))))</f>
        <v xml:space="preserve">Q2 </v>
      </c>
      <c r="D579" s="1" t="s">
        <v>593</v>
      </c>
      <c r="E579" s="1" t="s">
        <v>15</v>
      </c>
      <c r="F579" s="1">
        <v>54</v>
      </c>
      <c r="G579" s="1" t="str">
        <f>IF(dataset!F579&lt;30, "18-29",
   IF(dataset!F579&lt;40, "30-39",
   IF(dataset!F579&lt;50, "40-49",
   IF(dataset!F579&lt;60, "50-59",
   "60-69"))))</f>
        <v>50-59</v>
      </c>
      <c r="H579" s="1" t="s">
        <v>16</v>
      </c>
      <c r="I579" s="1">
        <v>4</v>
      </c>
      <c r="J579" s="1">
        <v>30</v>
      </c>
      <c r="K579" s="1">
        <v>120</v>
      </c>
    </row>
    <row r="580" spans="1:11">
      <c r="A580" s="1">
        <v>579</v>
      </c>
      <c r="B580" s="2">
        <v>45190</v>
      </c>
      <c r="C580" s="2" t="str">
        <f>IF(AND(MONTH(dataset!B580)=1, YEAR(dataset!B580)=2024), "Q1", IF(MONTH(dataset!B580)&lt;=3, "Q1", IF(MONTH(dataset!B580)&lt;=6, "Q2 ", IF(MONTH(dataset!B580)&lt;=9, "Q3 ", "Q4 "))))</f>
        <v xml:space="preserve">Q3 </v>
      </c>
      <c r="D580" s="1" t="s">
        <v>594</v>
      </c>
      <c r="E580" s="1" t="s">
        <v>15</v>
      </c>
      <c r="F580" s="1">
        <v>38</v>
      </c>
      <c r="G580" s="1" t="str">
        <f>IF(dataset!F580&lt;30, "18-29",
   IF(dataset!F580&lt;40, "30-39",
   IF(dataset!F580&lt;50, "40-49",
   IF(dataset!F580&lt;60, "50-59",
   "60-69"))))</f>
        <v>30-39</v>
      </c>
      <c r="H580" s="1" t="s">
        <v>18</v>
      </c>
      <c r="I580" s="1">
        <v>1</v>
      </c>
      <c r="J580" s="1">
        <v>30</v>
      </c>
      <c r="K580" s="1">
        <v>30</v>
      </c>
    </row>
    <row r="581" spans="1:11">
      <c r="A581" s="1">
        <v>580</v>
      </c>
      <c r="B581" s="2">
        <v>45266</v>
      </c>
      <c r="C581" s="2" t="str">
        <f>IF(AND(MONTH(dataset!B581)=1, YEAR(dataset!B581)=2024), "Q1", IF(MONTH(dataset!B581)&lt;=3, "Q1", IF(MONTH(dataset!B581)&lt;=6, "Q2 ", IF(MONTH(dataset!B581)&lt;=9, "Q3 ", "Q4 "))))</f>
        <v xml:space="preserve">Q4 </v>
      </c>
      <c r="D581" s="1" t="s">
        <v>595</v>
      </c>
      <c r="E581" s="1" t="s">
        <v>15</v>
      </c>
      <c r="F581" s="1">
        <v>31</v>
      </c>
      <c r="G581" s="1" t="str">
        <f>IF(dataset!F581&lt;30, "18-29",
   IF(dataset!F581&lt;40, "30-39",
   IF(dataset!F581&lt;50, "40-49",
   IF(dataset!F581&lt;60, "50-59",
   "60-69"))))</f>
        <v>30-39</v>
      </c>
      <c r="H581" s="1" t="s">
        <v>16</v>
      </c>
      <c r="I581" s="1">
        <v>3</v>
      </c>
      <c r="J581" s="1">
        <v>500</v>
      </c>
      <c r="K581" s="1">
        <v>1500</v>
      </c>
    </row>
    <row r="582" spans="1:11">
      <c r="A582" s="1">
        <v>581</v>
      </c>
      <c r="B582" s="2">
        <v>45251</v>
      </c>
      <c r="C582" s="2" t="str">
        <f>IF(AND(MONTH(dataset!B582)=1, YEAR(dataset!B582)=2024), "Q1", IF(MONTH(dataset!B582)&lt;=3, "Q1", IF(MONTH(dataset!B582)&lt;=6, "Q2 ", IF(MONTH(dataset!B582)&lt;=9, "Q3 ", "Q4 "))))</f>
        <v xml:space="preserve">Q4 </v>
      </c>
      <c r="D582" s="1" t="s">
        <v>596</v>
      </c>
      <c r="E582" s="1" t="s">
        <v>15</v>
      </c>
      <c r="F582" s="1">
        <v>48</v>
      </c>
      <c r="G582" s="1" t="str">
        <f>IF(dataset!F582&lt;30, "18-29",
   IF(dataset!F582&lt;40, "30-39",
   IF(dataset!F582&lt;50, "40-49",
   IF(dataset!F582&lt;60, "50-59",
   "60-69"))))</f>
        <v>40-49</v>
      </c>
      <c r="H582" s="1" t="s">
        <v>13</v>
      </c>
      <c r="I582" s="1">
        <v>2</v>
      </c>
      <c r="J582" s="1">
        <v>30</v>
      </c>
      <c r="K582" s="1">
        <v>60</v>
      </c>
    </row>
    <row r="583" spans="1:11">
      <c r="A583" s="1">
        <v>582</v>
      </c>
      <c r="B583" s="2">
        <v>45244</v>
      </c>
      <c r="C583" s="2" t="str">
        <f>IF(AND(MONTH(dataset!B583)=1, YEAR(dataset!B583)=2024), "Q1", IF(MONTH(dataset!B583)&lt;=3, "Q1", IF(MONTH(dataset!B583)&lt;=6, "Q2 ", IF(MONTH(dataset!B583)&lt;=9, "Q3 ", "Q4 "))))</f>
        <v xml:space="preserve">Q4 </v>
      </c>
      <c r="D583" s="1" t="s">
        <v>597</v>
      </c>
      <c r="E583" s="1" t="s">
        <v>12</v>
      </c>
      <c r="F583" s="1">
        <v>35</v>
      </c>
      <c r="G583" s="1" t="str">
        <f>IF(dataset!F583&lt;30, "18-29",
   IF(dataset!F583&lt;40, "30-39",
   IF(dataset!F583&lt;50, "40-49",
   IF(dataset!F583&lt;60, "50-59",
   "60-69"))))</f>
        <v>30-39</v>
      </c>
      <c r="H583" s="1" t="s">
        <v>16</v>
      </c>
      <c r="I583" s="1">
        <v>3</v>
      </c>
      <c r="J583" s="1">
        <v>300</v>
      </c>
      <c r="K583" s="1">
        <v>900</v>
      </c>
    </row>
    <row r="584" spans="1:11">
      <c r="A584" s="1">
        <v>583</v>
      </c>
      <c r="B584" s="2">
        <v>45098</v>
      </c>
      <c r="C584" s="2" t="str">
        <f>IF(AND(MONTH(dataset!B584)=1, YEAR(dataset!B584)=2024), "Q1", IF(MONTH(dataset!B584)&lt;=3, "Q1", IF(MONTH(dataset!B584)&lt;=6, "Q2 ", IF(MONTH(dataset!B584)&lt;=9, "Q3 ", "Q4 "))))</f>
        <v xml:space="preserve">Q2 </v>
      </c>
      <c r="D584" s="1" t="s">
        <v>598</v>
      </c>
      <c r="E584" s="1" t="s">
        <v>15</v>
      </c>
      <c r="F584" s="1">
        <v>24</v>
      </c>
      <c r="G584" s="1" t="str">
        <f>IF(dataset!F584&lt;30, "18-29",
   IF(dataset!F584&lt;40, "30-39",
   IF(dataset!F584&lt;50, "40-49",
   IF(dataset!F584&lt;60, "50-59",
   "60-69"))))</f>
        <v>18-29</v>
      </c>
      <c r="H584" s="1" t="s">
        <v>18</v>
      </c>
      <c r="I584" s="1">
        <v>4</v>
      </c>
      <c r="J584" s="1">
        <v>25</v>
      </c>
      <c r="K584" s="1">
        <v>100</v>
      </c>
    </row>
    <row r="585" spans="1:11">
      <c r="A585" s="1">
        <v>584</v>
      </c>
      <c r="B585" s="2">
        <v>44974</v>
      </c>
      <c r="C585" s="2" t="str">
        <f>IF(AND(MONTH(dataset!B585)=1, YEAR(dataset!B585)=2024), "Q1", IF(MONTH(dataset!B585)&lt;=3, "Q1", IF(MONTH(dataset!B585)&lt;=6, "Q2 ", IF(MONTH(dataset!B585)&lt;=9, "Q3 ", "Q4 "))))</f>
        <v>Q1</v>
      </c>
      <c r="D585" s="1" t="s">
        <v>599</v>
      </c>
      <c r="E585" s="1" t="s">
        <v>15</v>
      </c>
      <c r="F585" s="1">
        <v>27</v>
      </c>
      <c r="G585" s="1" t="str">
        <f>IF(dataset!F585&lt;30, "18-29",
   IF(dataset!F585&lt;40, "30-39",
   IF(dataset!F585&lt;50, "40-49",
   IF(dataset!F585&lt;60, "50-59",
   "60-69"))))</f>
        <v>18-29</v>
      </c>
      <c r="H585" s="1" t="s">
        <v>13</v>
      </c>
      <c r="I585" s="1">
        <v>4</v>
      </c>
      <c r="J585" s="1">
        <v>50</v>
      </c>
      <c r="K585" s="1">
        <v>200</v>
      </c>
    </row>
    <row r="586" spans="1:11">
      <c r="A586" s="1">
        <v>585</v>
      </c>
      <c r="B586" s="2">
        <v>45047</v>
      </c>
      <c r="C586" s="2" t="str">
        <f>IF(AND(MONTH(dataset!B586)=1, YEAR(dataset!B586)=2024), "Q1", IF(MONTH(dataset!B586)&lt;=3, "Q1", IF(MONTH(dataset!B586)&lt;=6, "Q2 ", IF(MONTH(dataset!B586)&lt;=9, "Q3 ", "Q4 "))))</f>
        <v xml:space="preserve">Q2 </v>
      </c>
      <c r="D586" s="1" t="s">
        <v>600</v>
      </c>
      <c r="E586" s="1" t="s">
        <v>15</v>
      </c>
      <c r="F586" s="1">
        <v>24</v>
      </c>
      <c r="G586" s="1" t="str">
        <f>IF(dataset!F586&lt;30, "18-29",
   IF(dataset!F586&lt;40, "30-39",
   IF(dataset!F586&lt;50, "40-49",
   IF(dataset!F586&lt;60, "50-59",
   "60-69"))))</f>
        <v>18-29</v>
      </c>
      <c r="H586" s="1" t="s">
        <v>16</v>
      </c>
      <c r="I586" s="1">
        <v>1</v>
      </c>
      <c r="J586" s="1">
        <v>25</v>
      </c>
      <c r="K586" s="1">
        <v>25</v>
      </c>
    </row>
    <row r="587" spans="1:11">
      <c r="A587" s="1">
        <v>586</v>
      </c>
      <c r="B587" s="2">
        <v>45271</v>
      </c>
      <c r="C587" s="2" t="str">
        <f>IF(AND(MONTH(dataset!B587)=1, YEAR(dataset!B587)=2024), "Q1", IF(MONTH(dataset!B587)&lt;=3, "Q1", IF(MONTH(dataset!B587)&lt;=6, "Q2 ", IF(MONTH(dataset!B587)&lt;=9, "Q3 ", "Q4 "))))</f>
        <v xml:space="preserve">Q4 </v>
      </c>
      <c r="D587" s="1" t="s">
        <v>601</v>
      </c>
      <c r="E587" s="1" t="s">
        <v>12</v>
      </c>
      <c r="F587" s="1">
        <v>50</v>
      </c>
      <c r="G587" s="1" t="str">
        <f>IF(dataset!F587&lt;30, "18-29",
   IF(dataset!F587&lt;40, "30-39",
   IF(dataset!F587&lt;50, "40-49",
   IF(dataset!F587&lt;60, "50-59",
   "60-69"))))</f>
        <v>50-59</v>
      </c>
      <c r="H587" s="1" t="s">
        <v>18</v>
      </c>
      <c r="I587" s="1">
        <v>1</v>
      </c>
      <c r="J587" s="1">
        <v>50</v>
      </c>
      <c r="K587" s="1">
        <v>50</v>
      </c>
    </row>
    <row r="588" spans="1:11">
      <c r="A588" s="1">
        <v>587</v>
      </c>
      <c r="B588" s="2">
        <v>45085</v>
      </c>
      <c r="C588" s="2" t="str">
        <f>IF(AND(MONTH(dataset!B588)=1, YEAR(dataset!B588)=2024), "Q1", IF(MONTH(dataset!B588)&lt;=3, "Q1", IF(MONTH(dataset!B588)&lt;=6, "Q2 ", IF(MONTH(dataset!B588)&lt;=9, "Q3 ", "Q4 "))))</f>
        <v xml:space="preserve">Q2 </v>
      </c>
      <c r="D588" s="1" t="s">
        <v>602</v>
      </c>
      <c r="E588" s="1" t="s">
        <v>15</v>
      </c>
      <c r="F588" s="1">
        <v>40</v>
      </c>
      <c r="G588" s="1" t="str">
        <f>IF(dataset!F588&lt;30, "18-29",
   IF(dataset!F588&lt;40, "30-39",
   IF(dataset!F588&lt;50, "40-49",
   IF(dataset!F588&lt;60, "50-59",
   "60-69"))))</f>
        <v>40-49</v>
      </c>
      <c r="H588" s="1" t="s">
        <v>13</v>
      </c>
      <c r="I588" s="1">
        <v>4</v>
      </c>
      <c r="J588" s="1">
        <v>300</v>
      </c>
      <c r="K588" s="1">
        <v>1200</v>
      </c>
    </row>
    <row r="589" spans="1:11">
      <c r="A589" s="1">
        <v>588</v>
      </c>
      <c r="B589" s="2">
        <v>45042</v>
      </c>
      <c r="C589" s="2" t="str">
        <f>IF(AND(MONTH(dataset!B589)=1, YEAR(dataset!B589)=2024), "Q1", IF(MONTH(dataset!B589)&lt;=3, "Q1", IF(MONTH(dataset!B589)&lt;=6, "Q2 ", IF(MONTH(dataset!B589)&lt;=9, "Q3 ", "Q4 "))))</f>
        <v xml:space="preserve">Q2 </v>
      </c>
      <c r="D589" s="1" t="s">
        <v>603</v>
      </c>
      <c r="E589" s="1" t="s">
        <v>12</v>
      </c>
      <c r="F589" s="1">
        <v>38</v>
      </c>
      <c r="G589" s="1" t="str">
        <f>IF(dataset!F589&lt;30, "18-29",
   IF(dataset!F589&lt;40, "30-39",
   IF(dataset!F589&lt;50, "40-49",
   IF(dataset!F589&lt;60, "50-59",
   "60-69"))))</f>
        <v>30-39</v>
      </c>
      <c r="H589" s="1" t="s">
        <v>18</v>
      </c>
      <c r="I589" s="1">
        <v>2</v>
      </c>
      <c r="J589" s="1">
        <v>30</v>
      </c>
      <c r="K589" s="1">
        <v>60</v>
      </c>
    </row>
    <row r="590" spans="1:11">
      <c r="A590" s="1">
        <v>589</v>
      </c>
      <c r="B590" s="2">
        <v>45028</v>
      </c>
      <c r="C590" s="2" t="str">
        <f>IF(AND(MONTH(dataset!B590)=1, YEAR(dataset!B590)=2024), "Q1", IF(MONTH(dataset!B590)&lt;=3, "Q1", IF(MONTH(dataset!B590)&lt;=6, "Q2 ", IF(MONTH(dataset!B590)&lt;=9, "Q3 ", "Q4 "))))</f>
        <v xml:space="preserve">Q2 </v>
      </c>
      <c r="D590" s="1" t="s">
        <v>604</v>
      </c>
      <c r="E590" s="1" t="s">
        <v>15</v>
      </c>
      <c r="F590" s="1">
        <v>36</v>
      </c>
      <c r="G590" s="1" t="str">
        <f>IF(dataset!F590&lt;30, "18-29",
   IF(dataset!F590&lt;40, "30-39",
   IF(dataset!F590&lt;50, "40-49",
   IF(dataset!F590&lt;60, "50-59",
   "60-69"))))</f>
        <v>30-39</v>
      </c>
      <c r="H590" s="1" t="s">
        <v>13</v>
      </c>
      <c r="I590" s="1">
        <v>2</v>
      </c>
      <c r="J590" s="1">
        <v>500</v>
      </c>
      <c r="K590" s="1">
        <v>1000</v>
      </c>
    </row>
    <row r="591" spans="1:11">
      <c r="A591" s="1">
        <v>590</v>
      </c>
      <c r="B591" s="2">
        <v>45002</v>
      </c>
      <c r="C591" s="2" t="str">
        <f>IF(AND(MONTH(dataset!B591)=1, YEAR(dataset!B591)=2024), "Q1", IF(MONTH(dataset!B591)&lt;=3, "Q1", IF(MONTH(dataset!B591)&lt;=6, "Q2 ", IF(MONTH(dataset!B591)&lt;=9, "Q3 ", "Q4 "))))</f>
        <v>Q1</v>
      </c>
      <c r="D591" s="1" t="s">
        <v>605</v>
      </c>
      <c r="E591" s="1" t="s">
        <v>12</v>
      </c>
      <c r="F591" s="1">
        <v>36</v>
      </c>
      <c r="G591" s="1" t="str">
        <f>IF(dataset!F591&lt;30, "18-29",
   IF(dataset!F591&lt;40, "30-39",
   IF(dataset!F591&lt;50, "40-49",
   IF(dataset!F591&lt;60, "50-59",
   "60-69"))))</f>
        <v>30-39</v>
      </c>
      <c r="H591" s="1" t="s">
        <v>16</v>
      </c>
      <c r="I591" s="1">
        <v>3</v>
      </c>
      <c r="J591" s="1">
        <v>300</v>
      </c>
      <c r="K591" s="1">
        <v>900</v>
      </c>
    </row>
    <row r="592" spans="1:11">
      <c r="A592" s="1">
        <v>591</v>
      </c>
      <c r="B592" s="2">
        <v>44939</v>
      </c>
      <c r="C592" s="2" t="str">
        <f>IF(AND(MONTH(dataset!B592)=1, YEAR(dataset!B592)=2024), "Q1", IF(MONTH(dataset!B592)&lt;=3, "Q1", IF(MONTH(dataset!B592)&lt;=6, "Q2 ", IF(MONTH(dataset!B592)&lt;=9, "Q3 ", "Q4 "))))</f>
        <v>Q1</v>
      </c>
      <c r="D592" s="1" t="s">
        <v>606</v>
      </c>
      <c r="E592" s="1" t="s">
        <v>12</v>
      </c>
      <c r="F592" s="1">
        <v>53</v>
      </c>
      <c r="G592" s="1" t="str">
        <f>IF(dataset!F592&lt;30, "18-29",
   IF(dataset!F592&lt;40, "30-39",
   IF(dataset!F592&lt;50, "40-49",
   IF(dataset!F592&lt;60, "50-59",
   "60-69"))))</f>
        <v>50-59</v>
      </c>
      <c r="H592" s="1" t="s">
        <v>18</v>
      </c>
      <c r="I592" s="1">
        <v>4</v>
      </c>
      <c r="J592" s="1">
        <v>25</v>
      </c>
      <c r="K592" s="1">
        <v>100</v>
      </c>
    </row>
    <row r="593" spans="1:11">
      <c r="A593" s="1">
        <v>592</v>
      </c>
      <c r="B593" s="2">
        <v>44950</v>
      </c>
      <c r="C593" s="2" t="str">
        <f>IF(AND(MONTH(dataset!B593)=1, YEAR(dataset!B593)=2024), "Q1", IF(MONTH(dataset!B593)&lt;=3, "Q1", IF(MONTH(dataset!B593)&lt;=6, "Q2 ", IF(MONTH(dataset!B593)&lt;=9, "Q3 ", "Q4 "))))</f>
        <v>Q1</v>
      </c>
      <c r="D593" s="1" t="s">
        <v>607</v>
      </c>
      <c r="E593" s="1" t="s">
        <v>15</v>
      </c>
      <c r="F593" s="1">
        <v>46</v>
      </c>
      <c r="G593" s="1" t="str">
        <f>IF(dataset!F593&lt;30, "18-29",
   IF(dataset!F593&lt;40, "30-39",
   IF(dataset!F593&lt;50, "40-49",
   IF(dataset!F593&lt;60, "50-59",
   "60-69"))))</f>
        <v>40-49</v>
      </c>
      <c r="H593" s="1" t="s">
        <v>13</v>
      </c>
      <c r="I593" s="1">
        <v>4</v>
      </c>
      <c r="J593" s="1">
        <v>500</v>
      </c>
      <c r="K593" s="1">
        <v>2000</v>
      </c>
    </row>
    <row r="594" spans="1:11">
      <c r="A594" s="1">
        <v>593</v>
      </c>
      <c r="B594" s="2">
        <v>45052</v>
      </c>
      <c r="C594" s="2" t="str">
        <f>IF(AND(MONTH(dataset!B594)=1, YEAR(dataset!B594)=2024), "Q1", IF(MONTH(dataset!B594)&lt;=3, "Q1", IF(MONTH(dataset!B594)&lt;=6, "Q2 ", IF(MONTH(dataset!B594)&lt;=9, "Q3 ", "Q4 "))))</f>
        <v xml:space="preserve">Q2 </v>
      </c>
      <c r="D594" s="1" t="s">
        <v>608</v>
      </c>
      <c r="E594" s="1" t="s">
        <v>12</v>
      </c>
      <c r="F594" s="1">
        <v>35</v>
      </c>
      <c r="G594" s="1" t="str">
        <f>IF(dataset!F594&lt;30, "18-29",
   IF(dataset!F594&lt;40, "30-39",
   IF(dataset!F594&lt;50, "40-49",
   IF(dataset!F594&lt;60, "50-59",
   "60-69"))))</f>
        <v>30-39</v>
      </c>
      <c r="H594" s="1" t="s">
        <v>18</v>
      </c>
      <c r="I594" s="1">
        <v>2</v>
      </c>
      <c r="J594" s="1">
        <v>30</v>
      </c>
      <c r="K594" s="1">
        <v>60</v>
      </c>
    </row>
    <row r="595" spans="1:11">
      <c r="A595" s="1">
        <v>594</v>
      </c>
      <c r="B595" s="2">
        <v>45170</v>
      </c>
      <c r="C595" s="2" t="str">
        <f>IF(AND(MONTH(dataset!B595)=1, YEAR(dataset!B595)=2024), "Q1", IF(MONTH(dataset!B595)&lt;=3, "Q1", IF(MONTH(dataset!B595)&lt;=6, "Q2 ", IF(MONTH(dataset!B595)&lt;=9, "Q3 ", "Q4 "))))</f>
        <v xml:space="preserve">Q3 </v>
      </c>
      <c r="D595" s="1" t="s">
        <v>609</v>
      </c>
      <c r="E595" s="1" t="s">
        <v>15</v>
      </c>
      <c r="F595" s="1">
        <v>19</v>
      </c>
      <c r="G595" s="1" t="str">
        <f>IF(dataset!F595&lt;30, "18-29",
   IF(dataset!F595&lt;40, "30-39",
   IF(dataset!F595&lt;50, "40-49",
   IF(dataset!F595&lt;60, "50-59",
   "60-69"))))</f>
        <v>18-29</v>
      </c>
      <c r="H595" s="1" t="s">
        <v>18</v>
      </c>
      <c r="I595" s="1">
        <v>2</v>
      </c>
      <c r="J595" s="1">
        <v>300</v>
      </c>
      <c r="K595" s="1">
        <v>600</v>
      </c>
    </row>
    <row r="596" spans="1:11">
      <c r="A596" s="1">
        <v>595</v>
      </c>
      <c r="B596" s="2">
        <v>45239</v>
      </c>
      <c r="C596" s="2" t="str">
        <f>IF(AND(MONTH(dataset!B596)=1, YEAR(dataset!B596)=2024), "Q1", IF(MONTH(dataset!B596)&lt;=3, "Q1", IF(MONTH(dataset!B596)&lt;=6, "Q2 ", IF(MONTH(dataset!B596)&lt;=9, "Q3 ", "Q4 "))))</f>
        <v xml:space="preserve">Q4 </v>
      </c>
      <c r="D596" s="1" t="s">
        <v>610</v>
      </c>
      <c r="E596" s="1" t="s">
        <v>15</v>
      </c>
      <c r="F596" s="1">
        <v>18</v>
      </c>
      <c r="G596" s="1" t="str">
        <f>IF(dataset!F596&lt;30, "18-29",
   IF(dataset!F596&lt;40, "30-39",
   IF(dataset!F596&lt;50, "40-49",
   IF(dataset!F596&lt;60, "50-59",
   "60-69"))))</f>
        <v>18-29</v>
      </c>
      <c r="H596" s="1" t="s">
        <v>16</v>
      </c>
      <c r="I596" s="1">
        <v>4</v>
      </c>
      <c r="J596" s="1">
        <v>500</v>
      </c>
      <c r="K596" s="1">
        <v>2000</v>
      </c>
    </row>
    <row r="597" spans="1:11">
      <c r="A597" s="1">
        <v>596</v>
      </c>
      <c r="B597" s="2">
        <v>44964</v>
      </c>
      <c r="C597" s="2" t="str">
        <f>IF(AND(MONTH(dataset!B597)=1, YEAR(dataset!B597)=2024), "Q1", IF(MONTH(dataset!B597)&lt;=3, "Q1", IF(MONTH(dataset!B597)&lt;=6, "Q2 ", IF(MONTH(dataset!B597)&lt;=9, "Q3 ", "Q4 "))))</f>
        <v>Q1</v>
      </c>
      <c r="D597" s="1" t="s">
        <v>611</v>
      </c>
      <c r="E597" s="1" t="s">
        <v>15</v>
      </c>
      <c r="F597" s="1">
        <v>64</v>
      </c>
      <c r="G597" s="1" t="str">
        <f>IF(dataset!F597&lt;30, "18-29",
   IF(dataset!F597&lt;40, "30-39",
   IF(dataset!F597&lt;50, "40-49",
   IF(dataset!F597&lt;60, "50-59",
   "60-69"))))</f>
        <v>60-69</v>
      </c>
      <c r="H597" s="1" t="s">
        <v>18</v>
      </c>
      <c r="I597" s="1">
        <v>1</v>
      </c>
      <c r="J597" s="1">
        <v>300</v>
      </c>
      <c r="K597" s="1">
        <v>300</v>
      </c>
    </row>
    <row r="598" spans="1:11">
      <c r="A598" s="1">
        <v>597</v>
      </c>
      <c r="B598" s="2">
        <v>45160</v>
      </c>
      <c r="C598" s="2" t="str">
        <f>IF(AND(MONTH(dataset!B598)=1, YEAR(dataset!B598)=2024), "Q1", IF(MONTH(dataset!B598)&lt;=3, "Q1", IF(MONTH(dataset!B598)&lt;=6, "Q2 ", IF(MONTH(dataset!B598)&lt;=9, "Q3 ", "Q4 "))))</f>
        <v xml:space="preserve">Q3 </v>
      </c>
      <c r="D598" s="1" t="s">
        <v>612</v>
      </c>
      <c r="E598" s="1" t="s">
        <v>12</v>
      </c>
      <c r="F598" s="1">
        <v>22</v>
      </c>
      <c r="G598" s="1" t="str">
        <f>IF(dataset!F598&lt;30, "18-29",
   IF(dataset!F598&lt;40, "30-39",
   IF(dataset!F598&lt;50, "40-49",
   IF(dataset!F598&lt;60, "50-59",
   "60-69"))))</f>
        <v>18-29</v>
      </c>
      <c r="H598" s="1" t="s">
        <v>13</v>
      </c>
      <c r="I598" s="1">
        <v>4</v>
      </c>
      <c r="J598" s="1">
        <v>300</v>
      </c>
      <c r="K598" s="1">
        <v>1200</v>
      </c>
    </row>
    <row r="599" spans="1:11">
      <c r="A599" s="1">
        <v>598</v>
      </c>
      <c r="B599" s="2">
        <v>45139</v>
      </c>
      <c r="C599" s="2" t="str">
        <f>IF(AND(MONTH(dataset!B599)=1, YEAR(dataset!B599)=2024), "Q1", IF(MONTH(dataset!B599)&lt;=3, "Q1", IF(MONTH(dataset!B599)&lt;=6, "Q2 ", IF(MONTH(dataset!B599)&lt;=9, "Q3 ", "Q4 "))))</f>
        <v xml:space="preserve">Q3 </v>
      </c>
      <c r="D599" s="1" t="s">
        <v>613</v>
      </c>
      <c r="E599" s="1" t="s">
        <v>12</v>
      </c>
      <c r="F599" s="1">
        <v>37</v>
      </c>
      <c r="G599" s="1" t="str">
        <f>IF(dataset!F599&lt;30, "18-29",
   IF(dataset!F599&lt;40, "30-39",
   IF(dataset!F599&lt;50, "40-49",
   IF(dataset!F599&lt;60, "50-59",
   "60-69"))))</f>
        <v>30-39</v>
      </c>
      <c r="H599" s="1" t="s">
        <v>13</v>
      </c>
      <c r="I599" s="1">
        <v>4</v>
      </c>
      <c r="J599" s="1">
        <v>30</v>
      </c>
      <c r="K599" s="1">
        <v>120</v>
      </c>
    </row>
    <row r="600" spans="1:11">
      <c r="A600" s="1">
        <v>599</v>
      </c>
      <c r="B600" s="2">
        <v>45249</v>
      </c>
      <c r="C600" s="2" t="str">
        <f>IF(AND(MONTH(dataset!B600)=1, YEAR(dataset!B600)=2024), "Q1", IF(MONTH(dataset!B600)&lt;=3, "Q1", IF(MONTH(dataset!B600)&lt;=6, "Q2 ", IF(MONTH(dataset!B600)&lt;=9, "Q3 ", "Q4 "))))</f>
        <v xml:space="preserve">Q4 </v>
      </c>
      <c r="D600" s="1" t="s">
        <v>614</v>
      </c>
      <c r="E600" s="1" t="s">
        <v>15</v>
      </c>
      <c r="F600" s="1">
        <v>28</v>
      </c>
      <c r="G600" s="1" t="str">
        <f>IF(dataset!F600&lt;30, "18-29",
   IF(dataset!F600&lt;40, "30-39",
   IF(dataset!F600&lt;50, "40-49",
   IF(dataset!F600&lt;60, "50-59",
   "60-69"))))</f>
        <v>18-29</v>
      </c>
      <c r="H600" s="1" t="s">
        <v>13</v>
      </c>
      <c r="I600" s="1">
        <v>2</v>
      </c>
      <c r="J600" s="1">
        <v>50</v>
      </c>
      <c r="K600" s="1">
        <v>100</v>
      </c>
    </row>
    <row r="601" spans="1:11">
      <c r="A601" s="1">
        <v>600</v>
      </c>
      <c r="B601" s="2">
        <v>45221</v>
      </c>
      <c r="C601" s="2" t="str">
        <f>IF(AND(MONTH(dataset!B601)=1, YEAR(dataset!B601)=2024), "Q1", IF(MONTH(dataset!B601)&lt;=3, "Q1", IF(MONTH(dataset!B601)&lt;=6, "Q2 ", IF(MONTH(dataset!B601)&lt;=9, "Q3 ", "Q4 "))))</f>
        <v xml:space="preserve">Q4 </v>
      </c>
      <c r="D601" s="1" t="s">
        <v>615</v>
      </c>
      <c r="E601" s="1" t="s">
        <v>15</v>
      </c>
      <c r="F601" s="1">
        <v>59</v>
      </c>
      <c r="G601" s="1" t="str">
        <f>IF(dataset!F601&lt;30, "18-29",
   IF(dataset!F601&lt;40, "30-39",
   IF(dataset!F601&lt;50, "40-49",
   IF(dataset!F601&lt;60, "50-59",
   "60-69"))))</f>
        <v>50-59</v>
      </c>
      <c r="H601" s="1" t="s">
        <v>13</v>
      </c>
      <c r="I601" s="1">
        <v>2</v>
      </c>
      <c r="J601" s="1">
        <v>500</v>
      </c>
      <c r="K601" s="1">
        <v>1000</v>
      </c>
    </row>
    <row r="602" spans="1:11">
      <c r="A602" s="1">
        <v>601</v>
      </c>
      <c r="B602" s="2">
        <v>45026</v>
      </c>
      <c r="C602" s="2" t="str">
        <f>IF(AND(MONTH(dataset!B602)=1, YEAR(dataset!B602)=2024), "Q1", IF(MONTH(dataset!B602)&lt;=3, "Q1", IF(MONTH(dataset!B602)&lt;=6, "Q2 ", IF(MONTH(dataset!B602)&lt;=9, "Q3 ", "Q4 "))))</f>
        <v xml:space="preserve">Q2 </v>
      </c>
      <c r="D602" s="1" t="s">
        <v>616</v>
      </c>
      <c r="E602" s="1" t="s">
        <v>12</v>
      </c>
      <c r="F602" s="1">
        <v>19</v>
      </c>
      <c r="G602" s="1" t="str">
        <f>IF(dataset!F602&lt;30, "18-29",
   IF(dataset!F602&lt;40, "30-39",
   IF(dataset!F602&lt;50, "40-49",
   IF(dataset!F602&lt;60, "50-59",
   "60-69"))))</f>
        <v>18-29</v>
      </c>
      <c r="H602" s="1" t="s">
        <v>16</v>
      </c>
      <c r="I602" s="1">
        <v>1</v>
      </c>
      <c r="J602" s="1">
        <v>30</v>
      </c>
      <c r="K602" s="1">
        <v>30</v>
      </c>
    </row>
    <row r="603" spans="1:11">
      <c r="A603" s="1">
        <v>602</v>
      </c>
      <c r="B603" s="2">
        <v>45283</v>
      </c>
      <c r="C603" s="2" t="str">
        <f>IF(AND(MONTH(dataset!B603)=1, YEAR(dataset!B603)=2024), "Q1", IF(MONTH(dataset!B603)&lt;=3, "Q1", IF(MONTH(dataset!B603)&lt;=6, "Q2 ", IF(MONTH(dataset!B603)&lt;=9, "Q3 ", "Q4 "))))</f>
        <v xml:space="preserve">Q4 </v>
      </c>
      <c r="D603" s="1" t="s">
        <v>617</v>
      </c>
      <c r="E603" s="1" t="s">
        <v>15</v>
      </c>
      <c r="F603" s="1">
        <v>20</v>
      </c>
      <c r="G603" s="1" t="str">
        <f>IF(dataset!F603&lt;30, "18-29",
   IF(dataset!F603&lt;40, "30-39",
   IF(dataset!F603&lt;50, "40-49",
   IF(dataset!F603&lt;60, "50-59",
   "60-69"))))</f>
        <v>18-29</v>
      </c>
      <c r="H603" s="1" t="s">
        <v>18</v>
      </c>
      <c r="I603" s="1">
        <v>1</v>
      </c>
      <c r="J603" s="1">
        <v>300</v>
      </c>
      <c r="K603" s="1">
        <v>300</v>
      </c>
    </row>
    <row r="604" spans="1:11">
      <c r="A604" s="1">
        <v>603</v>
      </c>
      <c r="B604" s="2">
        <v>45123</v>
      </c>
      <c r="C604" s="2" t="str">
        <f>IF(AND(MONTH(dataset!B604)=1, YEAR(dataset!B604)=2024), "Q1", IF(MONTH(dataset!B604)&lt;=3, "Q1", IF(MONTH(dataset!B604)&lt;=6, "Q2 ", IF(MONTH(dataset!B604)&lt;=9, "Q3 ", "Q4 "))))</f>
        <v xml:space="preserve">Q3 </v>
      </c>
      <c r="D604" s="1" t="s">
        <v>618</v>
      </c>
      <c r="E604" s="1" t="s">
        <v>15</v>
      </c>
      <c r="F604" s="1">
        <v>40</v>
      </c>
      <c r="G604" s="1" t="str">
        <f>IF(dataset!F604&lt;30, "18-29",
   IF(dataset!F604&lt;40, "30-39",
   IF(dataset!F604&lt;50, "40-49",
   IF(dataset!F604&lt;60, "50-59",
   "60-69"))))</f>
        <v>40-49</v>
      </c>
      <c r="H604" s="1" t="s">
        <v>16</v>
      </c>
      <c r="I604" s="1">
        <v>3</v>
      </c>
      <c r="J604" s="1">
        <v>30</v>
      </c>
      <c r="K604" s="1">
        <v>90</v>
      </c>
    </row>
    <row r="605" spans="1:11">
      <c r="A605" s="1">
        <v>604</v>
      </c>
      <c r="B605" s="2">
        <v>45180</v>
      </c>
      <c r="C605" s="2" t="str">
        <f>IF(AND(MONTH(dataset!B605)=1, YEAR(dataset!B605)=2024), "Q1", IF(MONTH(dataset!B605)&lt;=3, "Q1", IF(MONTH(dataset!B605)&lt;=6, "Q2 ", IF(MONTH(dataset!B605)&lt;=9, "Q3 ", "Q4 "))))</f>
        <v xml:space="preserve">Q3 </v>
      </c>
      <c r="D605" s="1" t="s">
        <v>619</v>
      </c>
      <c r="E605" s="1" t="s">
        <v>15</v>
      </c>
      <c r="F605" s="1">
        <v>29</v>
      </c>
      <c r="G605" s="1" t="str">
        <f>IF(dataset!F605&lt;30, "18-29",
   IF(dataset!F605&lt;40, "30-39",
   IF(dataset!F605&lt;50, "40-49",
   IF(dataset!F605&lt;60, "50-59",
   "60-69"))))</f>
        <v>18-29</v>
      </c>
      <c r="H605" s="1" t="s">
        <v>18</v>
      </c>
      <c r="I605" s="1">
        <v>4</v>
      </c>
      <c r="J605" s="1">
        <v>50</v>
      </c>
      <c r="K605" s="1">
        <v>200</v>
      </c>
    </row>
    <row r="606" spans="1:11">
      <c r="A606" s="1">
        <v>605</v>
      </c>
      <c r="B606" s="2">
        <v>45131</v>
      </c>
      <c r="C606" s="2" t="str">
        <f>IF(AND(MONTH(dataset!B606)=1, YEAR(dataset!B606)=2024), "Q1", IF(MONTH(dataset!B606)&lt;=3, "Q1", IF(MONTH(dataset!B606)&lt;=6, "Q2 ", IF(MONTH(dataset!B606)&lt;=9, "Q3 ", "Q4 "))))</f>
        <v xml:space="preserve">Q3 </v>
      </c>
      <c r="D606" s="1" t="s">
        <v>620</v>
      </c>
      <c r="E606" s="1" t="s">
        <v>12</v>
      </c>
      <c r="F606" s="1">
        <v>37</v>
      </c>
      <c r="G606" s="1" t="str">
        <f>IF(dataset!F606&lt;30, "18-29",
   IF(dataset!F606&lt;40, "30-39",
   IF(dataset!F606&lt;50, "40-49",
   IF(dataset!F606&lt;60, "50-59",
   "60-69"))))</f>
        <v>30-39</v>
      </c>
      <c r="H606" s="1" t="s">
        <v>18</v>
      </c>
      <c r="I606" s="1">
        <v>2</v>
      </c>
      <c r="J606" s="1">
        <v>500</v>
      </c>
      <c r="K606" s="1">
        <v>1000</v>
      </c>
    </row>
    <row r="607" spans="1:11">
      <c r="A607" s="1">
        <v>606</v>
      </c>
      <c r="B607" s="2">
        <v>45051</v>
      </c>
      <c r="C607" s="2" t="str">
        <f>IF(AND(MONTH(dataset!B607)=1, YEAR(dataset!B607)=2024), "Q1", IF(MONTH(dataset!B607)&lt;=3, "Q1", IF(MONTH(dataset!B607)&lt;=6, "Q2 ", IF(MONTH(dataset!B607)&lt;=9, "Q3 ", "Q4 "))))</f>
        <v xml:space="preserve">Q2 </v>
      </c>
      <c r="D607" s="1" t="s">
        <v>621</v>
      </c>
      <c r="E607" s="1" t="s">
        <v>12</v>
      </c>
      <c r="F607" s="1">
        <v>22</v>
      </c>
      <c r="G607" s="1" t="str">
        <f>IF(dataset!F607&lt;30, "18-29",
   IF(dataset!F607&lt;40, "30-39",
   IF(dataset!F607&lt;50, "40-49",
   IF(dataset!F607&lt;60, "50-59",
   "60-69"))))</f>
        <v>18-29</v>
      </c>
      <c r="H607" s="1" t="s">
        <v>18</v>
      </c>
      <c r="I607" s="1">
        <v>1</v>
      </c>
      <c r="J607" s="1">
        <v>50</v>
      </c>
      <c r="K607" s="1">
        <v>50</v>
      </c>
    </row>
    <row r="608" spans="1:11">
      <c r="A608" s="1">
        <v>607</v>
      </c>
      <c r="B608" s="2">
        <v>45002</v>
      </c>
      <c r="C608" s="2" t="str">
        <f>IF(AND(MONTH(dataset!B608)=1, YEAR(dataset!B608)=2024), "Q1", IF(MONTH(dataset!B608)&lt;=3, "Q1", IF(MONTH(dataset!B608)&lt;=6, "Q2 ", IF(MONTH(dataset!B608)&lt;=9, "Q3 ", "Q4 "))))</f>
        <v>Q1</v>
      </c>
      <c r="D608" s="1" t="s">
        <v>622</v>
      </c>
      <c r="E608" s="1" t="s">
        <v>12</v>
      </c>
      <c r="F608" s="1">
        <v>54</v>
      </c>
      <c r="G608" s="1" t="str">
        <f>IF(dataset!F608&lt;30, "18-29",
   IF(dataset!F608&lt;40, "30-39",
   IF(dataset!F608&lt;50, "40-49",
   IF(dataset!F608&lt;60, "50-59",
   "60-69"))))</f>
        <v>50-59</v>
      </c>
      <c r="H608" s="1" t="s">
        <v>16</v>
      </c>
      <c r="I608" s="1">
        <v>3</v>
      </c>
      <c r="J608" s="1">
        <v>25</v>
      </c>
      <c r="K608" s="1">
        <v>75</v>
      </c>
    </row>
    <row r="609" spans="1:11">
      <c r="A609" s="1">
        <v>608</v>
      </c>
      <c r="B609" s="2">
        <v>45262</v>
      </c>
      <c r="C609" s="2" t="str">
        <f>IF(AND(MONTH(dataset!B609)=1, YEAR(dataset!B609)=2024), "Q1", IF(MONTH(dataset!B609)&lt;=3, "Q1", IF(MONTH(dataset!B609)&lt;=6, "Q2 ", IF(MONTH(dataset!B609)&lt;=9, "Q3 ", "Q4 "))))</f>
        <v xml:space="preserve">Q4 </v>
      </c>
      <c r="D609" s="1" t="s">
        <v>623</v>
      </c>
      <c r="E609" s="1" t="s">
        <v>15</v>
      </c>
      <c r="F609" s="1">
        <v>55</v>
      </c>
      <c r="G609" s="1" t="str">
        <f>IF(dataset!F609&lt;30, "18-29",
   IF(dataset!F609&lt;40, "30-39",
   IF(dataset!F609&lt;50, "40-49",
   IF(dataset!F609&lt;60, "50-59",
   "60-69"))))</f>
        <v>50-59</v>
      </c>
      <c r="H609" s="1" t="s">
        <v>18</v>
      </c>
      <c r="I609" s="1">
        <v>3</v>
      </c>
      <c r="J609" s="1">
        <v>500</v>
      </c>
      <c r="K609" s="1">
        <v>1500</v>
      </c>
    </row>
    <row r="610" spans="1:11">
      <c r="A610" s="1">
        <v>609</v>
      </c>
      <c r="B610" s="2">
        <v>45279</v>
      </c>
      <c r="C610" s="2" t="str">
        <f>IF(AND(MONTH(dataset!B610)=1, YEAR(dataset!B610)=2024), "Q1", IF(MONTH(dataset!B610)&lt;=3, "Q1", IF(MONTH(dataset!B610)&lt;=6, "Q2 ", IF(MONTH(dataset!B610)&lt;=9, "Q3 ", "Q4 "))))</f>
        <v xml:space="preserve">Q4 </v>
      </c>
      <c r="D610" s="1" t="s">
        <v>624</v>
      </c>
      <c r="E610" s="1" t="s">
        <v>15</v>
      </c>
      <c r="F610" s="1">
        <v>47</v>
      </c>
      <c r="G610" s="1" t="str">
        <f>IF(dataset!F610&lt;30, "18-29",
   IF(dataset!F610&lt;40, "30-39",
   IF(dataset!F610&lt;50, "40-49",
   IF(dataset!F610&lt;60, "50-59",
   "60-69"))))</f>
        <v>40-49</v>
      </c>
      <c r="H610" s="1" t="s">
        <v>16</v>
      </c>
      <c r="I610" s="1">
        <v>2</v>
      </c>
      <c r="J610" s="1">
        <v>50</v>
      </c>
      <c r="K610" s="1">
        <v>100</v>
      </c>
    </row>
    <row r="611" spans="1:11">
      <c r="A611" s="1">
        <v>610</v>
      </c>
      <c r="B611" s="2">
        <v>44929</v>
      </c>
      <c r="C611" s="2" t="str">
        <f>IF(AND(MONTH(dataset!B611)=1, YEAR(dataset!B611)=2024), "Q1", IF(MONTH(dataset!B611)&lt;=3, "Q1", IF(MONTH(dataset!B611)&lt;=6, "Q2 ", IF(MONTH(dataset!B611)&lt;=9, "Q3 ", "Q4 "))))</f>
        <v>Q1</v>
      </c>
      <c r="D611" s="1" t="s">
        <v>625</v>
      </c>
      <c r="E611" s="1" t="s">
        <v>15</v>
      </c>
      <c r="F611" s="1">
        <v>26</v>
      </c>
      <c r="G611" s="1" t="str">
        <f>IF(dataset!F611&lt;30, "18-29",
   IF(dataset!F611&lt;40, "30-39",
   IF(dataset!F611&lt;50, "40-49",
   IF(dataset!F611&lt;60, "50-59",
   "60-69"))))</f>
        <v>18-29</v>
      </c>
      <c r="H611" s="1" t="s">
        <v>13</v>
      </c>
      <c r="I611" s="1">
        <v>2</v>
      </c>
      <c r="J611" s="1">
        <v>300</v>
      </c>
      <c r="K611" s="1">
        <v>600</v>
      </c>
    </row>
    <row r="612" spans="1:11">
      <c r="A612" s="1">
        <v>611</v>
      </c>
      <c r="B612" s="2">
        <v>44981</v>
      </c>
      <c r="C612" s="2" t="str">
        <f>IF(AND(MONTH(dataset!B612)=1, YEAR(dataset!B612)=2024), "Q1", IF(MONTH(dataset!B612)&lt;=3, "Q1", IF(MONTH(dataset!B612)&lt;=6, "Q2 ", IF(MONTH(dataset!B612)&lt;=9, "Q3 ", "Q4 "))))</f>
        <v>Q1</v>
      </c>
      <c r="D612" s="1" t="s">
        <v>626</v>
      </c>
      <c r="E612" s="1" t="s">
        <v>12</v>
      </c>
      <c r="F612" s="1">
        <v>51</v>
      </c>
      <c r="G612" s="1" t="str">
        <f>IF(dataset!F612&lt;30, "18-29",
   IF(dataset!F612&lt;40, "30-39",
   IF(dataset!F612&lt;50, "40-49",
   IF(dataset!F612&lt;60, "50-59",
   "60-69"))))</f>
        <v>50-59</v>
      </c>
      <c r="H612" s="1" t="s">
        <v>13</v>
      </c>
      <c r="I612" s="1">
        <v>3</v>
      </c>
      <c r="J612" s="1">
        <v>500</v>
      </c>
      <c r="K612" s="1">
        <v>1500</v>
      </c>
    </row>
    <row r="613" spans="1:11">
      <c r="A613" s="1">
        <v>612</v>
      </c>
      <c r="B613" s="2">
        <v>45144</v>
      </c>
      <c r="C613" s="2" t="str">
        <f>IF(AND(MONTH(dataset!B613)=1, YEAR(dataset!B613)=2024), "Q1", IF(MONTH(dataset!B613)&lt;=3, "Q1", IF(MONTH(dataset!B613)&lt;=6, "Q2 ", IF(MONTH(dataset!B613)&lt;=9, "Q3 ", "Q4 "))))</f>
        <v xml:space="preserve">Q3 </v>
      </c>
      <c r="D613" s="1" t="s">
        <v>627</v>
      </c>
      <c r="E613" s="1" t="s">
        <v>15</v>
      </c>
      <c r="F613" s="1">
        <v>61</v>
      </c>
      <c r="G613" s="1" t="str">
        <f>IF(dataset!F613&lt;30, "18-29",
   IF(dataset!F613&lt;40, "30-39",
   IF(dataset!F613&lt;50, "40-49",
   IF(dataset!F613&lt;60, "50-59",
   "60-69"))))</f>
        <v>60-69</v>
      </c>
      <c r="H613" s="1" t="s">
        <v>18</v>
      </c>
      <c r="I613" s="1">
        <v>1</v>
      </c>
      <c r="J613" s="1">
        <v>500</v>
      </c>
      <c r="K613" s="1">
        <v>500</v>
      </c>
    </row>
    <row r="614" spans="1:11">
      <c r="A614" s="1">
        <v>613</v>
      </c>
      <c r="B614" s="2">
        <v>45039</v>
      </c>
      <c r="C614" s="2" t="str">
        <f>IF(AND(MONTH(dataset!B614)=1, YEAR(dataset!B614)=2024), "Q1", IF(MONTH(dataset!B614)&lt;=3, "Q1", IF(MONTH(dataset!B614)&lt;=6, "Q2 ", IF(MONTH(dataset!B614)&lt;=9, "Q3 ", "Q4 "))))</f>
        <v xml:space="preserve">Q2 </v>
      </c>
      <c r="D614" s="1" t="s">
        <v>628</v>
      </c>
      <c r="E614" s="1" t="s">
        <v>15</v>
      </c>
      <c r="F614" s="1">
        <v>52</v>
      </c>
      <c r="G614" s="1" t="str">
        <f>IF(dataset!F614&lt;30, "18-29",
   IF(dataset!F614&lt;40, "30-39",
   IF(dataset!F614&lt;50, "40-49",
   IF(dataset!F614&lt;60, "50-59",
   "60-69"))))</f>
        <v>50-59</v>
      </c>
      <c r="H614" s="1" t="s">
        <v>16</v>
      </c>
      <c r="I614" s="1">
        <v>3</v>
      </c>
      <c r="J614" s="1">
        <v>30</v>
      </c>
      <c r="K614" s="1">
        <v>90</v>
      </c>
    </row>
    <row r="615" spans="1:11">
      <c r="A615" s="1">
        <v>614</v>
      </c>
      <c r="B615" s="2">
        <v>45017</v>
      </c>
      <c r="C615" s="2" t="str">
        <f>IF(AND(MONTH(dataset!B615)=1, YEAR(dataset!B615)=2024), "Q1", IF(MONTH(dataset!B615)&lt;=3, "Q1", IF(MONTH(dataset!B615)&lt;=6, "Q2 ", IF(MONTH(dataset!B615)&lt;=9, "Q3 ", "Q4 "))))</f>
        <v xml:space="preserve">Q2 </v>
      </c>
      <c r="D615" s="1" t="s">
        <v>629</v>
      </c>
      <c r="E615" s="1" t="s">
        <v>15</v>
      </c>
      <c r="F615" s="1">
        <v>39</v>
      </c>
      <c r="G615" s="1" t="str">
        <f>IF(dataset!F615&lt;30, "18-29",
   IF(dataset!F615&lt;40, "30-39",
   IF(dataset!F615&lt;50, "40-49",
   IF(dataset!F615&lt;60, "50-59",
   "60-69"))))</f>
        <v>30-39</v>
      </c>
      <c r="H615" s="1" t="s">
        <v>13</v>
      </c>
      <c r="I615" s="1">
        <v>4</v>
      </c>
      <c r="J615" s="1">
        <v>300</v>
      </c>
      <c r="K615" s="1">
        <v>1200</v>
      </c>
    </row>
    <row r="616" spans="1:11">
      <c r="A616" s="1">
        <v>615</v>
      </c>
      <c r="B616" s="2">
        <v>45283</v>
      </c>
      <c r="C616" s="2" t="str">
        <f>IF(AND(MONTH(dataset!B616)=1, YEAR(dataset!B616)=2024), "Q1", IF(MONTH(dataset!B616)&lt;=3, "Q1", IF(MONTH(dataset!B616)&lt;=6, "Q2 ", IF(MONTH(dataset!B616)&lt;=9, "Q3 ", "Q4 "))))</f>
        <v xml:space="preserve">Q4 </v>
      </c>
      <c r="D616" s="1" t="s">
        <v>630</v>
      </c>
      <c r="E616" s="1" t="s">
        <v>15</v>
      </c>
      <c r="F616" s="1">
        <v>61</v>
      </c>
      <c r="G616" s="1" t="str">
        <f>IF(dataset!F616&lt;30, "18-29",
   IF(dataset!F616&lt;40, "30-39",
   IF(dataset!F616&lt;50, "40-49",
   IF(dataset!F616&lt;60, "50-59",
   "60-69"))))</f>
        <v>60-69</v>
      </c>
      <c r="H616" s="1" t="s">
        <v>16</v>
      </c>
      <c r="I616" s="1">
        <v>4</v>
      </c>
      <c r="J616" s="1">
        <v>25</v>
      </c>
      <c r="K616" s="1">
        <v>100</v>
      </c>
    </row>
    <row r="617" spans="1:11">
      <c r="A617" s="1">
        <v>616</v>
      </c>
      <c r="B617" s="2">
        <v>45192</v>
      </c>
      <c r="C617" s="2" t="str">
        <f>IF(AND(MONTH(dataset!B617)=1, YEAR(dataset!B617)=2024), "Q1", IF(MONTH(dataset!B617)&lt;=3, "Q1", IF(MONTH(dataset!B617)&lt;=6, "Q2 ", IF(MONTH(dataset!B617)&lt;=9, "Q3 ", "Q4 "))))</f>
        <v xml:space="preserve">Q3 </v>
      </c>
      <c r="D617" s="1" t="s">
        <v>631</v>
      </c>
      <c r="E617" s="1" t="s">
        <v>12</v>
      </c>
      <c r="F617" s="1">
        <v>41</v>
      </c>
      <c r="G617" s="1" t="str">
        <f>IF(dataset!F617&lt;30, "18-29",
   IF(dataset!F617&lt;40, "30-39",
   IF(dataset!F617&lt;50, "40-49",
   IF(dataset!F617&lt;60, "50-59",
   "60-69"))))</f>
        <v>40-49</v>
      </c>
      <c r="H617" s="1" t="s">
        <v>16</v>
      </c>
      <c r="I617" s="1">
        <v>2</v>
      </c>
      <c r="J617" s="1">
        <v>50</v>
      </c>
      <c r="K617" s="1">
        <v>100</v>
      </c>
    </row>
    <row r="618" spans="1:11">
      <c r="A618" s="1">
        <v>617</v>
      </c>
      <c r="B618" s="2">
        <v>45164</v>
      </c>
      <c r="C618" s="2" t="str">
        <f>IF(AND(MONTH(dataset!B618)=1, YEAR(dataset!B618)=2024), "Q1", IF(MONTH(dataset!B618)&lt;=3, "Q1", IF(MONTH(dataset!B618)&lt;=6, "Q2 ", IF(MONTH(dataset!B618)&lt;=9, "Q3 ", "Q4 "))))</f>
        <v xml:space="preserve">Q3 </v>
      </c>
      <c r="D618" s="1" t="s">
        <v>632</v>
      </c>
      <c r="E618" s="1" t="s">
        <v>12</v>
      </c>
      <c r="F618" s="1">
        <v>34</v>
      </c>
      <c r="G618" s="1" t="str">
        <f>IF(dataset!F618&lt;30, "18-29",
   IF(dataset!F618&lt;40, "30-39",
   IF(dataset!F618&lt;50, "40-49",
   IF(dataset!F618&lt;60, "50-59",
   "60-69"))))</f>
        <v>30-39</v>
      </c>
      <c r="H618" s="1" t="s">
        <v>18</v>
      </c>
      <c r="I618" s="1">
        <v>1</v>
      </c>
      <c r="J618" s="1">
        <v>30</v>
      </c>
      <c r="K618" s="1">
        <v>30</v>
      </c>
    </row>
    <row r="619" spans="1:11">
      <c r="A619" s="1">
        <v>618</v>
      </c>
      <c r="B619" s="2">
        <v>44952</v>
      </c>
      <c r="C619" s="2" t="str">
        <f>IF(AND(MONTH(dataset!B619)=1, YEAR(dataset!B619)=2024), "Q1", IF(MONTH(dataset!B619)&lt;=3, "Q1", IF(MONTH(dataset!B619)&lt;=6, "Q2 ", IF(MONTH(dataset!B619)&lt;=9, "Q3 ", "Q4 "))))</f>
        <v>Q1</v>
      </c>
      <c r="D619" s="1" t="s">
        <v>633</v>
      </c>
      <c r="E619" s="1" t="s">
        <v>15</v>
      </c>
      <c r="F619" s="1">
        <v>27</v>
      </c>
      <c r="G619" s="1" t="str">
        <f>IF(dataset!F619&lt;30, "18-29",
   IF(dataset!F619&lt;40, "30-39",
   IF(dataset!F619&lt;50, "40-49",
   IF(dataset!F619&lt;60, "50-59",
   "60-69"))))</f>
        <v>18-29</v>
      </c>
      <c r="H619" s="1" t="s">
        <v>13</v>
      </c>
      <c r="I619" s="1">
        <v>1</v>
      </c>
      <c r="J619" s="1">
        <v>50</v>
      </c>
      <c r="K619" s="1">
        <v>50</v>
      </c>
    </row>
    <row r="620" spans="1:11">
      <c r="A620" s="1">
        <v>619</v>
      </c>
      <c r="B620" s="2">
        <v>45212</v>
      </c>
      <c r="C620" s="2" t="str">
        <f>IF(AND(MONTH(dataset!B620)=1, YEAR(dataset!B620)=2024), "Q1", IF(MONTH(dataset!B620)&lt;=3, "Q1", IF(MONTH(dataset!B620)&lt;=6, "Q2 ", IF(MONTH(dataset!B620)&lt;=9, "Q3 ", "Q4 "))))</f>
        <v xml:space="preserve">Q4 </v>
      </c>
      <c r="D620" s="1" t="s">
        <v>634</v>
      </c>
      <c r="E620" s="1" t="s">
        <v>12</v>
      </c>
      <c r="F620" s="1">
        <v>47</v>
      </c>
      <c r="G620" s="1" t="str">
        <f>IF(dataset!F620&lt;30, "18-29",
   IF(dataset!F620&lt;40, "30-39",
   IF(dataset!F620&lt;50, "40-49",
   IF(dataset!F620&lt;60, "50-59",
   "60-69"))))</f>
        <v>40-49</v>
      </c>
      <c r="H620" s="1" t="s">
        <v>18</v>
      </c>
      <c r="I620" s="1">
        <v>4</v>
      </c>
      <c r="J620" s="1">
        <v>25</v>
      </c>
      <c r="K620" s="1">
        <v>100</v>
      </c>
    </row>
    <row r="621" spans="1:11">
      <c r="A621" s="1">
        <v>620</v>
      </c>
      <c r="B621" s="2">
        <v>45054</v>
      </c>
      <c r="C621" s="2" t="str">
        <f>IF(AND(MONTH(dataset!B621)=1, YEAR(dataset!B621)=2024), "Q1", IF(MONTH(dataset!B621)&lt;=3, "Q1", IF(MONTH(dataset!B621)&lt;=6, "Q2 ", IF(MONTH(dataset!B621)&lt;=9, "Q3 ", "Q4 "))))</f>
        <v xml:space="preserve">Q2 </v>
      </c>
      <c r="D621" s="1" t="s">
        <v>635</v>
      </c>
      <c r="E621" s="1" t="s">
        <v>12</v>
      </c>
      <c r="F621" s="1">
        <v>63</v>
      </c>
      <c r="G621" s="1" t="str">
        <f>IF(dataset!F621&lt;30, "18-29",
   IF(dataset!F621&lt;40, "30-39",
   IF(dataset!F621&lt;50, "40-49",
   IF(dataset!F621&lt;60, "50-59",
   "60-69"))))</f>
        <v>60-69</v>
      </c>
      <c r="H621" s="1" t="s">
        <v>18</v>
      </c>
      <c r="I621" s="1">
        <v>3</v>
      </c>
      <c r="J621" s="1">
        <v>25</v>
      </c>
      <c r="K621" s="1">
        <v>75</v>
      </c>
    </row>
    <row r="622" spans="1:11">
      <c r="A622" s="1">
        <v>621</v>
      </c>
      <c r="B622" s="2">
        <v>44989</v>
      </c>
      <c r="C622" s="2" t="str">
        <f>IF(AND(MONTH(dataset!B622)=1, YEAR(dataset!B622)=2024), "Q1", IF(MONTH(dataset!B622)&lt;=3, "Q1", IF(MONTH(dataset!B622)&lt;=6, "Q2 ", IF(MONTH(dataset!B622)&lt;=9, "Q3 ", "Q4 "))))</f>
        <v>Q1</v>
      </c>
      <c r="D622" s="1" t="s">
        <v>636</v>
      </c>
      <c r="E622" s="1" t="s">
        <v>15</v>
      </c>
      <c r="F622" s="1">
        <v>40</v>
      </c>
      <c r="G622" s="1" t="str">
        <f>IF(dataset!F622&lt;30, "18-29",
   IF(dataset!F622&lt;40, "30-39",
   IF(dataset!F622&lt;50, "40-49",
   IF(dataset!F622&lt;60, "50-59",
   "60-69"))))</f>
        <v>40-49</v>
      </c>
      <c r="H622" s="1" t="s">
        <v>13</v>
      </c>
      <c r="I622" s="1">
        <v>2</v>
      </c>
      <c r="J622" s="1">
        <v>500</v>
      </c>
      <c r="K622" s="1">
        <v>1000</v>
      </c>
    </row>
    <row r="623" spans="1:11">
      <c r="A623" s="1">
        <v>622</v>
      </c>
      <c r="B623" s="2">
        <v>45160</v>
      </c>
      <c r="C623" s="2" t="str">
        <f>IF(AND(MONTH(dataset!B623)=1, YEAR(dataset!B623)=2024), "Q1", IF(MONTH(dataset!B623)&lt;=3, "Q1", IF(MONTH(dataset!B623)&lt;=6, "Q2 ", IF(MONTH(dataset!B623)&lt;=9, "Q3 ", "Q4 "))))</f>
        <v xml:space="preserve">Q3 </v>
      </c>
      <c r="D623" s="1" t="s">
        <v>637</v>
      </c>
      <c r="E623" s="1" t="s">
        <v>15</v>
      </c>
      <c r="F623" s="1">
        <v>49</v>
      </c>
      <c r="G623" s="1" t="str">
        <f>IF(dataset!F623&lt;30, "18-29",
   IF(dataset!F623&lt;40, "30-39",
   IF(dataset!F623&lt;50, "40-49",
   IF(dataset!F623&lt;60, "50-59",
   "60-69"))))</f>
        <v>40-49</v>
      </c>
      <c r="H623" s="1" t="s">
        <v>13</v>
      </c>
      <c r="I623" s="1">
        <v>3</v>
      </c>
      <c r="J623" s="1">
        <v>25</v>
      </c>
      <c r="K623" s="1">
        <v>75</v>
      </c>
    </row>
    <row r="624" spans="1:11">
      <c r="A624" s="1">
        <v>623</v>
      </c>
      <c r="B624" s="2">
        <v>44995</v>
      </c>
      <c r="C624" s="2" t="str">
        <f>IF(AND(MONTH(dataset!B624)=1, YEAR(dataset!B624)=2024), "Q1", IF(MONTH(dataset!B624)&lt;=3, "Q1", IF(MONTH(dataset!B624)&lt;=6, "Q2 ", IF(MONTH(dataset!B624)&lt;=9, "Q3 ", "Q4 "))))</f>
        <v>Q1</v>
      </c>
      <c r="D624" s="1" t="s">
        <v>638</v>
      </c>
      <c r="E624" s="1" t="s">
        <v>12</v>
      </c>
      <c r="F624" s="1">
        <v>34</v>
      </c>
      <c r="G624" s="1" t="str">
        <f>IF(dataset!F624&lt;30, "18-29",
   IF(dataset!F624&lt;40, "30-39",
   IF(dataset!F624&lt;50, "40-49",
   IF(dataset!F624&lt;60, "50-59",
   "60-69"))))</f>
        <v>30-39</v>
      </c>
      <c r="H624" s="1" t="s">
        <v>16</v>
      </c>
      <c r="I624" s="1">
        <v>3</v>
      </c>
      <c r="J624" s="1">
        <v>50</v>
      </c>
      <c r="K624" s="1">
        <v>150</v>
      </c>
    </row>
    <row r="625" spans="1:11">
      <c r="A625" s="1">
        <v>624</v>
      </c>
      <c r="B625" s="2">
        <v>45164</v>
      </c>
      <c r="C625" s="2" t="str">
        <f>IF(AND(MONTH(dataset!B625)=1, YEAR(dataset!B625)=2024), "Q1", IF(MONTH(dataset!B625)&lt;=3, "Q1", IF(MONTH(dataset!B625)&lt;=6, "Q2 ", IF(MONTH(dataset!B625)&lt;=9, "Q3 ", "Q4 "))))</f>
        <v xml:space="preserve">Q3 </v>
      </c>
      <c r="D625" s="1" t="s">
        <v>639</v>
      </c>
      <c r="E625" s="1" t="s">
        <v>15</v>
      </c>
      <c r="F625" s="1">
        <v>34</v>
      </c>
      <c r="G625" s="1" t="str">
        <f>IF(dataset!F625&lt;30, "18-29",
   IF(dataset!F625&lt;40, "30-39",
   IF(dataset!F625&lt;50, "40-49",
   IF(dataset!F625&lt;60, "50-59",
   "60-69"))))</f>
        <v>30-39</v>
      </c>
      <c r="H625" s="1" t="s">
        <v>13</v>
      </c>
      <c r="I625" s="1">
        <v>3</v>
      </c>
      <c r="J625" s="1">
        <v>300</v>
      </c>
      <c r="K625" s="1">
        <v>900</v>
      </c>
    </row>
    <row r="626" spans="1:11">
      <c r="A626" s="1">
        <v>625</v>
      </c>
      <c r="B626" s="2">
        <v>45268</v>
      </c>
      <c r="C626" s="2" t="str">
        <f>IF(AND(MONTH(dataset!B626)=1, YEAR(dataset!B626)=2024), "Q1", IF(MONTH(dataset!B626)&lt;=3, "Q1", IF(MONTH(dataset!B626)&lt;=6, "Q2 ", IF(MONTH(dataset!B626)&lt;=9, "Q3 ", "Q4 "))))</f>
        <v xml:space="preserve">Q4 </v>
      </c>
      <c r="D626" s="1" t="s">
        <v>640</v>
      </c>
      <c r="E626" s="1" t="s">
        <v>12</v>
      </c>
      <c r="F626" s="1">
        <v>31</v>
      </c>
      <c r="G626" s="1" t="str">
        <f>IF(dataset!F626&lt;30, "18-29",
   IF(dataset!F626&lt;40, "30-39",
   IF(dataset!F626&lt;50, "40-49",
   IF(dataset!F626&lt;60, "50-59",
   "60-69"))))</f>
        <v>30-39</v>
      </c>
      <c r="H626" s="1" t="s">
        <v>16</v>
      </c>
      <c r="I626" s="1">
        <v>1</v>
      </c>
      <c r="J626" s="1">
        <v>300</v>
      </c>
      <c r="K626" s="1">
        <v>300</v>
      </c>
    </row>
    <row r="627" spans="1:11">
      <c r="A627" s="1">
        <v>626</v>
      </c>
      <c r="B627" s="2">
        <v>45198</v>
      </c>
      <c r="C627" s="2" t="str">
        <f>IF(AND(MONTH(dataset!B627)=1, YEAR(dataset!B627)=2024), "Q1", IF(MONTH(dataset!B627)&lt;=3, "Q1", IF(MONTH(dataset!B627)&lt;=6, "Q2 ", IF(MONTH(dataset!B627)&lt;=9, "Q3 ", "Q4 "))))</f>
        <v xml:space="preserve">Q3 </v>
      </c>
      <c r="D627" s="1" t="s">
        <v>641</v>
      </c>
      <c r="E627" s="1" t="s">
        <v>15</v>
      </c>
      <c r="F627" s="1">
        <v>26</v>
      </c>
      <c r="G627" s="1" t="str">
        <f>IF(dataset!F627&lt;30, "18-29",
   IF(dataset!F627&lt;40, "30-39",
   IF(dataset!F627&lt;50, "40-49",
   IF(dataset!F627&lt;60, "50-59",
   "60-69"))))</f>
        <v>18-29</v>
      </c>
      <c r="H627" s="1" t="s">
        <v>16</v>
      </c>
      <c r="I627" s="1">
        <v>4</v>
      </c>
      <c r="J627" s="1">
        <v>500</v>
      </c>
      <c r="K627" s="1">
        <v>2000</v>
      </c>
    </row>
    <row r="628" spans="1:11">
      <c r="A628" s="1">
        <v>627</v>
      </c>
      <c r="B628" s="2">
        <v>45213</v>
      </c>
      <c r="C628" s="2" t="str">
        <f>IF(AND(MONTH(dataset!B628)=1, YEAR(dataset!B628)=2024), "Q1", IF(MONTH(dataset!B628)&lt;=3, "Q1", IF(MONTH(dataset!B628)&lt;=6, "Q2 ", IF(MONTH(dataset!B628)&lt;=9, "Q3 ", "Q4 "))))</f>
        <v xml:space="preserve">Q4 </v>
      </c>
      <c r="D628" s="1" t="s">
        <v>642</v>
      </c>
      <c r="E628" s="1" t="s">
        <v>12</v>
      </c>
      <c r="F628" s="1">
        <v>57</v>
      </c>
      <c r="G628" s="1" t="str">
        <f>IF(dataset!F628&lt;30, "18-29",
   IF(dataset!F628&lt;40, "30-39",
   IF(dataset!F628&lt;50, "40-49",
   IF(dataset!F628&lt;60, "50-59",
   "60-69"))))</f>
        <v>50-59</v>
      </c>
      <c r="H628" s="1" t="s">
        <v>16</v>
      </c>
      <c r="I628" s="1">
        <v>1</v>
      </c>
      <c r="J628" s="1">
        <v>50</v>
      </c>
      <c r="K628" s="1">
        <v>50</v>
      </c>
    </row>
    <row r="629" spans="1:11">
      <c r="A629" s="1">
        <v>628</v>
      </c>
      <c r="B629" s="2">
        <v>45231</v>
      </c>
      <c r="C629" s="2" t="str">
        <f>IF(AND(MONTH(dataset!B629)=1, YEAR(dataset!B629)=2024), "Q1", IF(MONTH(dataset!B629)&lt;=3, "Q1", IF(MONTH(dataset!B629)&lt;=6, "Q2 ", IF(MONTH(dataset!B629)&lt;=9, "Q3 ", "Q4 "))))</f>
        <v xml:space="preserve">Q4 </v>
      </c>
      <c r="D629" s="1" t="s">
        <v>643</v>
      </c>
      <c r="E629" s="1" t="s">
        <v>15</v>
      </c>
      <c r="F629" s="1">
        <v>19</v>
      </c>
      <c r="G629" s="1" t="str">
        <f>IF(dataset!F629&lt;30, "18-29",
   IF(dataset!F629&lt;40, "30-39",
   IF(dataset!F629&lt;50, "40-49",
   IF(dataset!F629&lt;60, "50-59",
   "60-69"))))</f>
        <v>18-29</v>
      </c>
      <c r="H629" s="1" t="s">
        <v>13</v>
      </c>
      <c r="I629" s="1">
        <v>4</v>
      </c>
      <c r="J629" s="1">
        <v>50</v>
      </c>
      <c r="K629" s="1">
        <v>200</v>
      </c>
    </row>
    <row r="630" spans="1:11">
      <c r="A630" s="1">
        <v>629</v>
      </c>
      <c r="B630" s="2">
        <v>45089</v>
      </c>
      <c r="C630" s="2" t="str">
        <f>IF(AND(MONTH(dataset!B630)=1, YEAR(dataset!B630)=2024), "Q1", IF(MONTH(dataset!B630)&lt;=3, "Q1", IF(MONTH(dataset!B630)&lt;=6, "Q2 ", IF(MONTH(dataset!B630)&lt;=9, "Q3 ", "Q4 "))))</f>
        <v xml:space="preserve">Q2 </v>
      </c>
      <c r="D630" s="1" t="s">
        <v>644</v>
      </c>
      <c r="E630" s="1" t="s">
        <v>12</v>
      </c>
      <c r="F630" s="1">
        <v>62</v>
      </c>
      <c r="G630" s="1" t="str">
        <f>IF(dataset!F630&lt;30, "18-29",
   IF(dataset!F630&lt;40, "30-39",
   IF(dataset!F630&lt;50, "40-49",
   IF(dataset!F630&lt;60, "50-59",
   "60-69"))))</f>
        <v>60-69</v>
      </c>
      <c r="H630" s="1" t="s">
        <v>18</v>
      </c>
      <c r="I630" s="1">
        <v>2</v>
      </c>
      <c r="J630" s="1">
        <v>25</v>
      </c>
      <c r="K630" s="1">
        <v>50</v>
      </c>
    </row>
    <row r="631" spans="1:11">
      <c r="A631" s="1">
        <v>630</v>
      </c>
      <c r="B631" s="2">
        <v>45153</v>
      </c>
      <c r="C631" s="2" t="str">
        <f>IF(AND(MONTH(dataset!B631)=1, YEAR(dataset!B631)=2024), "Q1", IF(MONTH(dataset!B631)&lt;=3, "Q1", IF(MONTH(dataset!B631)&lt;=6, "Q2 ", IF(MONTH(dataset!B631)&lt;=9, "Q3 ", "Q4 "))))</f>
        <v xml:space="preserve">Q3 </v>
      </c>
      <c r="D631" s="1" t="s">
        <v>645</v>
      </c>
      <c r="E631" s="1" t="s">
        <v>12</v>
      </c>
      <c r="F631" s="1">
        <v>42</v>
      </c>
      <c r="G631" s="1" t="str">
        <f>IF(dataset!F631&lt;30, "18-29",
   IF(dataset!F631&lt;40, "30-39",
   IF(dataset!F631&lt;50, "40-49",
   IF(dataset!F631&lt;60, "50-59",
   "60-69"))))</f>
        <v>40-49</v>
      </c>
      <c r="H631" s="1" t="s">
        <v>16</v>
      </c>
      <c r="I631" s="1">
        <v>2</v>
      </c>
      <c r="J631" s="1">
        <v>50</v>
      </c>
      <c r="K631" s="1">
        <v>100</v>
      </c>
    </row>
    <row r="632" spans="1:11">
      <c r="A632" s="1">
        <v>631</v>
      </c>
      <c r="B632" s="2">
        <v>45240</v>
      </c>
      <c r="C632" s="2" t="str">
        <f>IF(AND(MONTH(dataset!B632)=1, YEAR(dataset!B632)=2024), "Q1", IF(MONTH(dataset!B632)&lt;=3, "Q1", IF(MONTH(dataset!B632)&lt;=6, "Q2 ", IF(MONTH(dataset!B632)&lt;=9, "Q3 ", "Q4 "))))</f>
        <v xml:space="preserve">Q4 </v>
      </c>
      <c r="D632" s="1" t="s">
        <v>646</v>
      </c>
      <c r="E632" s="1" t="s">
        <v>12</v>
      </c>
      <c r="F632" s="1">
        <v>56</v>
      </c>
      <c r="G632" s="1" t="str">
        <f>IF(dataset!F632&lt;30, "18-29",
   IF(dataset!F632&lt;40, "30-39",
   IF(dataset!F632&lt;50, "40-49",
   IF(dataset!F632&lt;60, "50-59",
   "60-69"))))</f>
        <v>50-59</v>
      </c>
      <c r="H632" s="1" t="s">
        <v>18</v>
      </c>
      <c r="I632" s="1">
        <v>3</v>
      </c>
      <c r="J632" s="1">
        <v>30</v>
      </c>
      <c r="K632" s="1">
        <v>90</v>
      </c>
    </row>
    <row r="633" spans="1:11">
      <c r="A633" s="1">
        <v>632</v>
      </c>
      <c r="B633" s="2">
        <v>45185</v>
      </c>
      <c r="C633" s="2" t="str">
        <f>IF(AND(MONTH(dataset!B633)=1, YEAR(dataset!B633)=2024), "Q1", IF(MONTH(dataset!B633)&lt;=3, "Q1", IF(MONTH(dataset!B633)&lt;=6, "Q2 ", IF(MONTH(dataset!B633)&lt;=9, "Q3 ", "Q4 "))))</f>
        <v xml:space="preserve">Q3 </v>
      </c>
      <c r="D633" s="1" t="s">
        <v>647</v>
      </c>
      <c r="E633" s="1" t="s">
        <v>15</v>
      </c>
      <c r="F633" s="1">
        <v>26</v>
      </c>
      <c r="G633" s="1" t="str">
        <f>IF(dataset!F633&lt;30, "18-29",
   IF(dataset!F633&lt;40, "30-39",
   IF(dataset!F633&lt;50, "40-49",
   IF(dataset!F633&lt;60, "50-59",
   "60-69"))))</f>
        <v>18-29</v>
      </c>
      <c r="H633" s="1" t="s">
        <v>18</v>
      </c>
      <c r="I633" s="1">
        <v>4</v>
      </c>
      <c r="J633" s="1">
        <v>25</v>
      </c>
      <c r="K633" s="1">
        <v>100</v>
      </c>
    </row>
    <row r="634" spans="1:11">
      <c r="A634" s="1">
        <v>633</v>
      </c>
      <c r="B634" s="2">
        <v>45145</v>
      </c>
      <c r="C634" s="2" t="str">
        <f>IF(AND(MONTH(dataset!B634)=1, YEAR(dataset!B634)=2024), "Q1", IF(MONTH(dataset!B634)&lt;=3, "Q1", IF(MONTH(dataset!B634)&lt;=6, "Q2 ", IF(MONTH(dataset!B634)&lt;=9, "Q3 ", "Q4 "))))</f>
        <v xml:space="preserve">Q3 </v>
      </c>
      <c r="D634" s="1" t="s">
        <v>648</v>
      </c>
      <c r="E634" s="1" t="s">
        <v>12</v>
      </c>
      <c r="F634" s="1">
        <v>39</v>
      </c>
      <c r="G634" s="1" t="str">
        <f>IF(dataset!F634&lt;30, "18-29",
   IF(dataset!F634&lt;40, "30-39",
   IF(dataset!F634&lt;50, "40-49",
   IF(dataset!F634&lt;60, "50-59",
   "60-69"))))</f>
        <v>30-39</v>
      </c>
      <c r="H634" s="1" t="s">
        <v>13</v>
      </c>
      <c r="I634" s="1">
        <v>4</v>
      </c>
      <c r="J634" s="1">
        <v>30</v>
      </c>
      <c r="K634" s="1">
        <v>120</v>
      </c>
    </row>
    <row r="635" spans="1:11">
      <c r="A635" s="1">
        <v>634</v>
      </c>
      <c r="B635" s="2">
        <v>45207</v>
      </c>
      <c r="C635" s="2" t="str">
        <f>IF(AND(MONTH(dataset!B635)=1, YEAR(dataset!B635)=2024), "Q1", IF(MONTH(dataset!B635)&lt;=3, "Q1", IF(MONTH(dataset!B635)&lt;=6, "Q2 ", IF(MONTH(dataset!B635)&lt;=9, "Q3 ", "Q4 "))))</f>
        <v xml:space="preserve">Q4 </v>
      </c>
      <c r="D635" s="1" t="s">
        <v>649</v>
      </c>
      <c r="E635" s="1" t="s">
        <v>12</v>
      </c>
      <c r="F635" s="1">
        <v>60</v>
      </c>
      <c r="G635" s="1" t="str">
        <f>IF(dataset!F635&lt;30, "18-29",
   IF(dataset!F635&lt;40, "30-39",
   IF(dataset!F635&lt;50, "40-49",
   IF(dataset!F635&lt;60, "50-59",
   "60-69"))))</f>
        <v>60-69</v>
      </c>
      <c r="H635" s="1" t="s">
        <v>18</v>
      </c>
      <c r="I635" s="1">
        <v>4</v>
      </c>
      <c r="J635" s="1">
        <v>500</v>
      </c>
      <c r="K635" s="1">
        <v>2000</v>
      </c>
    </row>
    <row r="636" spans="1:11">
      <c r="A636" s="1">
        <v>635</v>
      </c>
      <c r="B636" s="2">
        <v>45155</v>
      </c>
      <c r="C636" s="2" t="str">
        <f>IF(AND(MONTH(dataset!B636)=1, YEAR(dataset!B636)=2024), "Q1", IF(MONTH(dataset!B636)&lt;=3, "Q1", IF(MONTH(dataset!B636)&lt;=6, "Q2 ", IF(MONTH(dataset!B636)&lt;=9, "Q3 ", "Q4 "))))</f>
        <v xml:space="preserve">Q3 </v>
      </c>
      <c r="D636" s="1" t="s">
        <v>650</v>
      </c>
      <c r="E636" s="1" t="s">
        <v>15</v>
      </c>
      <c r="F636" s="1">
        <v>63</v>
      </c>
      <c r="G636" s="1" t="str">
        <f>IF(dataset!F636&lt;30, "18-29",
   IF(dataset!F636&lt;40, "30-39",
   IF(dataset!F636&lt;50, "40-49",
   IF(dataset!F636&lt;60, "50-59",
   "60-69"))))</f>
        <v>60-69</v>
      </c>
      <c r="H636" s="1" t="s">
        <v>18</v>
      </c>
      <c r="I636" s="1">
        <v>3</v>
      </c>
      <c r="J636" s="1">
        <v>300</v>
      </c>
      <c r="K636" s="1">
        <v>900</v>
      </c>
    </row>
    <row r="637" spans="1:11">
      <c r="A637" s="1">
        <v>636</v>
      </c>
      <c r="B637" s="2">
        <v>45008</v>
      </c>
      <c r="C637" s="2" t="str">
        <f>IF(AND(MONTH(dataset!B637)=1, YEAR(dataset!B637)=2024), "Q1", IF(MONTH(dataset!B637)&lt;=3, "Q1", IF(MONTH(dataset!B637)&lt;=6, "Q2 ", IF(MONTH(dataset!B637)&lt;=9, "Q3 ", "Q4 "))))</f>
        <v>Q1</v>
      </c>
      <c r="D637" s="1" t="s">
        <v>651</v>
      </c>
      <c r="E637" s="1" t="s">
        <v>15</v>
      </c>
      <c r="F637" s="1">
        <v>21</v>
      </c>
      <c r="G637" s="1" t="str">
        <f>IF(dataset!F637&lt;30, "18-29",
   IF(dataset!F637&lt;40, "30-39",
   IF(dataset!F637&lt;50, "40-49",
   IF(dataset!F637&lt;60, "50-59",
   "60-69"))))</f>
        <v>18-29</v>
      </c>
      <c r="H637" s="1" t="s">
        <v>13</v>
      </c>
      <c r="I637" s="1">
        <v>3</v>
      </c>
      <c r="J637" s="1">
        <v>500</v>
      </c>
      <c r="K637" s="1">
        <v>1500</v>
      </c>
    </row>
    <row r="638" spans="1:11">
      <c r="A638" s="1">
        <v>637</v>
      </c>
      <c r="B638" s="2">
        <v>45170</v>
      </c>
      <c r="C638" s="2" t="str">
        <f>IF(AND(MONTH(dataset!B638)=1, YEAR(dataset!B638)=2024), "Q1", IF(MONTH(dataset!B638)&lt;=3, "Q1", IF(MONTH(dataset!B638)&lt;=6, "Q2 ", IF(MONTH(dataset!B638)&lt;=9, "Q3 ", "Q4 "))))</f>
        <v xml:space="preserve">Q3 </v>
      </c>
      <c r="D638" s="1" t="s">
        <v>652</v>
      </c>
      <c r="E638" s="1" t="s">
        <v>12</v>
      </c>
      <c r="F638" s="1">
        <v>43</v>
      </c>
      <c r="G638" s="1" t="str">
        <f>IF(dataset!F638&lt;30, "18-29",
   IF(dataset!F638&lt;40, "30-39",
   IF(dataset!F638&lt;50, "40-49",
   IF(dataset!F638&lt;60, "50-59",
   "60-69"))))</f>
        <v>40-49</v>
      </c>
      <c r="H638" s="1" t="s">
        <v>16</v>
      </c>
      <c r="I638" s="1">
        <v>2</v>
      </c>
      <c r="J638" s="1">
        <v>300</v>
      </c>
      <c r="K638" s="1">
        <v>600</v>
      </c>
    </row>
    <row r="639" spans="1:11">
      <c r="A639" s="1">
        <v>638</v>
      </c>
      <c r="B639" s="2">
        <v>45157</v>
      </c>
      <c r="C639" s="2" t="str">
        <f>IF(AND(MONTH(dataset!B639)=1, YEAR(dataset!B639)=2024), "Q1", IF(MONTH(dataset!B639)&lt;=3, "Q1", IF(MONTH(dataset!B639)&lt;=6, "Q2 ", IF(MONTH(dataset!B639)&lt;=9, "Q3 ", "Q4 "))))</f>
        <v xml:space="preserve">Q3 </v>
      </c>
      <c r="D639" s="1" t="s">
        <v>653</v>
      </c>
      <c r="E639" s="1" t="s">
        <v>12</v>
      </c>
      <c r="F639" s="1">
        <v>46</v>
      </c>
      <c r="G639" s="1" t="str">
        <f>IF(dataset!F639&lt;30, "18-29",
   IF(dataset!F639&lt;40, "30-39",
   IF(dataset!F639&lt;50, "40-49",
   IF(dataset!F639&lt;60, "50-59",
   "60-69"))))</f>
        <v>40-49</v>
      </c>
      <c r="H639" s="1" t="s">
        <v>18</v>
      </c>
      <c r="I639" s="1">
        <v>1</v>
      </c>
      <c r="J639" s="1">
        <v>500</v>
      </c>
      <c r="K639" s="1">
        <v>500</v>
      </c>
    </row>
    <row r="640" spans="1:11">
      <c r="A640" s="1">
        <v>639</v>
      </c>
      <c r="B640" s="2">
        <v>45059</v>
      </c>
      <c r="C640" s="2" t="str">
        <f>IF(AND(MONTH(dataset!B640)=1, YEAR(dataset!B640)=2024), "Q1", IF(MONTH(dataset!B640)&lt;=3, "Q1", IF(MONTH(dataset!B640)&lt;=6, "Q2 ", IF(MONTH(dataset!B640)&lt;=9, "Q3 ", "Q4 "))))</f>
        <v xml:space="preserve">Q2 </v>
      </c>
      <c r="D640" s="1" t="s">
        <v>654</v>
      </c>
      <c r="E640" s="1" t="s">
        <v>15</v>
      </c>
      <c r="F640" s="1">
        <v>62</v>
      </c>
      <c r="G640" s="1" t="str">
        <f>IF(dataset!F640&lt;30, "18-29",
   IF(dataset!F640&lt;40, "30-39",
   IF(dataset!F640&lt;50, "40-49",
   IF(dataset!F640&lt;60, "50-59",
   "60-69"))))</f>
        <v>60-69</v>
      </c>
      <c r="H640" s="1" t="s">
        <v>13</v>
      </c>
      <c r="I640" s="1">
        <v>4</v>
      </c>
      <c r="J640" s="1">
        <v>50</v>
      </c>
      <c r="K640" s="1">
        <v>200</v>
      </c>
    </row>
    <row r="641" spans="1:11">
      <c r="A641" s="1">
        <v>640</v>
      </c>
      <c r="B641" s="2">
        <v>45053</v>
      </c>
      <c r="C641" s="2" t="str">
        <f>IF(AND(MONTH(dataset!B641)=1, YEAR(dataset!B641)=2024), "Q1", IF(MONTH(dataset!B641)&lt;=3, "Q1", IF(MONTH(dataset!B641)&lt;=6, "Q2 ", IF(MONTH(dataset!B641)&lt;=9, "Q3 ", "Q4 "))))</f>
        <v xml:space="preserve">Q2 </v>
      </c>
      <c r="D641" s="1" t="s">
        <v>655</v>
      </c>
      <c r="E641" s="1" t="s">
        <v>15</v>
      </c>
      <c r="F641" s="1">
        <v>51</v>
      </c>
      <c r="G641" s="1" t="str">
        <f>IF(dataset!F641&lt;30, "18-29",
   IF(dataset!F641&lt;40, "30-39",
   IF(dataset!F641&lt;50, "40-49",
   IF(dataset!F641&lt;60, "50-59",
   "60-69"))))</f>
        <v>50-59</v>
      </c>
      <c r="H641" s="1" t="s">
        <v>18</v>
      </c>
      <c r="I641" s="1">
        <v>4</v>
      </c>
      <c r="J641" s="1">
        <v>30</v>
      </c>
      <c r="K641" s="1">
        <v>120</v>
      </c>
    </row>
    <row r="642" spans="1:11">
      <c r="A642" s="1">
        <v>641</v>
      </c>
      <c r="B642" s="2">
        <v>45253</v>
      </c>
      <c r="C642" s="2" t="str">
        <f>IF(AND(MONTH(dataset!B642)=1, YEAR(dataset!B642)=2024), "Q1", IF(MONTH(dataset!B642)&lt;=3, "Q1", IF(MONTH(dataset!B642)&lt;=6, "Q2 ", IF(MONTH(dataset!B642)&lt;=9, "Q3 ", "Q4 "))))</f>
        <v xml:space="preserve">Q4 </v>
      </c>
      <c r="D642" s="1" t="s">
        <v>656</v>
      </c>
      <c r="E642" s="1" t="s">
        <v>15</v>
      </c>
      <c r="F642" s="1">
        <v>40</v>
      </c>
      <c r="G642" s="1" t="str">
        <f>IF(dataset!F642&lt;30, "18-29",
   IF(dataset!F642&lt;40, "30-39",
   IF(dataset!F642&lt;50, "40-49",
   IF(dataset!F642&lt;60, "50-59",
   "60-69"))))</f>
        <v>40-49</v>
      </c>
      <c r="H642" s="1" t="s">
        <v>18</v>
      </c>
      <c r="I642" s="1">
        <v>1</v>
      </c>
      <c r="J642" s="1">
        <v>300</v>
      </c>
      <c r="K642" s="1">
        <v>300</v>
      </c>
    </row>
    <row r="643" spans="1:11">
      <c r="A643" s="1">
        <v>642</v>
      </c>
      <c r="B643" s="2">
        <v>45068</v>
      </c>
      <c r="C643" s="2" t="str">
        <f>IF(AND(MONTH(dataset!B643)=1, YEAR(dataset!B643)=2024), "Q1", IF(MONTH(dataset!B643)&lt;=3, "Q1", IF(MONTH(dataset!B643)&lt;=6, "Q2 ", IF(MONTH(dataset!B643)&lt;=9, "Q3 ", "Q4 "))))</f>
        <v xml:space="preserve">Q2 </v>
      </c>
      <c r="D643" s="1" t="s">
        <v>657</v>
      </c>
      <c r="E643" s="1" t="s">
        <v>15</v>
      </c>
      <c r="F643" s="1">
        <v>54</v>
      </c>
      <c r="G643" s="1" t="str">
        <f>IF(dataset!F643&lt;30, "18-29",
   IF(dataset!F643&lt;40, "30-39",
   IF(dataset!F643&lt;50, "40-49",
   IF(dataset!F643&lt;60, "50-59",
   "60-69"))))</f>
        <v>50-59</v>
      </c>
      <c r="H643" s="1" t="s">
        <v>16</v>
      </c>
      <c r="I643" s="1">
        <v>4</v>
      </c>
      <c r="J643" s="1">
        <v>25</v>
      </c>
      <c r="K643" s="1">
        <v>100</v>
      </c>
    </row>
    <row r="644" spans="1:11">
      <c r="A644" s="1">
        <v>643</v>
      </c>
      <c r="B644" s="2">
        <v>45193</v>
      </c>
      <c r="C644" s="2" t="str">
        <f>IF(AND(MONTH(dataset!B644)=1, YEAR(dataset!B644)=2024), "Q1", IF(MONTH(dataset!B644)&lt;=3, "Q1", IF(MONTH(dataset!B644)&lt;=6, "Q2 ", IF(MONTH(dataset!B644)&lt;=9, "Q3 ", "Q4 "))))</f>
        <v xml:space="preserve">Q3 </v>
      </c>
      <c r="D644" s="1" t="s">
        <v>658</v>
      </c>
      <c r="E644" s="1" t="s">
        <v>15</v>
      </c>
      <c r="F644" s="1">
        <v>28</v>
      </c>
      <c r="G644" s="1" t="str">
        <f>IF(dataset!F644&lt;30, "18-29",
   IF(dataset!F644&lt;40, "30-39",
   IF(dataset!F644&lt;50, "40-49",
   IF(dataset!F644&lt;60, "50-59",
   "60-69"))))</f>
        <v>18-29</v>
      </c>
      <c r="H644" s="1" t="s">
        <v>18</v>
      </c>
      <c r="I644" s="1">
        <v>3</v>
      </c>
      <c r="J644" s="1">
        <v>30</v>
      </c>
      <c r="K644" s="1">
        <v>90</v>
      </c>
    </row>
    <row r="645" spans="1:11">
      <c r="A645" s="1">
        <v>644</v>
      </c>
      <c r="B645" s="2">
        <v>45175</v>
      </c>
      <c r="C645" s="2" t="str">
        <f>IF(AND(MONTH(dataset!B645)=1, YEAR(dataset!B645)=2024), "Q1", IF(MONTH(dataset!B645)&lt;=3, "Q1", IF(MONTH(dataset!B645)&lt;=6, "Q2 ", IF(MONTH(dataset!B645)&lt;=9, "Q3 ", "Q4 "))))</f>
        <v xml:space="preserve">Q3 </v>
      </c>
      <c r="D645" s="1" t="s">
        <v>659</v>
      </c>
      <c r="E645" s="1" t="s">
        <v>12</v>
      </c>
      <c r="F645" s="1">
        <v>23</v>
      </c>
      <c r="G645" s="1" t="str">
        <f>IF(dataset!F645&lt;30, "18-29",
   IF(dataset!F645&lt;40, "30-39",
   IF(dataset!F645&lt;50, "40-49",
   IF(dataset!F645&lt;60, "50-59",
   "60-69"))))</f>
        <v>18-29</v>
      </c>
      <c r="H645" s="1" t="s">
        <v>13</v>
      </c>
      <c r="I645" s="1">
        <v>3</v>
      </c>
      <c r="J645" s="1">
        <v>25</v>
      </c>
      <c r="K645" s="1">
        <v>75</v>
      </c>
    </row>
    <row r="646" spans="1:11">
      <c r="A646" s="1">
        <v>645</v>
      </c>
      <c r="B646" s="2">
        <v>45247</v>
      </c>
      <c r="C646" s="2" t="str">
        <f>IF(AND(MONTH(dataset!B646)=1, YEAR(dataset!B646)=2024), "Q1", IF(MONTH(dataset!B646)&lt;=3, "Q1", IF(MONTH(dataset!B646)&lt;=6, "Q2 ", IF(MONTH(dataset!B646)&lt;=9, "Q3 ", "Q4 "))))</f>
        <v xml:space="preserve">Q4 </v>
      </c>
      <c r="D646" s="1" t="s">
        <v>660</v>
      </c>
      <c r="E646" s="1" t="s">
        <v>15</v>
      </c>
      <c r="F646" s="1">
        <v>35</v>
      </c>
      <c r="G646" s="1" t="str">
        <f>IF(dataset!F646&lt;30, "18-29",
   IF(dataset!F646&lt;40, "30-39",
   IF(dataset!F646&lt;50, "40-49",
   IF(dataset!F646&lt;60, "50-59",
   "60-69"))))</f>
        <v>30-39</v>
      </c>
      <c r="H646" s="1" t="s">
        <v>18</v>
      </c>
      <c r="I646" s="1">
        <v>4</v>
      </c>
      <c r="J646" s="1">
        <v>30</v>
      </c>
      <c r="K646" s="1">
        <v>120</v>
      </c>
    </row>
    <row r="647" spans="1:11">
      <c r="A647" s="1">
        <v>646</v>
      </c>
      <c r="B647" s="2">
        <v>45049</v>
      </c>
      <c r="C647" s="2" t="str">
        <f>IF(AND(MONTH(dataset!B647)=1, YEAR(dataset!B647)=2024), "Q1", IF(MONTH(dataset!B647)&lt;=3, "Q1", IF(MONTH(dataset!B647)&lt;=6, "Q2 ", IF(MONTH(dataset!B647)&lt;=9, "Q3 ", "Q4 "))))</f>
        <v xml:space="preserve">Q2 </v>
      </c>
      <c r="D647" s="1" t="s">
        <v>661</v>
      </c>
      <c r="E647" s="1" t="s">
        <v>12</v>
      </c>
      <c r="F647" s="1">
        <v>38</v>
      </c>
      <c r="G647" s="1" t="str">
        <f>IF(dataset!F647&lt;30, "18-29",
   IF(dataset!F647&lt;40, "30-39",
   IF(dataset!F647&lt;50, "40-49",
   IF(dataset!F647&lt;60, "50-59",
   "60-69"))))</f>
        <v>30-39</v>
      </c>
      <c r="H647" s="1" t="s">
        <v>16</v>
      </c>
      <c r="I647" s="1">
        <v>3</v>
      </c>
      <c r="J647" s="1">
        <v>30</v>
      </c>
      <c r="K647" s="1">
        <v>90</v>
      </c>
    </row>
    <row r="648" spans="1:11">
      <c r="A648" s="1">
        <v>647</v>
      </c>
      <c r="B648" s="2">
        <v>45067</v>
      </c>
      <c r="C648" s="2" t="str">
        <f>IF(AND(MONTH(dataset!B648)=1, YEAR(dataset!B648)=2024), "Q1", IF(MONTH(dataset!B648)&lt;=3, "Q1", IF(MONTH(dataset!B648)&lt;=6, "Q2 ", IF(MONTH(dataset!B648)&lt;=9, "Q3 ", "Q4 "))))</f>
        <v xml:space="preserve">Q2 </v>
      </c>
      <c r="D648" s="1" t="s">
        <v>662</v>
      </c>
      <c r="E648" s="1" t="s">
        <v>12</v>
      </c>
      <c r="F648" s="1">
        <v>59</v>
      </c>
      <c r="G648" s="1" t="str">
        <f>IF(dataset!F648&lt;30, "18-29",
   IF(dataset!F648&lt;40, "30-39",
   IF(dataset!F648&lt;50, "40-49",
   IF(dataset!F648&lt;60, "50-59",
   "60-69"))))</f>
        <v>50-59</v>
      </c>
      <c r="H648" s="1" t="s">
        <v>16</v>
      </c>
      <c r="I648" s="1">
        <v>3</v>
      </c>
      <c r="J648" s="1">
        <v>500</v>
      </c>
      <c r="K648" s="1">
        <v>1500</v>
      </c>
    </row>
    <row r="649" spans="1:11">
      <c r="A649" s="1">
        <v>648</v>
      </c>
      <c r="B649" s="2">
        <v>45152</v>
      </c>
      <c r="C649" s="2" t="str">
        <f>IF(AND(MONTH(dataset!B649)=1, YEAR(dataset!B649)=2024), "Q1", IF(MONTH(dataset!B649)&lt;=3, "Q1", IF(MONTH(dataset!B649)&lt;=6, "Q2 ", IF(MONTH(dataset!B649)&lt;=9, "Q3 ", "Q4 "))))</f>
        <v xml:space="preserve">Q3 </v>
      </c>
      <c r="D649" s="1" t="s">
        <v>663</v>
      </c>
      <c r="E649" s="1" t="s">
        <v>12</v>
      </c>
      <c r="F649" s="1">
        <v>53</v>
      </c>
      <c r="G649" s="1" t="str">
        <f>IF(dataset!F649&lt;30, "18-29",
   IF(dataset!F649&lt;40, "30-39",
   IF(dataset!F649&lt;50, "40-49",
   IF(dataset!F649&lt;60, "50-59",
   "60-69"))))</f>
        <v>50-59</v>
      </c>
      <c r="H649" s="1" t="s">
        <v>13</v>
      </c>
      <c r="I649" s="1">
        <v>4</v>
      </c>
      <c r="J649" s="1">
        <v>300</v>
      </c>
      <c r="K649" s="1">
        <v>1200</v>
      </c>
    </row>
    <row r="650" spans="1:11">
      <c r="A650" s="1">
        <v>649</v>
      </c>
      <c r="B650" s="2">
        <v>44966</v>
      </c>
      <c r="C650" s="2" t="str">
        <f>IF(AND(MONTH(dataset!B650)=1, YEAR(dataset!B650)=2024), "Q1", IF(MONTH(dataset!B650)&lt;=3, "Q1", IF(MONTH(dataset!B650)&lt;=6, "Q2 ", IF(MONTH(dataset!B650)&lt;=9, "Q3 ", "Q4 "))))</f>
        <v>Q1</v>
      </c>
      <c r="D650" s="1" t="s">
        <v>664</v>
      </c>
      <c r="E650" s="1" t="s">
        <v>15</v>
      </c>
      <c r="F650" s="1">
        <v>58</v>
      </c>
      <c r="G650" s="1" t="str">
        <f>IF(dataset!F650&lt;30, "18-29",
   IF(dataset!F650&lt;40, "30-39",
   IF(dataset!F650&lt;50, "40-49",
   IF(dataset!F650&lt;60, "50-59",
   "60-69"))))</f>
        <v>50-59</v>
      </c>
      <c r="H650" s="1" t="s">
        <v>16</v>
      </c>
      <c r="I650" s="1">
        <v>2</v>
      </c>
      <c r="J650" s="1">
        <v>300</v>
      </c>
      <c r="K650" s="1">
        <v>600</v>
      </c>
    </row>
    <row r="651" spans="1:11">
      <c r="A651" s="1">
        <v>650</v>
      </c>
      <c r="B651" s="2">
        <v>45292</v>
      </c>
      <c r="C651" s="2" t="str">
        <f>IF(AND(MONTH(dataset!B651)=1, YEAR(dataset!B651)=2024), "Q1", IF(MONTH(dataset!B651)&lt;=3, "Q1", IF(MONTH(dataset!B651)&lt;=6, "Q2 ", IF(MONTH(dataset!B651)&lt;=9, "Q3 ", "Q4 "))))</f>
        <v>Q1</v>
      </c>
      <c r="D651" s="1" t="s">
        <v>665</v>
      </c>
      <c r="E651" s="1" t="s">
        <v>12</v>
      </c>
      <c r="F651" s="1">
        <v>55</v>
      </c>
      <c r="G651" s="1" t="str">
        <f>IF(dataset!F651&lt;30, "18-29",
   IF(dataset!F651&lt;40, "30-39",
   IF(dataset!F651&lt;50, "40-49",
   IF(dataset!F651&lt;60, "50-59",
   "60-69"))))</f>
        <v>50-59</v>
      </c>
      <c r="H651" s="1" t="s">
        <v>18</v>
      </c>
      <c r="I651" s="1">
        <v>1</v>
      </c>
      <c r="J651" s="1">
        <v>30</v>
      </c>
      <c r="K651" s="1">
        <v>30</v>
      </c>
    </row>
    <row r="652" spans="1:11">
      <c r="A652" s="1">
        <v>651</v>
      </c>
      <c r="B652" s="2">
        <v>45073</v>
      </c>
      <c r="C652" s="2" t="str">
        <f>IF(AND(MONTH(dataset!B652)=1, YEAR(dataset!B652)=2024), "Q1", IF(MONTH(dataset!B652)&lt;=3, "Q1", IF(MONTH(dataset!B652)&lt;=6, "Q2 ", IF(MONTH(dataset!B652)&lt;=9, "Q3 ", "Q4 "))))</f>
        <v xml:space="preserve">Q2 </v>
      </c>
      <c r="D652" s="1" t="s">
        <v>666</v>
      </c>
      <c r="E652" s="1" t="s">
        <v>12</v>
      </c>
      <c r="F652" s="1">
        <v>51</v>
      </c>
      <c r="G652" s="1" t="str">
        <f>IF(dataset!F652&lt;30, "18-29",
   IF(dataset!F652&lt;40, "30-39",
   IF(dataset!F652&lt;50, "40-49",
   IF(dataset!F652&lt;60, "50-59",
   "60-69"))))</f>
        <v>50-59</v>
      </c>
      <c r="H652" s="1" t="s">
        <v>16</v>
      </c>
      <c r="I652" s="1">
        <v>3</v>
      </c>
      <c r="J652" s="1">
        <v>50</v>
      </c>
      <c r="K652" s="1">
        <v>150</v>
      </c>
    </row>
    <row r="653" spans="1:11">
      <c r="A653" s="1">
        <v>652</v>
      </c>
      <c r="B653" s="2">
        <v>45047</v>
      </c>
      <c r="C653" s="2" t="str">
        <f>IF(AND(MONTH(dataset!B653)=1, YEAR(dataset!B653)=2024), "Q1", IF(MONTH(dataset!B653)&lt;=3, "Q1", IF(MONTH(dataset!B653)&lt;=6, "Q2 ", IF(MONTH(dataset!B653)&lt;=9, "Q3 ", "Q4 "))))</f>
        <v xml:space="preserve">Q2 </v>
      </c>
      <c r="D653" s="1" t="s">
        <v>667</v>
      </c>
      <c r="E653" s="1" t="s">
        <v>15</v>
      </c>
      <c r="F653" s="1">
        <v>34</v>
      </c>
      <c r="G653" s="1" t="str">
        <f>IF(dataset!F653&lt;30, "18-29",
   IF(dataset!F653&lt;40, "30-39",
   IF(dataset!F653&lt;50, "40-49",
   IF(dataset!F653&lt;60, "50-59",
   "60-69"))))</f>
        <v>30-39</v>
      </c>
      <c r="H653" s="1" t="s">
        <v>13</v>
      </c>
      <c r="I653" s="1">
        <v>2</v>
      </c>
      <c r="J653" s="1">
        <v>50</v>
      </c>
      <c r="K653" s="1">
        <v>100</v>
      </c>
    </row>
    <row r="654" spans="1:11">
      <c r="A654" s="1">
        <v>653</v>
      </c>
      <c r="B654" s="2">
        <v>45066</v>
      </c>
      <c r="C654" s="2" t="str">
        <f>IF(AND(MONTH(dataset!B654)=1, YEAR(dataset!B654)=2024), "Q1", IF(MONTH(dataset!B654)&lt;=3, "Q1", IF(MONTH(dataset!B654)&lt;=6, "Q2 ", IF(MONTH(dataset!B654)&lt;=9, "Q3 ", "Q4 "))))</f>
        <v xml:space="preserve">Q2 </v>
      </c>
      <c r="D654" s="1" t="s">
        <v>668</v>
      </c>
      <c r="E654" s="1" t="s">
        <v>12</v>
      </c>
      <c r="F654" s="1">
        <v>54</v>
      </c>
      <c r="G654" s="1" t="str">
        <f>IF(dataset!F654&lt;30, "18-29",
   IF(dataset!F654&lt;40, "30-39",
   IF(dataset!F654&lt;50, "40-49",
   IF(dataset!F654&lt;60, "50-59",
   "60-69"))))</f>
        <v>50-59</v>
      </c>
      <c r="H654" s="1" t="s">
        <v>16</v>
      </c>
      <c r="I654" s="1">
        <v>3</v>
      </c>
      <c r="J654" s="1">
        <v>25</v>
      </c>
      <c r="K654" s="1">
        <v>75</v>
      </c>
    </row>
    <row r="655" spans="1:11">
      <c r="A655" s="1">
        <v>654</v>
      </c>
      <c r="B655" s="2">
        <v>45098</v>
      </c>
      <c r="C655" s="2" t="str">
        <f>IF(AND(MONTH(dataset!B655)=1, YEAR(dataset!B655)=2024), "Q1", IF(MONTH(dataset!B655)&lt;=3, "Q1", IF(MONTH(dataset!B655)&lt;=6, "Q2 ", IF(MONTH(dataset!B655)&lt;=9, "Q3 ", "Q4 "))))</f>
        <v xml:space="preserve">Q2 </v>
      </c>
      <c r="D655" s="1" t="s">
        <v>669</v>
      </c>
      <c r="E655" s="1" t="s">
        <v>12</v>
      </c>
      <c r="F655" s="1">
        <v>42</v>
      </c>
      <c r="G655" s="1" t="str">
        <f>IF(dataset!F655&lt;30, "18-29",
   IF(dataset!F655&lt;40, "30-39",
   IF(dataset!F655&lt;50, "40-49",
   IF(dataset!F655&lt;60, "50-59",
   "60-69"))))</f>
        <v>40-49</v>
      </c>
      <c r="H655" s="1" t="s">
        <v>16</v>
      </c>
      <c r="I655" s="1">
        <v>3</v>
      </c>
      <c r="J655" s="1">
        <v>25</v>
      </c>
      <c r="K655" s="1">
        <v>75</v>
      </c>
    </row>
    <row r="656" spans="1:11">
      <c r="A656" s="1">
        <v>655</v>
      </c>
      <c r="B656" s="2">
        <v>45090</v>
      </c>
      <c r="C656" s="2" t="str">
        <f>IF(AND(MONTH(dataset!B656)=1, YEAR(dataset!B656)=2024), "Q1", IF(MONTH(dataset!B656)&lt;=3, "Q1", IF(MONTH(dataset!B656)&lt;=6, "Q2 ", IF(MONTH(dataset!B656)&lt;=9, "Q3 ", "Q4 "))))</f>
        <v xml:space="preserve">Q2 </v>
      </c>
      <c r="D656" s="1" t="s">
        <v>670</v>
      </c>
      <c r="E656" s="1" t="s">
        <v>15</v>
      </c>
      <c r="F656" s="1">
        <v>55</v>
      </c>
      <c r="G656" s="1" t="str">
        <f>IF(dataset!F656&lt;30, "18-29",
   IF(dataset!F656&lt;40, "30-39",
   IF(dataset!F656&lt;50, "40-49",
   IF(dataset!F656&lt;60, "50-59",
   "60-69"))))</f>
        <v>50-59</v>
      </c>
      <c r="H656" s="1" t="s">
        <v>16</v>
      </c>
      <c r="I656" s="1">
        <v>1</v>
      </c>
      <c r="J656" s="1">
        <v>500</v>
      </c>
      <c r="K656" s="1">
        <v>500</v>
      </c>
    </row>
    <row r="657" spans="1:11">
      <c r="A657" s="1">
        <v>656</v>
      </c>
      <c r="B657" s="2">
        <v>45203</v>
      </c>
      <c r="C657" s="2" t="str">
        <f>IF(AND(MONTH(dataset!B657)=1, YEAR(dataset!B657)=2024), "Q1", IF(MONTH(dataset!B657)&lt;=3, "Q1", IF(MONTH(dataset!B657)&lt;=6, "Q2 ", IF(MONTH(dataset!B657)&lt;=9, "Q3 ", "Q4 "))))</f>
        <v xml:space="preserve">Q4 </v>
      </c>
      <c r="D657" s="1" t="s">
        <v>671</v>
      </c>
      <c r="E657" s="1" t="s">
        <v>12</v>
      </c>
      <c r="F657" s="1">
        <v>29</v>
      </c>
      <c r="G657" s="1" t="str">
        <f>IF(dataset!F657&lt;30, "18-29",
   IF(dataset!F657&lt;40, "30-39",
   IF(dataset!F657&lt;50, "40-49",
   IF(dataset!F657&lt;60, "50-59",
   "60-69"))))</f>
        <v>18-29</v>
      </c>
      <c r="H657" s="1" t="s">
        <v>13</v>
      </c>
      <c r="I657" s="1">
        <v>3</v>
      </c>
      <c r="J657" s="1">
        <v>30</v>
      </c>
      <c r="K657" s="1">
        <v>90</v>
      </c>
    </row>
    <row r="658" spans="1:11">
      <c r="A658" s="1">
        <v>657</v>
      </c>
      <c r="B658" s="2">
        <v>44968</v>
      </c>
      <c r="C658" s="2" t="str">
        <f>IF(AND(MONTH(dataset!B658)=1, YEAR(dataset!B658)=2024), "Q1", IF(MONTH(dataset!B658)&lt;=3, "Q1", IF(MONTH(dataset!B658)&lt;=6, "Q2 ", IF(MONTH(dataset!B658)&lt;=9, "Q3 ", "Q4 "))))</f>
        <v>Q1</v>
      </c>
      <c r="D658" s="1" t="s">
        <v>672</v>
      </c>
      <c r="E658" s="1" t="s">
        <v>12</v>
      </c>
      <c r="F658" s="1">
        <v>40</v>
      </c>
      <c r="G658" s="1" t="str">
        <f>IF(dataset!F658&lt;30, "18-29",
   IF(dataset!F658&lt;40, "30-39",
   IF(dataset!F658&lt;50, "40-49",
   IF(dataset!F658&lt;60, "50-59",
   "60-69"))))</f>
        <v>40-49</v>
      </c>
      <c r="H658" s="1" t="s">
        <v>16</v>
      </c>
      <c r="I658" s="1">
        <v>1</v>
      </c>
      <c r="J658" s="1">
        <v>25</v>
      </c>
      <c r="K658" s="1">
        <v>25</v>
      </c>
    </row>
    <row r="659" spans="1:11">
      <c r="A659" s="1">
        <v>658</v>
      </c>
      <c r="B659" s="2">
        <v>44997</v>
      </c>
      <c r="C659" s="2" t="str">
        <f>IF(AND(MONTH(dataset!B659)=1, YEAR(dataset!B659)=2024), "Q1", IF(MONTH(dataset!B659)&lt;=3, "Q1", IF(MONTH(dataset!B659)&lt;=6, "Q2 ", IF(MONTH(dataset!B659)&lt;=9, "Q3 ", "Q4 "))))</f>
        <v>Q1</v>
      </c>
      <c r="D659" s="1" t="s">
        <v>673</v>
      </c>
      <c r="E659" s="1" t="s">
        <v>12</v>
      </c>
      <c r="F659" s="1">
        <v>59</v>
      </c>
      <c r="G659" s="1" t="str">
        <f>IF(dataset!F659&lt;30, "18-29",
   IF(dataset!F659&lt;40, "30-39",
   IF(dataset!F659&lt;50, "40-49",
   IF(dataset!F659&lt;60, "50-59",
   "60-69"))))</f>
        <v>50-59</v>
      </c>
      <c r="H659" s="1" t="s">
        <v>16</v>
      </c>
      <c r="I659" s="1">
        <v>1</v>
      </c>
      <c r="J659" s="1">
        <v>25</v>
      </c>
      <c r="K659" s="1">
        <v>25</v>
      </c>
    </row>
    <row r="660" spans="1:11">
      <c r="A660" s="1">
        <v>659</v>
      </c>
      <c r="B660" s="2">
        <v>45004</v>
      </c>
      <c r="C660" s="2" t="str">
        <f>IF(AND(MONTH(dataset!B660)=1, YEAR(dataset!B660)=2024), "Q1", IF(MONTH(dataset!B660)&lt;=3, "Q1", IF(MONTH(dataset!B660)&lt;=6, "Q2 ", IF(MONTH(dataset!B660)&lt;=9, "Q3 ", "Q4 "))))</f>
        <v>Q1</v>
      </c>
      <c r="D660" s="1" t="s">
        <v>674</v>
      </c>
      <c r="E660" s="1" t="s">
        <v>15</v>
      </c>
      <c r="F660" s="1">
        <v>39</v>
      </c>
      <c r="G660" s="1" t="str">
        <f>IF(dataset!F660&lt;30, "18-29",
   IF(dataset!F660&lt;40, "30-39",
   IF(dataset!F660&lt;50, "40-49",
   IF(dataset!F660&lt;60, "50-59",
   "60-69"))))</f>
        <v>30-39</v>
      </c>
      <c r="H660" s="1" t="s">
        <v>18</v>
      </c>
      <c r="I660" s="1">
        <v>1</v>
      </c>
      <c r="J660" s="1">
        <v>30</v>
      </c>
      <c r="K660" s="1">
        <v>30</v>
      </c>
    </row>
    <row r="661" spans="1:11">
      <c r="A661" s="1">
        <v>660</v>
      </c>
      <c r="B661" s="2">
        <v>45045</v>
      </c>
      <c r="C661" s="2" t="str">
        <f>IF(AND(MONTH(dataset!B661)=1, YEAR(dataset!B661)=2024), "Q1", IF(MONTH(dataset!B661)&lt;=3, "Q1", IF(MONTH(dataset!B661)&lt;=6, "Q2 ", IF(MONTH(dataset!B661)&lt;=9, "Q3 ", "Q4 "))))</f>
        <v xml:space="preserve">Q2 </v>
      </c>
      <c r="D661" s="1" t="s">
        <v>675</v>
      </c>
      <c r="E661" s="1" t="s">
        <v>15</v>
      </c>
      <c r="F661" s="1">
        <v>38</v>
      </c>
      <c r="G661" s="1" t="str">
        <f>IF(dataset!F661&lt;30, "18-29",
   IF(dataset!F661&lt;40, "30-39",
   IF(dataset!F661&lt;50, "40-49",
   IF(dataset!F661&lt;60, "50-59",
   "60-69"))))</f>
        <v>30-39</v>
      </c>
      <c r="H661" s="1" t="s">
        <v>13</v>
      </c>
      <c r="I661" s="1">
        <v>2</v>
      </c>
      <c r="J661" s="1">
        <v>500</v>
      </c>
      <c r="K661" s="1">
        <v>1000</v>
      </c>
    </row>
    <row r="662" spans="1:11">
      <c r="A662" s="1">
        <v>661</v>
      </c>
      <c r="B662" s="2">
        <v>45123</v>
      </c>
      <c r="C662" s="2" t="str">
        <f>IF(AND(MONTH(dataset!B662)=1, YEAR(dataset!B662)=2024), "Q1", IF(MONTH(dataset!B662)&lt;=3, "Q1", IF(MONTH(dataset!B662)&lt;=6, "Q2 ", IF(MONTH(dataset!B662)&lt;=9, "Q3 ", "Q4 "))))</f>
        <v xml:space="preserve">Q3 </v>
      </c>
      <c r="D662" s="1" t="s">
        <v>676</v>
      </c>
      <c r="E662" s="1" t="s">
        <v>15</v>
      </c>
      <c r="F662" s="1">
        <v>44</v>
      </c>
      <c r="G662" s="1" t="str">
        <f>IF(dataset!F662&lt;30, "18-29",
   IF(dataset!F662&lt;40, "30-39",
   IF(dataset!F662&lt;50, "40-49",
   IF(dataset!F662&lt;60, "50-59",
   "60-69"))))</f>
        <v>40-49</v>
      </c>
      <c r="H662" s="1" t="s">
        <v>16</v>
      </c>
      <c r="I662" s="1">
        <v>4</v>
      </c>
      <c r="J662" s="1">
        <v>25</v>
      </c>
      <c r="K662" s="1">
        <v>100</v>
      </c>
    </row>
    <row r="663" spans="1:11">
      <c r="A663" s="1">
        <v>662</v>
      </c>
      <c r="B663" s="2">
        <v>45282</v>
      </c>
      <c r="C663" s="2" t="str">
        <f>IF(AND(MONTH(dataset!B663)=1, YEAR(dataset!B663)=2024), "Q1", IF(MONTH(dataset!B663)&lt;=3, "Q1", IF(MONTH(dataset!B663)&lt;=6, "Q2 ", IF(MONTH(dataset!B663)&lt;=9, "Q3 ", "Q4 "))))</f>
        <v xml:space="preserve">Q4 </v>
      </c>
      <c r="D663" s="1" t="s">
        <v>677</v>
      </c>
      <c r="E663" s="1" t="s">
        <v>12</v>
      </c>
      <c r="F663" s="1">
        <v>48</v>
      </c>
      <c r="G663" s="1" t="str">
        <f>IF(dataset!F663&lt;30, "18-29",
   IF(dataset!F663&lt;40, "30-39",
   IF(dataset!F663&lt;50, "40-49",
   IF(dataset!F663&lt;60, "50-59",
   "60-69"))))</f>
        <v>40-49</v>
      </c>
      <c r="H663" s="1" t="s">
        <v>13</v>
      </c>
      <c r="I663" s="1">
        <v>2</v>
      </c>
      <c r="J663" s="1">
        <v>500</v>
      </c>
      <c r="K663" s="1">
        <v>1000</v>
      </c>
    </row>
    <row r="664" spans="1:11">
      <c r="A664" s="1">
        <v>663</v>
      </c>
      <c r="B664" s="2">
        <v>45005</v>
      </c>
      <c r="C664" s="2" t="str">
        <f>IF(AND(MONTH(dataset!B664)=1, YEAR(dataset!B664)=2024), "Q1", IF(MONTH(dataset!B664)&lt;=3, "Q1", IF(MONTH(dataset!B664)&lt;=6, "Q2 ", IF(MONTH(dataset!B664)&lt;=9, "Q3 ", "Q4 "))))</f>
        <v>Q1</v>
      </c>
      <c r="D664" s="1" t="s">
        <v>678</v>
      </c>
      <c r="E664" s="1" t="s">
        <v>12</v>
      </c>
      <c r="F664" s="1">
        <v>23</v>
      </c>
      <c r="G664" s="1" t="str">
        <f>IF(dataset!F664&lt;30, "18-29",
   IF(dataset!F664&lt;40, "30-39",
   IF(dataset!F664&lt;50, "40-49",
   IF(dataset!F664&lt;60, "50-59",
   "60-69"))))</f>
        <v>18-29</v>
      </c>
      <c r="H664" s="1" t="s">
        <v>16</v>
      </c>
      <c r="I664" s="1">
        <v>4</v>
      </c>
      <c r="J664" s="1">
        <v>300</v>
      </c>
      <c r="K664" s="1">
        <v>1200</v>
      </c>
    </row>
    <row r="665" spans="1:11">
      <c r="A665" s="1">
        <v>664</v>
      </c>
      <c r="B665" s="2">
        <v>45288</v>
      </c>
      <c r="C665" s="2" t="str">
        <f>IF(AND(MONTH(dataset!B665)=1, YEAR(dataset!B665)=2024), "Q1", IF(MONTH(dataset!B665)&lt;=3, "Q1", IF(MONTH(dataset!B665)&lt;=6, "Q2 ", IF(MONTH(dataset!B665)&lt;=9, "Q3 ", "Q4 "))))</f>
        <v xml:space="preserve">Q4 </v>
      </c>
      <c r="D665" s="1" t="s">
        <v>679</v>
      </c>
      <c r="E665" s="1" t="s">
        <v>15</v>
      </c>
      <c r="F665" s="1">
        <v>44</v>
      </c>
      <c r="G665" s="1" t="str">
        <f>IF(dataset!F665&lt;30, "18-29",
   IF(dataset!F665&lt;40, "30-39",
   IF(dataset!F665&lt;50, "40-49",
   IF(dataset!F665&lt;60, "50-59",
   "60-69"))))</f>
        <v>40-49</v>
      </c>
      <c r="H665" s="1" t="s">
        <v>16</v>
      </c>
      <c r="I665" s="1">
        <v>4</v>
      </c>
      <c r="J665" s="1">
        <v>500</v>
      </c>
      <c r="K665" s="1">
        <v>2000</v>
      </c>
    </row>
    <row r="666" spans="1:11">
      <c r="A666" s="1">
        <v>665</v>
      </c>
      <c r="B666" s="2">
        <v>45036</v>
      </c>
      <c r="C666" s="2" t="str">
        <f>IF(AND(MONTH(dataset!B666)=1, YEAR(dataset!B666)=2024), "Q1", IF(MONTH(dataset!B666)&lt;=3, "Q1", IF(MONTH(dataset!B666)&lt;=6, "Q2 ", IF(MONTH(dataset!B666)&lt;=9, "Q3 ", "Q4 "))))</f>
        <v xml:space="preserve">Q2 </v>
      </c>
      <c r="D666" s="1" t="s">
        <v>680</v>
      </c>
      <c r="E666" s="1" t="s">
        <v>12</v>
      </c>
      <c r="F666" s="1">
        <v>57</v>
      </c>
      <c r="G666" s="1" t="str">
        <f>IF(dataset!F666&lt;30, "18-29",
   IF(dataset!F666&lt;40, "30-39",
   IF(dataset!F666&lt;50, "40-49",
   IF(dataset!F666&lt;60, "50-59",
   "60-69"))))</f>
        <v>50-59</v>
      </c>
      <c r="H666" s="1" t="s">
        <v>16</v>
      </c>
      <c r="I666" s="1">
        <v>1</v>
      </c>
      <c r="J666" s="1">
        <v>50</v>
      </c>
      <c r="K666" s="1">
        <v>50</v>
      </c>
    </row>
    <row r="667" spans="1:11">
      <c r="A667" s="1">
        <v>666</v>
      </c>
      <c r="B667" s="2">
        <v>44959</v>
      </c>
      <c r="C667" s="2" t="str">
        <f>IF(AND(MONTH(dataset!B667)=1, YEAR(dataset!B667)=2024), "Q1", IF(MONTH(dataset!B667)&lt;=3, "Q1", IF(MONTH(dataset!B667)&lt;=6, "Q2 ", IF(MONTH(dataset!B667)&lt;=9, "Q3 ", "Q4 "))))</f>
        <v>Q1</v>
      </c>
      <c r="D667" s="1" t="s">
        <v>681</v>
      </c>
      <c r="E667" s="1" t="s">
        <v>12</v>
      </c>
      <c r="F667" s="1">
        <v>51</v>
      </c>
      <c r="G667" s="1" t="str">
        <f>IF(dataset!F667&lt;30, "18-29",
   IF(dataset!F667&lt;40, "30-39",
   IF(dataset!F667&lt;50, "40-49",
   IF(dataset!F667&lt;60, "50-59",
   "60-69"))))</f>
        <v>50-59</v>
      </c>
      <c r="H667" s="1" t="s">
        <v>18</v>
      </c>
      <c r="I667" s="1">
        <v>3</v>
      </c>
      <c r="J667" s="1">
        <v>50</v>
      </c>
      <c r="K667" s="1">
        <v>150</v>
      </c>
    </row>
    <row r="668" spans="1:11">
      <c r="A668" s="1">
        <v>667</v>
      </c>
      <c r="B668" s="2">
        <v>45139</v>
      </c>
      <c r="C668" s="2" t="str">
        <f>IF(AND(MONTH(dataset!B668)=1, YEAR(dataset!B668)=2024), "Q1", IF(MONTH(dataset!B668)&lt;=3, "Q1", IF(MONTH(dataset!B668)&lt;=6, "Q2 ", IF(MONTH(dataset!B668)&lt;=9, "Q3 ", "Q4 "))))</f>
        <v xml:space="preserve">Q3 </v>
      </c>
      <c r="D668" s="1" t="s">
        <v>682</v>
      </c>
      <c r="E668" s="1" t="s">
        <v>15</v>
      </c>
      <c r="F668" s="1">
        <v>29</v>
      </c>
      <c r="G668" s="1" t="str">
        <f>IF(dataset!F668&lt;30, "18-29",
   IF(dataset!F668&lt;40, "30-39",
   IF(dataset!F668&lt;50, "40-49",
   IF(dataset!F668&lt;60, "50-59",
   "60-69"))))</f>
        <v>18-29</v>
      </c>
      <c r="H668" s="1" t="s">
        <v>18</v>
      </c>
      <c r="I668" s="1">
        <v>1</v>
      </c>
      <c r="J668" s="1">
        <v>500</v>
      </c>
      <c r="K668" s="1">
        <v>500</v>
      </c>
    </row>
    <row r="669" spans="1:11">
      <c r="A669" s="1">
        <v>668</v>
      </c>
      <c r="B669" s="2">
        <v>45135</v>
      </c>
      <c r="C669" s="2" t="str">
        <f>IF(AND(MONTH(dataset!B669)=1, YEAR(dataset!B669)=2024), "Q1", IF(MONTH(dataset!B669)&lt;=3, "Q1", IF(MONTH(dataset!B669)&lt;=6, "Q2 ", IF(MONTH(dataset!B669)&lt;=9, "Q3 ", "Q4 "))))</f>
        <v xml:space="preserve">Q3 </v>
      </c>
      <c r="D669" s="1" t="s">
        <v>683</v>
      </c>
      <c r="E669" s="1" t="s">
        <v>15</v>
      </c>
      <c r="F669" s="1">
        <v>62</v>
      </c>
      <c r="G669" s="1" t="str">
        <f>IF(dataset!F669&lt;30, "18-29",
   IF(dataset!F669&lt;40, "30-39",
   IF(dataset!F669&lt;50, "40-49",
   IF(dataset!F669&lt;60, "50-59",
   "60-69"))))</f>
        <v>60-69</v>
      </c>
      <c r="H669" s="1" t="s">
        <v>18</v>
      </c>
      <c r="I669" s="1">
        <v>3</v>
      </c>
      <c r="J669" s="1">
        <v>50</v>
      </c>
      <c r="K669" s="1">
        <v>150</v>
      </c>
    </row>
    <row r="670" spans="1:11">
      <c r="A670" s="1">
        <v>669</v>
      </c>
      <c r="B670" s="2">
        <v>45096</v>
      </c>
      <c r="C670" s="2" t="str">
        <f>IF(AND(MONTH(dataset!B670)=1, YEAR(dataset!B670)=2024), "Q1", IF(MONTH(dataset!B670)&lt;=3, "Q1", IF(MONTH(dataset!B670)&lt;=6, "Q2 ", IF(MONTH(dataset!B670)&lt;=9, "Q3 ", "Q4 "))))</f>
        <v xml:space="preserve">Q2 </v>
      </c>
      <c r="D670" s="1" t="s">
        <v>684</v>
      </c>
      <c r="E670" s="1" t="s">
        <v>12</v>
      </c>
      <c r="F670" s="1">
        <v>24</v>
      </c>
      <c r="G670" s="1" t="str">
        <f>IF(dataset!F670&lt;30, "18-29",
   IF(dataset!F670&lt;40, "30-39",
   IF(dataset!F670&lt;50, "40-49",
   IF(dataset!F670&lt;60, "50-59",
   "60-69"))))</f>
        <v>18-29</v>
      </c>
      <c r="H670" s="1" t="s">
        <v>13</v>
      </c>
      <c r="I670" s="1">
        <v>4</v>
      </c>
      <c r="J670" s="1">
        <v>300</v>
      </c>
      <c r="K670" s="1">
        <v>1200</v>
      </c>
    </row>
    <row r="671" spans="1:11">
      <c r="A671" s="1">
        <v>670</v>
      </c>
      <c r="B671" s="2">
        <v>45204</v>
      </c>
      <c r="C671" s="2" t="str">
        <f>IF(AND(MONTH(dataset!B671)=1, YEAR(dataset!B671)=2024), "Q1", IF(MONTH(dataset!B671)&lt;=3, "Q1", IF(MONTH(dataset!B671)&lt;=6, "Q2 ", IF(MONTH(dataset!B671)&lt;=9, "Q3 ", "Q4 "))))</f>
        <v xml:space="preserve">Q4 </v>
      </c>
      <c r="D671" s="1" t="s">
        <v>685</v>
      </c>
      <c r="E671" s="1" t="s">
        <v>12</v>
      </c>
      <c r="F671" s="1">
        <v>27</v>
      </c>
      <c r="G671" s="1" t="str">
        <f>IF(dataset!F671&lt;30, "18-29",
   IF(dataset!F671&lt;40, "30-39",
   IF(dataset!F671&lt;50, "40-49",
   IF(dataset!F671&lt;60, "50-59",
   "60-69"))))</f>
        <v>18-29</v>
      </c>
      <c r="H671" s="1" t="s">
        <v>13</v>
      </c>
      <c r="I671" s="1">
        <v>1</v>
      </c>
      <c r="J671" s="1">
        <v>30</v>
      </c>
      <c r="K671" s="1">
        <v>30</v>
      </c>
    </row>
    <row r="672" spans="1:11">
      <c r="A672" s="1">
        <v>671</v>
      </c>
      <c r="B672" s="2">
        <v>45165</v>
      </c>
      <c r="C672" s="2" t="str">
        <f>IF(AND(MONTH(dataset!B672)=1, YEAR(dataset!B672)=2024), "Q1", IF(MONTH(dataset!B672)&lt;=3, "Q1", IF(MONTH(dataset!B672)&lt;=6, "Q2 ", IF(MONTH(dataset!B672)&lt;=9, "Q3 ", "Q4 "))))</f>
        <v xml:space="preserve">Q3 </v>
      </c>
      <c r="D672" s="1" t="s">
        <v>686</v>
      </c>
      <c r="E672" s="1" t="s">
        <v>12</v>
      </c>
      <c r="F672" s="1">
        <v>62</v>
      </c>
      <c r="G672" s="1" t="str">
        <f>IF(dataset!F672&lt;30, "18-29",
   IF(dataset!F672&lt;40, "30-39",
   IF(dataset!F672&lt;50, "40-49",
   IF(dataset!F672&lt;60, "50-59",
   "60-69"))))</f>
        <v>60-69</v>
      </c>
      <c r="H672" s="1" t="s">
        <v>18</v>
      </c>
      <c r="I672" s="1">
        <v>3</v>
      </c>
      <c r="J672" s="1">
        <v>50</v>
      </c>
      <c r="K672" s="1">
        <v>150</v>
      </c>
    </row>
    <row r="673" spans="1:11">
      <c r="A673" s="1">
        <v>672</v>
      </c>
      <c r="B673" s="2">
        <v>45139</v>
      </c>
      <c r="C673" s="2" t="str">
        <f>IF(AND(MONTH(dataset!B673)=1, YEAR(dataset!B673)=2024), "Q1", IF(MONTH(dataset!B673)&lt;=3, "Q1", IF(MONTH(dataset!B673)&lt;=6, "Q2 ", IF(MONTH(dataset!B673)&lt;=9, "Q3 ", "Q4 "))))</f>
        <v xml:space="preserve">Q3 </v>
      </c>
      <c r="D673" s="1" t="s">
        <v>687</v>
      </c>
      <c r="E673" s="1" t="s">
        <v>15</v>
      </c>
      <c r="F673" s="1">
        <v>34</v>
      </c>
      <c r="G673" s="1" t="str">
        <f>IF(dataset!F673&lt;30, "18-29",
   IF(dataset!F673&lt;40, "30-39",
   IF(dataset!F673&lt;50, "40-49",
   IF(dataset!F673&lt;60, "50-59",
   "60-69"))))</f>
        <v>30-39</v>
      </c>
      <c r="H673" s="1" t="s">
        <v>13</v>
      </c>
      <c r="I673" s="1">
        <v>2</v>
      </c>
      <c r="J673" s="1">
        <v>50</v>
      </c>
      <c r="K673" s="1">
        <v>100</v>
      </c>
    </row>
    <row r="674" spans="1:11">
      <c r="A674" s="1">
        <v>673</v>
      </c>
      <c r="B674" s="2">
        <v>44958</v>
      </c>
      <c r="C674" s="2" t="str">
        <f>IF(AND(MONTH(dataset!B674)=1, YEAR(dataset!B674)=2024), "Q1", IF(MONTH(dataset!B674)&lt;=3, "Q1", IF(MONTH(dataset!B674)&lt;=6, "Q2 ", IF(MONTH(dataset!B674)&lt;=9, "Q3 ", "Q4 "))))</f>
        <v>Q1</v>
      </c>
      <c r="D674" s="1" t="s">
        <v>688</v>
      </c>
      <c r="E674" s="1" t="s">
        <v>15</v>
      </c>
      <c r="F674" s="1">
        <v>43</v>
      </c>
      <c r="G674" s="1" t="str">
        <f>IF(dataset!F674&lt;30, "18-29",
   IF(dataset!F674&lt;40, "30-39",
   IF(dataset!F674&lt;50, "40-49",
   IF(dataset!F674&lt;60, "50-59",
   "60-69"))))</f>
        <v>40-49</v>
      </c>
      <c r="H674" s="1" t="s">
        <v>16</v>
      </c>
      <c r="I674" s="1">
        <v>3</v>
      </c>
      <c r="J674" s="1">
        <v>500</v>
      </c>
      <c r="K674" s="1">
        <v>1500</v>
      </c>
    </row>
    <row r="675" spans="1:11">
      <c r="A675" s="1">
        <v>674</v>
      </c>
      <c r="B675" s="2">
        <v>45032</v>
      </c>
      <c r="C675" s="2" t="str">
        <f>IF(AND(MONTH(dataset!B675)=1, YEAR(dataset!B675)=2024), "Q1", IF(MONTH(dataset!B675)&lt;=3, "Q1", IF(MONTH(dataset!B675)&lt;=6, "Q2 ", IF(MONTH(dataset!B675)&lt;=9, "Q3 ", "Q4 "))))</f>
        <v xml:space="preserve">Q2 </v>
      </c>
      <c r="D675" s="1" t="s">
        <v>689</v>
      </c>
      <c r="E675" s="1" t="s">
        <v>15</v>
      </c>
      <c r="F675" s="1">
        <v>38</v>
      </c>
      <c r="G675" s="1" t="str">
        <f>IF(dataset!F675&lt;30, "18-29",
   IF(dataset!F675&lt;40, "30-39",
   IF(dataset!F675&lt;50, "40-49",
   IF(dataset!F675&lt;60, "50-59",
   "60-69"))))</f>
        <v>30-39</v>
      </c>
      <c r="H675" s="1" t="s">
        <v>16</v>
      </c>
      <c r="I675" s="1">
        <v>1</v>
      </c>
      <c r="J675" s="1">
        <v>300</v>
      </c>
      <c r="K675" s="1">
        <v>300</v>
      </c>
    </row>
    <row r="676" spans="1:11">
      <c r="A676" s="1">
        <v>675</v>
      </c>
      <c r="B676" s="2">
        <v>45142</v>
      </c>
      <c r="C676" s="2" t="str">
        <f>IF(AND(MONTH(dataset!B676)=1, YEAR(dataset!B676)=2024), "Q1", IF(MONTH(dataset!B676)&lt;=3, "Q1", IF(MONTH(dataset!B676)&lt;=6, "Q2 ", IF(MONTH(dataset!B676)&lt;=9, "Q3 ", "Q4 "))))</f>
        <v xml:space="preserve">Q3 </v>
      </c>
      <c r="D676" s="1" t="s">
        <v>690</v>
      </c>
      <c r="E676" s="1" t="s">
        <v>15</v>
      </c>
      <c r="F676" s="1">
        <v>45</v>
      </c>
      <c r="G676" s="1" t="str">
        <f>IF(dataset!F676&lt;30, "18-29",
   IF(dataset!F676&lt;40, "30-39",
   IF(dataset!F676&lt;50, "40-49",
   IF(dataset!F676&lt;60, "50-59",
   "60-69"))))</f>
        <v>40-49</v>
      </c>
      <c r="H676" s="1" t="s">
        <v>16</v>
      </c>
      <c r="I676" s="1">
        <v>2</v>
      </c>
      <c r="J676" s="1">
        <v>30</v>
      </c>
      <c r="K676" s="1">
        <v>60</v>
      </c>
    </row>
    <row r="677" spans="1:11">
      <c r="A677" s="1">
        <v>676</v>
      </c>
      <c r="B677" s="2">
        <v>45126</v>
      </c>
      <c r="C677" s="2" t="str">
        <f>IF(AND(MONTH(dataset!B677)=1, YEAR(dataset!B677)=2024), "Q1", IF(MONTH(dataset!B677)&lt;=3, "Q1", IF(MONTH(dataset!B677)&lt;=6, "Q2 ", IF(MONTH(dataset!B677)&lt;=9, "Q3 ", "Q4 "))))</f>
        <v xml:space="preserve">Q3 </v>
      </c>
      <c r="D677" s="1" t="s">
        <v>691</v>
      </c>
      <c r="E677" s="1" t="s">
        <v>12</v>
      </c>
      <c r="F677" s="1">
        <v>63</v>
      </c>
      <c r="G677" s="1" t="str">
        <f>IF(dataset!F677&lt;30, "18-29",
   IF(dataset!F677&lt;40, "30-39",
   IF(dataset!F677&lt;50, "40-49",
   IF(dataset!F677&lt;60, "50-59",
   "60-69"))))</f>
        <v>60-69</v>
      </c>
      <c r="H677" s="1" t="s">
        <v>18</v>
      </c>
      <c r="I677" s="1">
        <v>3</v>
      </c>
      <c r="J677" s="1">
        <v>500</v>
      </c>
      <c r="K677" s="1">
        <v>1500</v>
      </c>
    </row>
    <row r="678" spans="1:11">
      <c r="A678" s="1">
        <v>677</v>
      </c>
      <c r="B678" s="2">
        <v>45226</v>
      </c>
      <c r="C678" s="2" t="str">
        <f>IF(AND(MONTH(dataset!B678)=1, YEAR(dataset!B678)=2024), "Q1", IF(MONTH(dataset!B678)&lt;=3, "Q1", IF(MONTH(dataset!B678)&lt;=6, "Q2 ", IF(MONTH(dataset!B678)&lt;=9, "Q3 ", "Q4 "))))</f>
        <v xml:space="preserve">Q4 </v>
      </c>
      <c r="D678" s="1" t="s">
        <v>692</v>
      </c>
      <c r="E678" s="1" t="s">
        <v>15</v>
      </c>
      <c r="F678" s="1">
        <v>19</v>
      </c>
      <c r="G678" s="1" t="str">
        <f>IF(dataset!F678&lt;30, "18-29",
   IF(dataset!F678&lt;40, "30-39",
   IF(dataset!F678&lt;50, "40-49",
   IF(dataset!F678&lt;60, "50-59",
   "60-69"))))</f>
        <v>18-29</v>
      </c>
      <c r="H678" s="1" t="s">
        <v>13</v>
      </c>
      <c r="I678" s="1">
        <v>3</v>
      </c>
      <c r="J678" s="1">
        <v>500</v>
      </c>
      <c r="K678" s="1">
        <v>1500</v>
      </c>
    </row>
    <row r="679" spans="1:11">
      <c r="A679" s="1">
        <v>678</v>
      </c>
      <c r="B679" s="2">
        <v>45283</v>
      </c>
      <c r="C679" s="2" t="str">
        <f>IF(AND(MONTH(dataset!B679)=1, YEAR(dataset!B679)=2024), "Q1", IF(MONTH(dataset!B679)&lt;=3, "Q1", IF(MONTH(dataset!B679)&lt;=6, "Q2 ", IF(MONTH(dataset!B679)&lt;=9, "Q3 ", "Q4 "))))</f>
        <v xml:space="preserve">Q4 </v>
      </c>
      <c r="D679" s="1" t="s">
        <v>693</v>
      </c>
      <c r="E679" s="1" t="s">
        <v>15</v>
      </c>
      <c r="F679" s="1">
        <v>60</v>
      </c>
      <c r="G679" s="1" t="str">
        <f>IF(dataset!F679&lt;30, "18-29",
   IF(dataset!F679&lt;40, "30-39",
   IF(dataset!F679&lt;50, "40-49",
   IF(dataset!F679&lt;60, "50-59",
   "60-69"))))</f>
        <v>60-69</v>
      </c>
      <c r="H679" s="1" t="s">
        <v>18</v>
      </c>
      <c r="I679" s="1">
        <v>3</v>
      </c>
      <c r="J679" s="1">
        <v>300</v>
      </c>
      <c r="K679" s="1">
        <v>900</v>
      </c>
    </row>
    <row r="680" spans="1:11">
      <c r="A680" s="1">
        <v>679</v>
      </c>
      <c r="B680" s="2">
        <v>44937</v>
      </c>
      <c r="C680" s="2" t="str">
        <f>IF(AND(MONTH(dataset!B680)=1, YEAR(dataset!B680)=2024), "Q1", IF(MONTH(dataset!B680)&lt;=3, "Q1", IF(MONTH(dataset!B680)&lt;=6, "Q2 ", IF(MONTH(dataset!B680)&lt;=9, "Q3 ", "Q4 "))))</f>
        <v>Q1</v>
      </c>
      <c r="D680" s="1" t="s">
        <v>694</v>
      </c>
      <c r="E680" s="1" t="s">
        <v>15</v>
      </c>
      <c r="F680" s="1">
        <v>18</v>
      </c>
      <c r="G680" s="1" t="str">
        <f>IF(dataset!F680&lt;30, "18-29",
   IF(dataset!F680&lt;40, "30-39",
   IF(dataset!F680&lt;50, "40-49",
   IF(dataset!F680&lt;60, "50-59",
   "60-69"))))</f>
        <v>18-29</v>
      </c>
      <c r="H680" s="1" t="s">
        <v>13</v>
      </c>
      <c r="I680" s="1">
        <v>3</v>
      </c>
      <c r="J680" s="1">
        <v>30</v>
      </c>
      <c r="K680" s="1">
        <v>90</v>
      </c>
    </row>
    <row r="681" spans="1:11">
      <c r="A681" s="1">
        <v>680</v>
      </c>
      <c r="B681" s="2">
        <v>45221</v>
      </c>
      <c r="C681" s="2" t="str">
        <f>IF(AND(MONTH(dataset!B681)=1, YEAR(dataset!B681)=2024), "Q1", IF(MONTH(dataset!B681)&lt;=3, "Q1", IF(MONTH(dataset!B681)&lt;=6, "Q2 ", IF(MONTH(dataset!B681)&lt;=9, "Q3 ", "Q4 "))))</f>
        <v xml:space="preserve">Q4 </v>
      </c>
      <c r="D681" s="1" t="s">
        <v>695</v>
      </c>
      <c r="E681" s="1" t="s">
        <v>15</v>
      </c>
      <c r="F681" s="1">
        <v>53</v>
      </c>
      <c r="G681" s="1" t="str">
        <f>IF(dataset!F681&lt;30, "18-29",
   IF(dataset!F681&lt;40, "30-39",
   IF(dataset!F681&lt;50, "40-49",
   IF(dataset!F681&lt;60, "50-59",
   "60-69"))))</f>
        <v>50-59</v>
      </c>
      <c r="H681" s="1" t="s">
        <v>16</v>
      </c>
      <c r="I681" s="1">
        <v>3</v>
      </c>
      <c r="J681" s="1">
        <v>300</v>
      </c>
      <c r="K681" s="1">
        <v>900</v>
      </c>
    </row>
    <row r="682" spans="1:11">
      <c r="A682" s="1">
        <v>681</v>
      </c>
      <c r="B682" s="2">
        <v>45121</v>
      </c>
      <c r="C682" s="2" t="str">
        <f>IF(AND(MONTH(dataset!B682)=1, YEAR(dataset!B682)=2024), "Q1", IF(MONTH(dataset!B682)&lt;=3, "Q1", IF(MONTH(dataset!B682)&lt;=6, "Q2 ", IF(MONTH(dataset!B682)&lt;=9, "Q3 ", "Q4 "))))</f>
        <v xml:space="preserve">Q3 </v>
      </c>
      <c r="D682" s="1" t="s">
        <v>696</v>
      </c>
      <c r="E682" s="1" t="s">
        <v>15</v>
      </c>
      <c r="F682" s="1">
        <v>43</v>
      </c>
      <c r="G682" s="1" t="str">
        <f>IF(dataset!F682&lt;30, "18-29",
   IF(dataset!F682&lt;40, "30-39",
   IF(dataset!F682&lt;50, "40-49",
   IF(dataset!F682&lt;60, "50-59",
   "60-69"))))</f>
        <v>40-49</v>
      </c>
      <c r="H682" s="1" t="s">
        <v>18</v>
      </c>
      <c r="I682" s="1">
        <v>2</v>
      </c>
      <c r="J682" s="1">
        <v>30</v>
      </c>
      <c r="K682" s="1">
        <v>60</v>
      </c>
    </row>
    <row r="683" spans="1:11">
      <c r="A683" s="1">
        <v>682</v>
      </c>
      <c r="B683" s="2">
        <v>45171</v>
      </c>
      <c r="C683" s="2" t="str">
        <f>IF(AND(MONTH(dataset!B683)=1, YEAR(dataset!B683)=2024), "Q1", IF(MONTH(dataset!B683)&lt;=3, "Q1", IF(MONTH(dataset!B683)&lt;=6, "Q2 ", IF(MONTH(dataset!B683)&lt;=9, "Q3 ", "Q4 "))))</f>
        <v xml:space="preserve">Q3 </v>
      </c>
      <c r="D683" s="1" t="s">
        <v>697</v>
      </c>
      <c r="E683" s="1" t="s">
        <v>12</v>
      </c>
      <c r="F683" s="1">
        <v>46</v>
      </c>
      <c r="G683" s="1" t="str">
        <f>IF(dataset!F683&lt;30, "18-29",
   IF(dataset!F683&lt;40, "30-39",
   IF(dataset!F683&lt;50, "40-49",
   IF(dataset!F683&lt;60, "50-59",
   "60-69"))))</f>
        <v>40-49</v>
      </c>
      <c r="H683" s="1" t="s">
        <v>13</v>
      </c>
      <c r="I683" s="1">
        <v>4</v>
      </c>
      <c r="J683" s="1">
        <v>300</v>
      </c>
      <c r="K683" s="1">
        <v>1200</v>
      </c>
    </row>
    <row r="684" spans="1:11">
      <c r="A684" s="1">
        <v>683</v>
      </c>
      <c r="B684" s="2">
        <v>44930</v>
      </c>
      <c r="C684" s="2" t="str">
        <f>IF(AND(MONTH(dataset!B684)=1, YEAR(dataset!B684)=2024), "Q1", IF(MONTH(dataset!B684)&lt;=3, "Q1", IF(MONTH(dataset!B684)&lt;=6, "Q2 ", IF(MONTH(dataset!B684)&lt;=9, "Q3 ", "Q4 "))))</f>
        <v>Q1</v>
      </c>
      <c r="D684" s="1" t="s">
        <v>698</v>
      </c>
      <c r="E684" s="1" t="s">
        <v>12</v>
      </c>
      <c r="F684" s="1">
        <v>38</v>
      </c>
      <c r="G684" s="1" t="str">
        <f>IF(dataset!F684&lt;30, "18-29",
   IF(dataset!F684&lt;40, "30-39",
   IF(dataset!F684&lt;50, "40-49",
   IF(dataset!F684&lt;60, "50-59",
   "60-69"))))</f>
        <v>30-39</v>
      </c>
      <c r="H684" s="1" t="s">
        <v>13</v>
      </c>
      <c r="I684" s="1">
        <v>2</v>
      </c>
      <c r="J684" s="1">
        <v>500</v>
      </c>
      <c r="K684" s="1">
        <v>1000</v>
      </c>
    </row>
    <row r="685" spans="1:11">
      <c r="A685" s="1">
        <v>684</v>
      </c>
      <c r="B685" s="2">
        <v>45107</v>
      </c>
      <c r="C685" s="2" t="str">
        <f>IF(AND(MONTH(dataset!B685)=1, YEAR(dataset!B685)=2024), "Q1", IF(MONTH(dataset!B685)&lt;=3, "Q1", IF(MONTH(dataset!B685)&lt;=6, "Q2 ", IF(MONTH(dataset!B685)&lt;=9, "Q3 ", "Q4 "))))</f>
        <v xml:space="preserve">Q2 </v>
      </c>
      <c r="D685" s="1" t="s">
        <v>699</v>
      </c>
      <c r="E685" s="1" t="s">
        <v>15</v>
      </c>
      <c r="F685" s="1">
        <v>28</v>
      </c>
      <c r="G685" s="1" t="str">
        <f>IF(dataset!F685&lt;30, "18-29",
   IF(dataset!F685&lt;40, "30-39",
   IF(dataset!F685&lt;50, "40-49",
   IF(dataset!F685&lt;60, "50-59",
   "60-69"))))</f>
        <v>18-29</v>
      </c>
      <c r="H685" s="1" t="s">
        <v>16</v>
      </c>
      <c r="I685" s="1">
        <v>2</v>
      </c>
      <c r="J685" s="1">
        <v>500</v>
      </c>
      <c r="K685" s="1">
        <v>1000</v>
      </c>
    </row>
    <row r="686" spans="1:11">
      <c r="A686" s="1">
        <v>685</v>
      </c>
      <c r="B686" s="2">
        <v>45079</v>
      </c>
      <c r="C686" s="2" t="str">
        <f>IF(AND(MONTH(dataset!B686)=1, YEAR(dataset!B686)=2024), "Q1", IF(MONTH(dataset!B686)&lt;=3, "Q1", IF(MONTH(dataset!B686)&lt;=6, "Q2 ", IF(MONTH(dataset!B686)&lt;=9, "Q3 ", "Q4 "))))</f>
        <v xml:space="preserve">Q2 </v>
      </c>
      <c r="D686" s="1" t="s">
        <v>700</v>
      </c>
      <c r="E686" s="1" t="s">
        <v>12</v>
      </c>
      <c r="F686" s="1">
        <v>57</v>
      </c>
      <c r="G686" s="1" t="str">
        <f>IF(dataset!F686&lt;30, "18-29",
   IF(dataset!F686&lt;40, "30-39",
   IF(dataset!F686&lt;50, "40-49",
   IF(dataset!F686&lt;60, "50-59",
   "60-69"))))</f>
        <v>50-59</v>
      </c>
      <c r="H686" s="1" t="s">
        <v>18</v>
      </c>
      <c r="I686" s="1">
        <v>2</v>
      </c>
      <c r="J686" s="1">
        <v>25</v>
      </c>
      <c r="K686" s="1">
        <v>50</v>
      </c>
    </row>
    <row r="687" spans="1:11">
      <c r="A687" s="1">
        <v>686</v>
      </c>
      <c r="B687" s="2">
        <v>45126</v>
      </c>
      <c r="C687" s="2" t="str">
        <f>IF(AND(MONTH(dataset!B687)=1, YEAR(dataset!B687)=2024), "Q1", IF(MONTH(dataset!B687)&lt;=3, "Q1", IF(MONTH(dataset!B687)&lt;=6, "Q2 ", IF(MONTH(dataset!B687)&lt;=9, "Q3 ", "Q4 "))))</f>
        <v xml:space="preserve">Q3 </v>
      </c>
      <c r="D687" s="1" t="s">
        <v>701</v>
      </c>
      <c r="E687" s="1" t="s">
        <v>15</v>
      </c>
      <c r="F687" s="1">
        <v>28</v>
      </c>
      <c r="G687" s="1" t="str">
        <f>IF(dataset!F687&lt;30, "18-29",
   IF(dataset!F687&lt;40, "30-39",
   IF(dataset!F687&lt;50, "40-49",
   IF(dataset!F687&lt;60, "50-59",
   "60-69"))))</f>
        <v>18-29</v>
      </c>
      <c r="H687" s="1" t="s">
        <v>18</v>
      </c>
      <c r="I687" s="1">
        <v>4</v>
      </c>
      <c r="J687" s="1">
        <v>50</v>
      </c>
      <c r="K687" s="1">
        <v>200</v>
      </c>
    </row>
    <row r="688" spans="1:11">
      <c r="A688" s="1">
        <v>687</v>
      </c>
      <c r="B688" s="2">
        <v>45141</v>
      </c>
      <c r="C688" s="2" t="str">
        <f>IF(AND(MONTH(dataset!B688)=1, YEAR(dataset!B688)=2024), "Q1", IF(MONTH(dataset!B688)&lt;=3, "Q1", IF(MONTH(dataset!B688)&lt;=6, "Q2 ", IF(MONTH(dataset!B688)&lt;=9, "Q3 ", "Q4 "))))</f>
        <v xml:space="preserve">Q3 </v>
      </c>
      <c r="D688" s="1" t="s">
        <v>702</v>
      </c>
      <c r="E688" s="1" t="s">
        <v>15</v>
      </c>
      <c r="F688" s="1">
        <v>53</v>
      </c>
      <c r="G688" s="1" t="str">
        <f>IF(dataset!F688&lt;30, "18-29",
   IF(dataset!F688&lt;40, "30-39",
   IF(dataset!F688&lt;50, "40-49",
   IF(dataset!F688&lt;60, "50-59",
   "60-69"))))</f>
        <v>50-59</v>
      </c>
      <c r="H688" s="1" t="s">
        <v>18</v>
      </c>
      <c r="I688" s="1">
        <v>1</v>
      </c>
      <c r="J688" s="1">
        <v>300</v>
      </c>
      <c r="K688" s="1">
        <v>300</v>
      </c>
    </row>
    <row r="689" spans="1:11">
      <c r="A689" s="1">
        <v>688</v>
      </c>
      <c r="B689" s="2">
        <v>45202</v>
      </c>
      <c r="C689" s="2" t="str">
        <f>IF(AND(MONTH(dataset!B689)=1, YEAR(dataset!B689)=2024), "Q1", IF(MONTH(dataset!B689)&lt;=3, "Q1", IF(MONTH(dataset!B689)&lt;=6, "Q2 ", IF(MONTH(dataset!B689)&lt;=9, "Q3 ", "Q4 "))))</f>
        <v xml:space="preserve">Q4 </v>
      </c>
      <c r="D689" s="1" t="s">
        <v>703</v>
      </c>
      <c r="E689" s="1" t="s">
        <v>12</v>
      </c>
      <c r="F689" s="1">
        <v>56</v>
      </c>
      <c r="G689" s="1" t="str">
        <f>IF(dataset!F689&lt;30, "18-29",
   IF(dataset!F689&lt;40, "30-39",
   IF(dataset!F689&lt;50, "40-49",
   IF(dataset!F689&lt;60, "50-59",
   "60-69"))))</f>
        <v>50-59</v>
      </c>
      <c r="H689" s="1" t="s">
        <v>16</v>
      </c>
      <c r="I689" s="1">
        <v>4</v>
      </c>
      <c r="J689" s="1">
        <v>25</v>
      </c>
      <c r="K689" s="1">
        <v>100</v>
      </c>
    </row>
    <row r="690" spans="1:11">
      <c r="A690" s="1">
        <v>689</v>
      </c>
      <c r="B690" s="2">
        <v>45206</v>
      </c>
      <c r="C690" s="2" t="str">
        <f>IF(AND(MONTH(dataset!B690)=1, YEAR(dataset!B690)=2024), "Q1", IF(MONTH(dataset!B690)&lt;=3, "Q1", IF(MONTH(dataset!B690)&lt;=6, "Q2 ", IF(MONTH(dataset!B690)&lt;=9, "Q3 ", "Q4 "))))</f>
        <v xml:space="preserve">Q4 </v>
      </c>
      <c r="D690" s="1" t="s">
        <v>704</v>
      </c>
      <c r="E690" s="1" t="s">
        <v>12</v>
      </c>
      <c r="F690" s="1">
        <v>57</v>
      </c>
      <c r="G690" s="1" t="str">
        <f>IF(dataset!F690&lt;30, "18-29",
   IF(dataset!F690&lt;40, "30-39",
   IF(dataset!F690&lt;50, "40-49",
   IF(dataset!F690&lt;60, "50-59",
   "60-69"))))</f>
        <v>50-59</v>
      </c>
      <c r="H690" s="1" t="s">
        <v>18</v>
      </c>
      <c r="I690" s="1">
        <v>2</v>
      </c>
      <c r="J690" s="1">
        <v>50</v>
      </c>
      <c r="K690" s="1">
        <v>100</v>
      </c>
    </row>
    <row r="691" spans="1:11">
      <c r="A691" s="1">
        <v>690</v>
      </c>
      <c r="B691" s="2">
        <v>45235</v>
      </c>
      <c r="C691" s="2" t="str">
        <f>IF(AND(MONTH(dataset!B691)=1, YEAR(dataset!B691)=2024), "Q1", IF(MONTH(dataset!B691)&lt;=3, "Q1", IF(MONTH(dataset!B691)&lt;=6, "Q2 ", IF(MONTH(dataset!B691)&lt;=9, "Q3 ", "Q4 "))))</f>
        <v xml:space="preserve">Q4 </v>
      </c>
      <c r="D691" s="1" t="s">
        <v>705</v>
      </c>
      <c r="E691" s="1" t="s">
        <v>15</v>
      </c>
      <c r="F691" s="1">
        <v>52</v>
      </c>
      <c r="G691" s="1" t="str">
        <f>IF(dataset!F691&lt;30, "18-29",
   IF(dataset!F691&lt;40, "30-39",
   IF(dataset!F691&lt;50, "40-49",
   IF(dataset!F691&lt;60, "50-59",
   "60-69"))))</f>
        <v>50-59</v>
      </c>
      <c r="H691" s="1" t="s">
        <v>16</v>
      </c>
      <c r="I691" s="1">
        <v>3</v>
      </c>
      <c r="J691" s="1">
        <v>300</v>
      </c>
      <c r="K691" s="1">
        <v>900</v>
      </c>
    </row>
    <row r="692" spans="1:11">
      <c r="A692" s="1">
        <v>691</v>
      </c>
      <c r="B692" s="2">
        <v>45039</v>
      </c>
      <c r="C692" s="2" t="str">
        <f>IF(AND(MONTH(dataset!B692)=1, YEAR(dataset!B692)=2024), "Q1", IF(MONTH(dataset!B692)&lt;=3, "Q1", IF(MONTH(dataset!B692)&lt;=6, "Q2 ", IF(MONTH(dataset!B692)&lt;=9, "Q3 ", "Q4 "))))</f>
        <v xml:space="preserve">Q2 </v>
      </c>
      <c r="D692" s="1" t="s">
        <v>706</v>
      </c>
      <c r="E692" s="1" t="s">
        <v>15</v>
      </c>
      <c r="F692" s="1">
        <v>51</v>
      </c>
      <c r="G692" s="1" t="str">
        <f>IF(dataset!F692&lt;30, "18-29",
   IF(dataset!F692&lt;40, "30-39",
   IF(dataset!F692&lt;50, "40-49",
   IF(dataset!F692&lt;60, "50-59",
   "60-69"))))</f>
        <v>50-59</v>
      </c>
      <c r="H692" s="1" t="s">
        <v>16</v>
      </c>
      <c r="I692" s="1">
        <v>3</v>
      </c>
      <c r="J692" s="1">
        <v>30</v>
      </c>
      <c r="K692" s="1">
        <v>90</v>
      </c>
    </row>
    <row r="693" spans="1:11">
      <c r="A693" s="1">
        <v>692</v>
      </c>
      <c r="B693" s="2">
        <v>45176</v>
      </c>
      <c r="C693" s="2" t="str">
        <f>IF(AND(MONTH(dataset!B693)=1, YEAR(dataset!B693)=2024), "Q1", IF(MONTH(dataset!B693)&lt;=3, "Q1", IF(MONTH(dataset!B693)&lt;=6, "Q2 ", IF(MONTH(dataset!B693)&lt;=9, "Q3 ", "Q4 "))))</f>
        <v xml:space="preserve">Q3 </v>
      </c>
      <c r="D693" s="1" t="s">
        <v>707</v>
      </c>
      <c r="E693" s="1" t="s">
        <v>15</v>
      </c>
      <c r="F693" s="1">
        <v>64</v>
      </c>
      <c r="G693" s="1" t="str">
        <f>IF(dataset!F693&lt;30, "18-29",
   IF(dataset!F693&lt;40, "30-39",
   IF(dataset!F693&lt;50, "40-49",
   IF(dataset!F693&lt;60, "50-59",
   "60-69"))))</f>
        <v>60-69</v>
      </c>
      <c r="H693" s="1" t="s">
        <v>16</v>
      </c>
      <c r="I693" s="1">
        <v>2</v>
      </c>
      <c r="J693" s="1">
        <v>50</v>
      </c>
      <c r="K693" s="1">
        <v>100</v>
      </c>
    </row>
    <row r="694" spans="1:11">
      <c r="A694" s="1">
        <v>693</v>
      </c>
      <c r="B694" s="2">
        <v>45039</v>
      </c>
      <c r="C694" s="2" t="str">
        <f>IF(AND(MONTH(dataset!B694)=1, YEAR(dataset!B694)=2024), "Q1", IF(MONTH(dataset!B694)&lt;=3, "Q1", IF(MONTH(dataset!B694)&lt;=6, "Q2 ", IF(MONTH(dataset!B694)&lt;=9, "Q3 ", "Q4 "))))</f>
        <v xml:space="preserve">Q2 </v>
      </c>
      <c r="D694" s="1" t="s">
        <v>708</v>
      </c>
      <c r="E694" s="1" t="s">
        <v>12</v>
      </c>
      <c r="F694" s="1">
        <v>41</v>
      </c>
      <c r="G694" s="1" t="str">
        <f>IF(dataset!F694&lt;30, "18-29",
   IF(dataset!F694&lt;40, "30-39",
   IF(dataset!F694&lt;50, "40-49",
   IF(dataset!F694&lt;60, "50-59",
   "60-69"))))</f>
        <v>40-49</v>
      </c>
      <c r="H694" s="1" t="s">
        <v>13</v>
      </c>
      <c r="I694" s="1">
        <v>3</v>
      </c>
      <c r="J694" s="1">
        <v>500</v>
      </c>
      <c r="K694" s="1">
        <v>1500</v>
      </c>
    </row>
    <row r="695" spans="1:11">
      <c r="A695" s="1">
        <v>694</v>
      </c>
      <c r="B695" s="2">
        <v>45066</v>
      </c>
      <c r="C695" s="2" t="str">
        <f>IF(AND(MONTH(dataset!B695)=1, YEAR(dataset!B695)=2024), "Q1", IF(MONTH(dataset!B695)&lt;=3, "Q1", IF(MONTH(dataset!B695)&lt;=6, "Q2 ", IF(MONTH(dataset!B695)&lt;=9, "Q3 ", "Q4 "))))</f>
        <v xml:space="preserve">Q2 </v>
      </c>
      <c r="D695" s="1" t="s">
        <v>709</v>
      </c>
      <c r="E695" s="1" t="s">
        <v>15</v>
      </c>
      <c r="F695" s="1">
        <v>39</v>
      </c>
      <c r="G695" s="1" t="str">
        <f>IF(dataset!F695&lt;30, "18-29",
   IF(dataset!F695&lt;40, "30-39",
   IF(dataset!F695&lt;50, "40-49",
   IF(dataset!F695&lt;60, "50-59",
   "60-69"))))</f>
        <v>30-39</v>
      </c>
      <c r="H695" s="1" t="s">
        <v>18</v>
      </c>
      <c r="I695" s="1">
        <v>2</v>
      </c>
      <c r="J695" s="1">
        <v>25</v>
      </c>
      <c r="K695" s="1">
        <v>50</v>
      </c>
    </row>
    <row r="696" spans="1:11">
      <c r="A696" s="1">
        <v>695</v>
      </c>
      <c r="B696" s="2">
        <v>45150</v>
      </c>
      <c r="C696" s="2" t="str">
        <f>IF(AND(MONTH(dataset!B696)=1, YEAR(dataset!B696)=2024), "Q1", IF(MONTH(dataset!B696)&lt;=3, "Q1", IF(MONTH(dataset!B696)&lt;=6, "Q2 ", IF(MONTH(dataset!B696)&lt;=9, "Q3 ", "Q4 "))))</f>
        <v xml:space="preserve">Q3 </v>
      </c>
      <c r="D696" s="1" t="s">
        <v>710</v>
      </c>
      <c r="E696" s="1" t="s">
        <v>15</v>
      </c>
      <c r="F696" s="1">
        <v>22</v>
      </c>
      <c r="G696" s="1" t="str">
        <f>IF(dataset!F696&lt;30, "18-29",
   IF(dataset!F696&lt;40, "30-39",
   IF(dataset!F696&lt;50, "40-49",
   IF(dataset!F696&lt;60, "50-59",
   "60-69"))))</f>
        <v>18-29</v>
      </c>
      <c r="H696" s="1" t="s">
        <v>18</v>
      </c>
      <c r="I696" s="1">
        <v>3</v>
      </c>
      <c r="J696" s="1">
        <v>50</v>
      </c>
      <c r="K696" s="1">
        <v>150</v>
      </c>
    </row>
    <row r="697" spans="1:11">
      <c r="A697" s="1">
        <v>696</v>
      </c>
      <c r="B697" s="2">
        <v>45175</v>
      </c>
      <c r="C697" s="2" t="str">
        <f>IF(AND(MONTH(dataset!B697)=1, YEAR(dataset!B697)=2024), "Q1", IF(MONTH(dataset!B697)&lt;=3, "Q1", IF(MONTH(dataset!B697)&lt;=6, "Q2 ", IF(MONTH(dataset!B697)&lt;=9, "Q3 ", "Q4 "))))</f>
        <v xml:space="preserve">Q3 </v>
      </c>
      <c r="D697" s="1" t="s">
        <v>711</v>
      </c>
      <c r="E697" s="1" t="s">
        <v>15</v>
      </c>
      <c r="F697" s="1">
        <v>50</v>
      </c>
      <c r="G697" s="1" t="str">
        <f>IF(dataset!F697&lt;30, "18-29",
   IF(dataset!F697&lt;40, "30-39",
   IF(dataset!F697&lt;50, "40-49",
   IF(dataset!F697&lt;60, "50-59",
   "60-69"))))</f>
        <v>50-59</v>
      </c>
      <c r="H697" s="1" t="s">
        <v>16</v>
      </c>
      <c r="I697" s="1">
        <v>4</v>
      </c>
      <c r="J697" s="1">
        <v>50</v>
      </c>
      <c r="K697" s="1">
        <v>200</v>
      </c>
    </row>
    <row r="698" spans="1:11">
      <c r="A698" s="1">
        <v>697</v>
      </c>
      <c r="B698" s="2">
        <v>44941</v>
      </c>
      <c r="C698" s="2" t="str">
        <f>IF(AND(MONTH(dataset!B698)=1, YEAR(dataset!B698)=2024), "Q1", IF(MONTH(dataset!B698)&lt;=3, "Q1", IF(MONTH(dataset!B698)&lt;=6, "Q2 ", IF(MONTH(dataset!B698)&lt;=9, "Q3 ", "Q4 "))))</f>
        <v>Q1</v>
      </c>
      <c r="D698" s="1" t="s">
        <v>712</v>
      </c>
      <c r="E698" s="1" t="s">
        <v>12</v>
      </c>
      <c r="F698" s="1">
        <v>53</v>
      </c>
      <c r="G698" s="1" t="str">
        <f>IF(dataset!F698&lt;30, "18-29",
   IF(dataset!F698&lt;40, "30-39",
   IF(dataset!F698&lt;50, "40-49",
   IF(dataset!F698&lt;60, "50-59",
   "60-69"))))</f>
        <v>50-59</v>
      </c>
      <c r="H698" s="1" t="s">
        <v>16</v>
      </c>
      <c r="I698" s="1">
        <v>1</v>
      </c>
      <c r="J698" s="1">
        <v>500</v>
      </c>
      <c r="K698" s="1">
        <v>500</v>
      </c>
    </row>
    <row r="699" spans="1:11">
      <c r="A699" s="1">
        <v>698</v>
      </c>
      <c r="B699" s="2">
        <v>45126</v>
      </c>
      <c r="C699" s="2" t="str">
        <f>IF(AND(MONTH(dataset!B699)=1, YEAR(dataset!B699)=2024), "Q1", IF(MONTH(dataset!B699)&lt;=3, "Q1", IF(MONTH(dataset!B699)&lt;=6, "Q2 ", IF(MONTH(dataset!B699)&lt;=9, "Q3 ", "Q4 "))))</f>
        <v xml:space="preserve">Q3 </v>
      </c>
      <c r="D699" s="1" t="s">
        <v>713</v>
      </c>
      <c r="E699" s="1" t="s">
        <v>15</v>
      </c>
      <c r="F699" s="1">
        <v>64</v>
      </c>
      <c r="G699" s="1" t="str">
        <f>IF(dataset!F699&lt;30, "18-29",
   IF(dataset!F699&lt;40, "30-39",
   IF(dataset!F699&lt;50, "40-49",
   IF(dataset!F699&lt;60, "50-59",
   "60-69"))))</f>
        <v>60-69</v>
      </c>
      <c r="H699" s="1" t="s">
        <v>18</v>
      </c>
      <c r="I699" s="1">
        <v>1</v>
      </c>
      <c r="J699" s="1">
        <v>300</v>
      </c>
      <c r="K699" s="1">
        <v>300</v>
      </c>
    </row>
    <row r="700" spans="1:11">
      <c r="A700" s="1">
        <v>699</v>
      </c>
      <c r="B700" s="2">
        <v>45099</v>
      </c>
      <c r="C700" s="2" t="str">
        <f>IF(AND(MONTH(dataset!B700)=1, YEAR(dataset!B700)=2024), "Q1", IF(MONTH(dataset!B700)&lt;=3, "Q1", IF(MONTH(dataset!B700)&lt;=6, "Q2 ", IF(MONTH(dataset!B700)&lt;=9, "Q3 ", "Q4 "))))</f>
        <v xml:space="preserve">Q2 </v>
      </c>
      <c r="D700" s="1" t="s">
        <v>714</v>
      </c>
      <c r="E700" s="1" t="s">
        <v>15</v>
      </c>
      <c r="F700" s="1">
        <v>37</v>
      </c>
      <c r="G700" s="1" t="str">
        <f>IF(dataset!F700&lt;30, "18-29",
   IF(dataset!F700&lt;40, "30-39",
   IF(dataset!F700&lt;50, "40-49",
   IF(dataset!F700&lt;60, "50-59",
   "60-69"))))</f>
        <v>30-39</v>
      </c>
      <c r="H700" s="1" t="s">
        <v>16</v>
      </c>
      <c r="I700" s="1">
        <v>4</v>
      </c>
      <c r="J700" s="1">
        <v>30</v>
      </c>
      <c r="K700" s="1">
        <v>120</v>
      </c>
    </row>
    <row r="701" spans="1:11">
      <c r="A701" s="1">
        <v>700</v>
      </c>
      <c r="B701" s="2">
        <v>45269</v>
      </c>
      <c r="C701" s="2" t="str">
        <f>IF(AND(MONTH(dataset!B701)=1, YEAR(dataset!B701)=2024), "Q1", IF(MONTH(dataset!B701)&lt;=3, "Q1", IF(MONTH(dataset!B701)&lt;=6, "Q2 ", IF(MONTH(dataset!B701)&lt;=9, "Q3 ", "Q4 "))))</f>
        <v xml:space="preserve">Q4 </v>
      </c>
      <c r="D701" s="1" t="s">
        <v>715</v>
      </c>
      <c r="E701" s="1" t="s">
        <v>12</v>
      </c>
      <c r="F701" s="1">
        <v>36</v>
      </c>
      <c r="G701" s="1" t="str">
        <f>IF(dataset!F701&lt;30, "18-29",
   IF(dataset!F701&lt;40, "30-39",
   IF(dataset!F701&lt;50, "40-49",
   IF(dataset!F701&lt;60, "50-59",
   "60-69"))))</f>
        <v>30-39</v>
      </c>
      <c r="H701" s="1" t="s">
        <v>18</v>
      </c>
      <c r="I701" s="1">
        <v>4</v>
      </c>
      <c r="J701" s="1">
        <v>500</v>
      </c>
      <c r="K701" s="1">
        <v>2000</v>
      </c>
    </row>
    <row r="702" spans="1:11">
      <c r="A702" s="1">
        <v>701</v>
      </c>
      <c r="B702" s="2">
        <v>45274</v>
      </c>
      <c r="C702" s="2" t="str">
        <f>IF(AND(MONTH(dataset!B702)=1, YEAR(dataset!B702)=2024), "Q1", IF(MONTH(dataset!B702)&lt;=3, "Q1", IF(MONTH(dataset!B702)&lt;=6, "Q2 ", IF(MONTH(dataset!B702)&lt;=9, "Q3 ", "Q4 "))))</f>
        <v xml:space="preserve">Q4 </v>
      </c>
      <c r="D702" s="1" t="s">
        <v>716</v>
      </c>
      <c r="E702" s="1" t="s">
        <v>15</v>
      </c>
      <c r="F702" s="1">
        <v>52</v>
      </c>
      <c r="G702" s="1" t="str">
        <f>IF(dataset!F702&lt;30, "18-29",
   IF(dataset!F702&lt;40, "30-39",
   IF(dataset!F702&lt;50, "40-49",
   IF(dataset!F702&lt;60, "50-59",
   "60-69"))))</f>
        <v>50-59</v>
      </c>
      <c r="H702" s="1" t="s">
        <v>13</v>
      </c>
      <c r="I702" s="1">
        <v>2</v>
      </c>
      <c r="J702" s="1">
        <v>30</v>
      </c>
      <c r="K702" s="1">
        <v>60</v>
      </c>
    </row>
    <row r="703" spans="1:11">
      <c r="A703" s="1">
        <v>702</v>
      </c>
      <c r="B703" s="2">
        <v>45134</v>
      </c>
      <c r="C703" s="2" t="str">
        <f>IF(AND(MONTH(dataset!B703)=1, YEAR(dataset!B703)=2024), "Q1", IF(MONTH(dataset!B703)&lt;=3, "Q1", IF(MONTH(dataset!B703)&lt;=6, "Q2 ", IF(MONTH(dataset!B703)&lt;=9, "Q3 ", "Q4 "))))</f>
        <v xml:space="preserve">Q3 </v>
      </c>
      <c r="D703" s="1" t="s">
        <v>717</v>
      </c>
      <c r="E703" s="1" t="s">
        <v>15</v>
      </c>
      <c r="F703" s="1">
        <v>60</v>
      </c>
      <c r="G703" s="1" t="str">
        <f>IF(dataset!F703&lt;30, "18-29",
   IF(dataset!F703&lt;40, "30-39",
   IF(dataset!F703&lt;50, "40-49",
   IF(dataset!F703&lt;60, "50-59",
   "60-69"))))</f>
        <v>60-69</v>
      </c>
      <c r="H703" s="1" t="s">
        <v>16</v>
      </c>
      <c r="I703" s="1">
        <v>2</v>
      </c>
      <c r="J703" s="1">
        <v>300</v>
      </c>
      <c r="K703" s="1">
        <v>600</v>
      </c>
    </row>
    <row r="704" spans="1:11">
      <c r="A704" s="1">
        <v>703</v>
      </c>
      <c r="B704" s="2">
        <v>45011</v>
      </c>
      <c r="C704" s="2" t="str">
        <f>IF(AND(MONTH(dataset!B704)=1, YEAR(dataset!B704)=2024), "Q1", IF(MONTH(dataset!B704)&lt;=3, "Q1", IF(MONTH(dataset!B704)&lt;=6, "Q2 ", IF(MONTH(dataset!B704)&lt;=9, "Q3 ", "Q4 "))))</f>
        <v>Q1</v>
      </c>
      <c r="D704" s="1" t="s">
        <v>718</v>
      </c>
      <c r="E704" s="1" t="s">
        <v>12</v>
      </c>
      <c r="F704" s="1">
        <v>34</v>
      </c>
      <c r="G704" s="1" t="str">
        <f>IF(dataset!F704&lt;30, "18-29",
   IF(dataset!F704&lt;40, "30-39",
   IF(dataset!F704&lt;50, "40-49",
   IF(dataset!F704&lt;60, "50-59",
   "60-69"))))</f>
        <v>30-39</v>
      </c>
      <c r="H704" s="1" t="s">
        <v>18</v>
      </c>
      <c r="I704" s="1">
        <v>2</v>
      </c>
      <c r="J704" s="1">
        <v>50</v>
      </c>
      <c r="K704" s="1">
        <v>100</v>
      </c>
    </row>
    <row r="705" spans="1:11">
      <c r="A705" s="1">
        <v>704</v>
      </c>
      <c r="B705" s="2">
        <v>45166</v>
      </c>
      <c r="C705" s="2" t="str">
        <f>IF(AND(MONTH(dataset!B705)=1, YEAR(dataset!B705)=2024), "Q1", IF(MONTH(dataset!B705)&lt;=3, "Q1", IF(MONTH(dataset!B705)&lt;=6, "Q2 ", IF(MONTH(dataset!B705)&lt;=9, "Q3 ", "Q4 "))))</f>
        <v xml:space="preserve">Q3 </v>
      </c>
      <c r="D705" s="1" t="s">
        <v>719</v>
      </c>
      <c r="E705" s="1" t="s">
        <v>15</v>
      </c>
      <c r="F705" s="1">
        <v>62</v>
      </c>
      <c r="G705" s="1" t="str">
        <f>IF(dataset!F705&lt;30, "18-29",
   IF(dataset!F705&lt;40, "30-39",
   IF(dataset!F705&lt;50, "40-49",
   IF(dataset!F705&lt;60, "50-59",
   "60-69"))))</f>
        <v>60-69</v>
      </c>
      <c r="H705" s="1" t="s">
        <v>16</v>
      </c>
      <c r="I705" s="1">
        <v>3</v>
      </c>
      <c r="J705" s="1">
        <v>30</v>
      </c>
      <c r="K705" s="1">
        <v>90</v>
      </c>
    </row>
    <row r="706" spans="1:11">
      <c r="A706" s="1">
        <v>705</v>
      </c>
      <c r="B706" s="2">
        <v>44992</v>
      </c>
      <c r="C706" s="2" t="str">
        <f>IF(AND(MONTH(dataset!B706)=1, YEAR(dataset!B706)=2024), "Q1", IF(MONTH(dataset!B706)&lt;=3, "Q1", IF(MONTH(dataset!B706)&lt;=6, "Q2 ", IF(MONTH(dataset!B706)&lt;=9, "Q3 ", "Q4 "))))</f>
        <v>Q1</v>
      </c>
      <c r="D706" s="1" t="s">
        <v>720</v>
      </c>
      <c r="E706" s="1" t="s">
        <v>12</v>
      </c>
      <c r="F706" s="1">
        <v>60</v>
      </c>
      <c r="G706" s="1" t="str">
        <f>IF(dataset!F706&lt;30, "18-29",
   IF(dataset!F706&lt;40, "30-39",
   IF(dataset!F706&lt;50, "40-49",
   IF(dataset!F706&lt;60, "50-59",
   "60-69"))))</f>
        <v>60-69</v>
      </c>
      <c r="H706" s="1" t="s">
        <v>18</v>
      </c>
      <c r="I706" s="1">
        <v>2</v>
      </c>
      <c r="J706" s="1">
        <v>25</v>
      </c>
      <c r="K706" s="1">
        <v>50</v>
      </c>
    </row>
    <row r="707" spans="1:11">
      <c r="A707" s="1">
        <v>706</v>
      </c>
      <c r="B707" s="2">
        <v>45245</v>
      </c>
      <c r="C707" s="2" t="str">
        <f>IF(AND(MONTH(dataset!B707)=1, YEAR(dataset!B707)=2024), "Q1", IF(MONTH(dataset!B707)&lt;=3, "Q1", IF(MONTH(dataset!B707)&lt;=6, "Q2 ", IF(MONTH(dataset!B707)&lt;=9, "Q3 ", "Q4 "))))</f>
        <v xml:space="preserve">Q4 </v>
      </c>
      <c r="D707" s="1" t="s">
        <v>721</v>
      </c>
      <c r="E707" s="1" t="s">
        <v>12</v>
      </c>
      <c r="F707" s="1">
        <v>51</v>
      </c>
      <c r="G707" s="1" t="str">
        <f>IF(dataset!F707&lt;30, "18-29",
   IF(dataset!F707&lt;40, "30-39",
   IF(dataset!F707&lt;50, "40-49",
   IF(dataset!F707&lt;60, "50-59",
   "60-69"))))</f>
        <v>50-59</v>
      </c>
      <c r="H707" s="1" t="s">
        <v>18</v>
      </c>
      <c r="I707" s="1">
        <v>4</v>
      </c>
      <c r="J707" s="1">
        <v>25</v>
      </c>
      <c r="K707" s="1">
        <v>100</v>
      </c>
    </row>
    <row r="708" spans="1:11">
      <c r="A708" s="1">
        <v>707</v>
      </c>
      <c r="B708" s="2">
        <v>45200</v>
      </c>
      <c r="C708" s="2" t="str">
        <f>IF(AND(MONTH(dataset!B708)=1, YEAR(dataset!B708)=2024), "Q1", IF(MONTH(dataset!B708)&lt;=3, "Q1", IF(MONTH(dataset!B708)&lt;=6, "Q2 ", IF(MONTH(dataset!B708)&lt;=9, "Q3 ", "Q4 "))))</f>
        <v xml:space="preserve">Q4 </v>
      </c>
      <c r="D708" s="1" t="s">
        <v>722</v>
      </c>
      <c r="E708" s="1" t="s">
        <v>15</v>
      </c>
      <c r="F708" s="1">
        <v>26</v>
      </c>
      <c r="G708" s="1" t="str">
        <f>IF(dataset!F708&lt;30, "18-29",
   IF(dataset!F708&lt;40, "30-39",
   IF(dataset!F708&lt;50, "40-49",
   IF(dataset!F708&lt;60, "50-59",
   "60-69"))))</f>
        <v>18-29</v>
      </c>
      <c r="H708" s="1" t="s">
        <v>16</v>
      </c>
      <c r="I708" s="1">
        <v>1</v>
      </c>
      <c r="J708" s="1">
        <v>500</v>
      </c>
      <c r="K708" s="1">
        <v>500</v>
      </c>
    </row>
    <row r="709" spans="1:11">
      <c r="A709" s="1">
        <v>708</v>
      </c>
      <c r="B709" s="2">
        <v>44940</v>
      </c>
      <c r="C709" s="2" t="str">
        <f>IF(AND(MONTH(dataset!B709)=1, YEAR(dataset!B709)=2024), "Q1", IF(MONTH(dataset!B709)&lt;=3, "Q1", IF(MONTH(dataset!B709)&lt;=6, "Q2 ", IF(MONTH(dataset!B709)&lt;=9, "Q3 ", "Q4 "))))</f>
        <v>Q1</v>
      </c>
      <c r="D709" s="1" t="s">
        <v>723</v>
      </c>
      <c r="E709" s="1" t="s">
        <v>15</v>
      </c>
      <c r="F709" s="1">
        <v>43</v>
      </c>
      <c r="G709" s="1" t="str">
        <f>IF(dataset!F709&lt;30, "18-29",
   IF(dataset!F709&lt;40, "30-39",
   IF(dataset!F709&lt;50, "40-49",
   IF(dataset!F709&lt;60, "50-59",
   "60-69"))))</f>
        <v>40-49</v>
      </c>
      <c r="H709" s="1" t="s">
        <v>13</v>
      </c>
      <c r="I709" s="1">
        <v>3</v>
      </c>
      <c r="J709" s="1">
        <v>300</v>
      </c>
      <c r="K709" s="1">
        <v>900</v>
      </c>
    </row>
    <row r="710" spans="1:11">
      <c r="A710" s="1">
        <v>709</v>
      </c>
      <c r="B710" s="2">
        <v>45128</v>
      </c>
      <c r="C710" s="2" t="str">
        <f>IF(AND(MONTH(dataset!B710)=1, YEAR(dataset!B710)=2024), "Q1", IF(MONTH(dataset!B710)&lt;=3, "Q1", IF(MONTH(dataset!B710)&lt;=6, "Q2 ", IF(MONTH(dataset!B710)&lt;=9, "Q3 ", "Q4 "))))</f>
        <v xml:space="preserve">Q3 </v>
      </c>
      <c r="D710" s="1" t="s">
        <v>724</v>
      </c>
      <c r="E710" s="1" t="s">
        <v>15</v>
      </c>
      <c r="F710" s="1">
        <v>19</v>
      </c>
      <c r="G710" s="1" t="str">
        <f>IF(dataset!F710&lt;30, "18-29",
   IF(dataset!F710&lt;40, "30-39",
   IF(dataset!F710&lt;50, "40-49",
   IF(dataset!F710&lt;60, "50-59",
   "60-69"))))</f>
        <v>18-29</v>
      </c>
      <c r="H710" s="1" t="s">
        <v>18</v>
      </c>
      <c r="I710" s="1">
        <v>2</v>
      </c>
      <c r="J710" s="1">
        <v>500</v>
      </c>
      <c r="K710" s="1">
        <v>1000</v>
      </c>
    </row>
    <row r="711" spans="1:11">
      <c r="A711" s="1">
        <v>710</v>
      </c>
      <c r="B711" s="2">
        <v>45230</v>
      </c>
      <c r="C711" s="2" t="str">
        <f>IF(AND(MONTH(dataset!B711)=1, YEAR(dataset!B711)=2024), "Q1", IF(MONTH(dataset!B711)&lt;=3, "Q1", IF(MONTH(dataset!B711)&lt;=6, "Q2 ", IF(MONTH(dataset!B711)&lt;=9, "Q3 ", "Q4 "))))</f>
        <v xml:space="preserve">Q4 </v>
      </c>
      <c r="D711" s="1" t="s">
        <v>725</v>
      </c>
      <c r="E711" s="1" t="s">
        <v>15</v>
      </c>
      <c r="F711" s="1">
        <v>26</v>
      </c>
      <c r="G711" s="1" t="str">
        <f>IF(dataset!F711&lt;30, "18-29",
   IF(dataset!F711&lt;40, "30-39",
   IF(dataset!F711&lt;50, "40-49",
   IF(dataset!F711&lt;60, "50-59",
   "60-69"))))</f>
        <v>18-29</v>
      </c>
      <c r="H711" s="1" t="s">
        <v>18</v>
      </c>
      <c r="I711" s="1">
        <v>3</v>
      </c>
      <c r="J711" s="1">
        <v>500</v>
      </c>
      <c r="K711" s="1">
        <v>1500</v>
      </c>
    </row>
    <row r="712" spans="1:11">
      <c r="A712" s="1">
        <v>711</v>
      </c>
      <c r="B712" s="2">
        <v>45215</v>
      </c>
      <c r="C712" s="2" t="str">
        <f>IF(AND(MONTH(dataset!B712)=1, YEAR(dataset!B712)=2024), "Q1", IF(MONTH(dataset!B712)&lt;=3, "Q1", IF(MONTH(dataset!B712)&lt;=6, "Q2 ", IF(MONTH(dataset!B712)&lt;=9, "Q3 ", "Q4 "))))</f>
        <v xml:space="preserve">Q4 </v>
      </c>
      <c r="D712" s="1" t="s">
        <v>726</v>
      </c>
      <c r="E712" s="1" t="s">
        <v>12</v>
      </c>
      <c r="F712" s="1">
        <v>26</v>
      </c>
      <c r="G712" s="1" t="str">
        <f>IF(dataset!F712&lt;30, "18-29",
   IF(dataset!F712&lt;40, "30-39",
   IF(dataset!F712&lt;50, "40-49",
   IF(dataset!F712&lt;60, "50-59",
   "60-69"))))</f>
        <v>18-29</v>
      </c>
      <c r="H712" s="1" t="s">
        <v>18</v>
      </c>
      <c r="I712" s="1">
        <v>3</v>
      </c>
      <c r="J712" s="1">
        <v>500</v>
      </c>
      <c r="K712" s="1">
        <v>1500</v>
      </c>
    </row>
    <row r="713" spans="1:11">
      <c r="A713" s="1">
        <v>712</v>
      </c>
      <c r="B713" s="2">
        <v>45266</v>
      </c>
      <c r="C713" s="2" t="str">
        <f>IF(AND(MONTH(dataset!B713)=1, YEAR(dataset!B713)=2024), "Q1", IF(MONTH(dataset!B713)&lt;=3, "Q1", IF(MONTH(dataset!B713)&lt;=6, "Q2 ", IF(MONTH(dataset!B713)&lt;=9, "Q3 ", "Q4 "))))</f>
        <v xml:space="preserve">Q4 </v>
      </c>
      <c r="D713" s="1" t="s">
        <v>727</v>
      </c>
      <c r="E713" s="1" t="s">
        <v>15</v>
      </c>
      <c r="F713" s="1">
        <v>57</v>
      </c>
      <c r="G713" s="1" t="str">
        <f>IF(dataset!F713&lt;30, "18-29",
   IF(dataset!F713&lt;40, "30-39",
   IF(dataset!F713&lt;50, "40-49",
   IF(dataset!F713&lt;60, "50-59",
   "60-69"))))</f>
        <v>50-59</v>
      </c>
      <c r="H713" s="1" t="s">
        <v>13</v>
      </c>
      <c r="I713" s="1">
        <v>2</v>
      </c>
      <c r="J713" s="1">
        <v>25</v>
      </c>
      <c r="K713" s="1">
        <v>50</v>
      </c>
    </row>
    <row r="714" spans="1:11">
      <c r="A714" s="1">
        <v>713</v>
      </c>
      <c r="B714" s="2">
        <v>44940</v>
      </c>
      <c r="C714" s="2" t="str">
        <f>IF(AND(MONTH(dataset!B714)=1, YEAR(dataset!B714)=2024), "Q1", IF(MONTH(dataset!B714)&lt;=3, "Q1", IF(MONTH(dataset!B714)&lt;=6, "Q2 ", IF(MONTH(dataset!B714)&lt;=9, "Q3 ", "Q4 "))))</f>
        <v>Q1</v>
      </c>
      <c r="D714" s="1" t="s">
        <v>728</v>
      </c>
      <c r="E714" s="1" t="s">
        <v>12</v>
      </c>
      <c r="F714" s="1">
        <v>34</v>
      </c>
      <c r="G714" s="1" t="str">
        <f>IF(dataset!F714&lt;30, "18-29",
   IF(dataset!F714&lt;40, "30-39",
   IF(dataset!F714&lt;50, "40-49",
   IF(dataset!F714&lt;60, "50-59",
   "60-69"))))</f>
        <v>30-39</v>
      </c>
      <c r="H714" s="1" t="s">
        <v>13</v>
      </c>
      <c r="I714" s="1">
        <v>3</v>
      </c>
      <c r="J714" s="1">
        <v>25</v>
      </c>
      <c r="K714" s="1">
        <v>75</v>
      </c>
    </row>
    <row r="715" spans="1:11">
      <c r="A715" s="1">
        <v>714</v>
      </c>
      <c r="B715" s="2">
        <v>44969</v>
      </c>
      <c r="C715" s="2" t="str">
        <f>IF(AND(MONTH(dataset!B715)=1, YEAR(dataset!B715)=2024), "Q1", IF(MONTH(dataset!B715)&lt;=3, "Q1", IF(MONTH(dataset!B715)&lt;=6, "Q2 ", IF(MONTH(dataset!B715)&lt;=9, "Q3 ", "Q4 "))))</f>
        <v>Q1</v>
      </c>
      <c r="D715" s="1" t="s">
        <v>729</v>
      </c>
      <c r="E715" s="1" t="s">
        <v>15</v>
      </c>
      <c r="F715" s="1">
        <v>18</v>
      </c>
      <c r="G715" s="1" t="str">
        <f>IF(dataset!F715&lt;30, "18-29",
   IF(dataset!F715&lt;40, "30-39",
   IF(dataset!F715&lt;50, "40-49",
   IF(dataset!F715&lt;60, "50-59",
   "60-69"))))</f>
        <v>18-29</v>
      </c>
      <c r="H715" s="1" t="s">
        <v>16</v>
      </c>
      <c r="I715" s="1">
        <v>1</v>
      </c>
      <c r="J715" s="1">
        <v>500</v>
      </c>
      <c r="K715" s="1">
        <v>500</v>
      </c>
    </row>
    <row r="716" spans="1:11">
      <c r="A716" s="1">
        <v>715</v>
      </c>
      <c r="B716" s="2">
        <v>45256</v>
      </c>
      <c r="C716" s="2" t="str">
        <f>IF(AND(MONTH(dataset!B716)=1, YEAR(dataset!B716)=2024), "Q1", IF(MONTH(dataset!B716)&lt;=3, "Q1", IF(MONTH(dataset!B716)&lt;=6, "Q2 ", IF(MONTH(dataset!B716)&lt;=9, "Q3 ", "Q4 "))))</f>
        <v xml:space="preserve">Q4 </v>
      </c>
      <c r="D716" s="1" t="s">
        <v>730</v>
      </c>
      <c r="E716" s="1" t="s">
        <v>15</v>
      </c>
      <c r="F716" s="1">
        <v>42</v>
      </c>
      <c r="G716" s="1" t="str">
        <f>IF(dataset!F716&lt;30, "18-29",
   IF(dataset!F716&lt;40, "30-39",
   IF(dataset!F716&lt;50, "40-49",
   IF(dataset!F716&lt;60, "50-59",
   "60-69"))))</f>
        <v>40-49</v>
      </c>
      <c r="H716" s="1" t="s">
        <v>13</v>
      </c>
      <c r="I716" s="1">
        <v>4</v>
      </c>
      <c r="J716" s="1">
        <v>25</v>
      </c>
      <c r="K716" s="1">
        <v>100</v>
      </c>
    </row>
    <row r="717" spans="1:11">
      <c r="A717" s="1">
        <v>716</v>
      </c>
      <c r="B717" s="2">
        <v>45146</v>
      </c>
      <c r="C717" s="2" t="str">
        <f>IF(AND(MONTH(dataset!B717)=1, YEAR(dataset!B717)=2024), "Q1", IF(MONTH(dataset!B717)&lt;=3, "Q1", IF(MONTH(dataset!B717)&lt;=6, "Q2 ", IF(MONTH(dataset!B717)&lt;=9, "Q3 ", "Q4 "))))</f>
        <v xml:space="preserve">Q3 </v>
      </c>
      <c r="D717" s="1" t="s">
        <v>731</v>
      </c>
      <c r="E717" s="1" t="s">
        <v>15</v>
      </c>
      <c r="F717" s="1">
        <v>60</v>
      </c>
      <c r="G717" s="1" t="str">
        <f>IF(dataset!F717&lt;30, "18-29",
   IF(dataset!F717&lt;40, "30-39",
   IF(dataset!F717&lt;50, "40-49",
   IF(dataset!F717&lt;60, "50-59",
   "60-69"))))</f>
        <v>60-69</v>
      </c>
      <c r="H717" s="1" t="s">
        <v>16</v>
      </c>
      <c r="I717" s="1">
        <v>4</v>
      </c>
      <c r="J717" s="1">
        <v>300</v>
      </c>
      <c r="K717" s="1">
        <v>1200</v>
      </c>
    </row>
    <row r="718" spans="1:11">
      <c r="A718" s="1">
        <v>717</v>
      </c>
      <c r="B718" s="2">
        <v>44996</v>
      </c>
      <c r="C718" s="2" t="str">
        <f>IF(AND(MONTH(dataset!B718)=1, YEAR(dataset!B718)=2024), "Q1", IF(MONTH(dataset!B718)&lt;=3, "Q1", IF(MONTH(dataset!B718)&lt;=6, "Q2 ", IF(MONTH(dataset!B718)&lt;=9, "Q3 ", "Q4 "))))</f>
        <v>Q1</v>
      </c>
      <c r="D718" s="1" t="s">
        <v>732</v>
      </c>
      <c r="E718" s="1" t="s">
        <v>12</v>
      </c>
      <c r="F718" s="1">
        <v>57</v>
      </c>
      <c r="G718" s="1" t="str">
        <f>IF(dataset!F718&lt;30, "18-29",
   IF(dataset!F718&lt;40, "30-39",
   IF(dataset!F718&lt;50, "40-49",
   IF(dataset!F718&lt;60, "50-59",
   "60-69"))))</f>
        <v>50-59</v>
      </c>
      <c r="H718" s="1" t="s">
        <v>16</v>
      </c>
      <c r="I718" s="1">
        <v>1</v>
      </c>
      <c r="J718" s="1">
        <v>500</v>
      </c>
      <c r="K718" s="1">
        <v>500</v>
      </c>
    </row>
    <row r="719" spans="1:11">
      <c r="A719" s="1">
        <v>718</v>
      </c>
      <c r="B719" s="2">
        <v>45163</v>
      </c>
      <c r="C719" s="2" t="str">
        <f>IF(AND(MONTH(dataset!B719)=1, YEAR(dataset!B719)=2024), "Q1", IF(MONTH(dataset!B719)&lt;=3, "Q1", IF(MONTH(dataset!B719)&lt;=6, "Q2 ", IF(MONTH(dataset!B719)&lt;=9, "Q3 ", "Q4 "))))</f>
        <v xml:space="preserve">Q3 </v>
      </c>
      <c r="D719" s="1" t="s">
        <v>733</v>
      </c>
      <c r="E719" s="1" t="s">
        <v>15</v>
      </c>
      <c r="F719" s="1">
        <v>59</v>
      </c>
      <c r="G719" s="1" t="str">
        <f>IF(dataset!F719&lt;30, "18-29",
   IF(dataset!F719&lt;40, "30-39",
   IF(dataset!F719&lt;50, "40-49",
   IF(dataset!F719&lt;60, "50-59",
   "60-69"))))</f>
        <v>50-59</v>
      </c>
      <c r="H719" s="1" t="s">
        <v>13</v>
      </c>
      <c r="I719" s="1">
        <v>3</v>
      </c>
      <c r="J719" s="1">
        <v>25</v>
      </c>
      <c r="K719" s="1">
        <v>75</v>
      </c>
    </row>
    <row r="720" spans="1:11">
      <c r="A720" s="1">
        <v>719</v>
      </c>
      <c r="B720" s="2">
        <v>45020</v>
      </c>
      <c r="C720" s="2" t="str">
        <f>IF(AND(MONTH(dataset!B720)=1, YEAR(dataset!B720)=2024), "Q1", IF(MONTH(dataset!B720)&lt;=3, "Q1", IF(MONTH(dataset!B720)&lt;=6, "Q2 ", IF(MONTH(dataset!B720)&lt;=9, "Q3 ", "Q4 "))))</f>
        <v xml:space="preserve">Q2 </v>
      </c>
      <c r="D720" s="1" t="s">
        <v>734</v>
      </c>
      <c r="E720" s="1" t="s">
        <v>15</v>
      </c>
      <c r="F720" s="1">
        <v>42</v>
      </c>
      <c r="G720" s="1" t="str">
        <f>IF(dataset!F720&lt;30, "18-29",
   IF(dataset!F720&lt;40, "30-39",
   IF(dataset!F720&lt;50, "40-49",
   IF(dataset!F720&lt;60, "50-59",
   "60-69"))))</f>
        <v>40-49</v>
      </c>
      <c r="H720" s="1" t="s">
        <v>16</v>
      </c>
      <c r="I720" s="1">
        <v>2</v>
      </c>
      <c r="J720" s="1">
        <v>30</v>
      </c>
      <c r="K720" s="1">
        <v>60</v>
      </c>
    </row>
    <row r="721" spans="1:11">
      <c r="A721" s="1">
        <v>720</v>
      </c>
      <c r="B721" s="2">
        <v>44952</v>
      </c>
      <c r="C721" s="2" t="str">
        <f>IF(AND(MONTH(dataset!B721)=1, YEAR(dataset!B721)=2024), "Q1", IF(MONTH(dataset!B721)&lt;=3, "Q1", IF(MONTH(dataset!B721)&lt;=6, "Q2 ", IF(MONTH(dataset!B721)&lt;=9, "Q3 ", "Q4 "))))</f>
        <v>Q1</v>
      </c>
      <c r="D721" s="1" t="s">
        <v>735</v>
      </c>
      <c r="E721" s="1" t="s">
        <v>15</v>
      </c>
      <c r="F721" s="1">
        <v>56</v>
      </c>
      <c r="G721" s="1" t="str">
        <f>IF(dataset!F721&lt;30, "18-29",
   IF(dataset!F721&lt;40, "30-39",
   IF(dataset!F721&lt;50, "40-49",
   IF(dataset!F721&lt;60, "50-59",
   "60-69"))))</f>
        <v>50-59</v>
      </c>
      <c r="H721" s="1" t="s">
        <v>13</v>
      </c>
      <c r="I721" s="1">
        <v>3</v>
      </c>
      <c r="J721" s="1">
        <v>500</v>
      </c>
      <c r="K721" s="1">
        <v>1500</v>
      </c>
    </row>
    <row r="722" spans="1:11">
      <c r="A722" s="1">
        <v>721</v>
      </c>
      <c r="B722" s="2">
        <v>45060</v>
      </c>
      <c r="C722" s="2" t="str">
        <f>IF(AND(MONTH(dataset!B722)=1, YEAR(dataset!B722)=2024), "Q1", IF(MONTH(dataset!B722)&lt;=3, "Q1", IF(MONTH(dataset!B722)&lt;=6, "Q2 ", IF(MONTH(dataset!B722)&lt;=9, "Q3 ", "Q4 "))))</f>
        <v xml:space="preserve">Q2 </v>
      </c>
      <c r="D722" s="1" t="s">
        <v>736</v>
      </c>
      <c r="E722" s="1" t="s">
        <v>15</v>
      </c>
      <c r="F722" s="1">
        <v>52</v>
      </c>
      <c r="G722" s="1" t="str">
        <f>IF(dataset!F722&lt;30, "18-29",
   IF(dataset!F722&lt;40, "30-39",
   IF(dataset!F722&lt;50, "40-49",
   IF(dataset!F722&lt;60, "50-59",
   "60-69"))))</f>
        <v>50-59</v>
      </c>
      <c r="H722" s="1" t="s">
        <v>16</v>
      </c>
      <c r="I722" s="1">
        <v>1</v>
      </c>
      <c r="J722" s="1">
        <v>500</v>
      </c>
      <c r="K722" s="1">
        <v>500</v>
      </c>
    </row>
    <row r="723" spans="1:11">
      <c r="A723" s="1">
        <v>722</v>
      </c>
      <c r="B723" s="2">
        <v>45121</v>
      </c>
      <c r="C723" s="2" t="str">
        <f>IF(AND(MONTH(dataset!B723)=1, YEAR(dataset!B723)=2024), "Q1", IF(MONTH(dataset!B723)&lt;=3, "Q1", IF(MONTH(dataset!B723)&lt;=6, "Q2 ", IF(MONTH(dataset!B723)&lt;=9, "Q3 ", "Q4 "))))</f>
        <v xml:space="preserve">Q3 </v>
      </c>
      <c r="D723" s="1" t="s">
        <v>737</v>
      </c>
      <c r="E723" s="1" t="s">
        <v>12</v>
      </c>
      <c r="F723" s="1">
        <v>20</v>
      </c>
      <c r="G723" s="1" t="str">
        <f>IF(dataset!F723&lt;30, "18-29",
   IF(dataset!F723&lt;40, "30-39",
   IF(dataset!F723&lt;50, "40-49",
   IF(dataset!F723&lt;60, "50-59",
   "60-69"))))</f>
        <v>18-29</v>
      </c>
      <c r="H723" s="1" t="s">
        <v>13</v>
      </c>
      <c r="I723" s="1">
        <v>3</v>
      </c>
      <c r="J723" s="1">
        <v>300</v>
      </c>
      <c r="K723" s="1">
        <v>900</v>
      </c>
    </row>
    <row r="724" spans="1:11">
      <c r="A724" s="1">
        <v>723</v>
      </c>
      <c r="B724" s="2">
        <v>45094</v>
      </c>
      <c r="C724" s="2" t="str">
        <f>IF(AND(MONTH(dataset!B724)=1, YEAR(dataset!B724)=2024), "Q1", IF(MONTH(dataset!B724)&lt;=3, "Q1", IF(MONTH(dataset!B724)&lt;=6, "Q2 ", IF(MONTH(dataset!B724)&lt;=9, "Q3 ", "Q4 "))))</f>
        <v xml:space="preserve">Q2 </v>
      </c>
      <c r="D724" s="1" t="s">
        <v>738</v>
      </c>
      <c r="E724" s="1" t="s">
        <v>15</v>
      </c>
      <c r="F724" s="1">
        <v>54</v>
      </c>
      <c r="G724" s="1" t="str">
        <f>IF(dataset!F724&lt;30, "18-29",
   IF(dataset!F724&lt;40, "30-39",
   IF(dataset!F724&lt;50, "40-49",
   IF(dataset!F724&lt;60, "50-59",
   "60-69"))))</f>
        <v>50-59</v>
      </c>
      <c r="H724" s="1" t="s">
        <v>13</v>
      </c>
      <c r="I724" s="1">
        <v>4</v>
      </c>
      <c r="J724" s="1">
        <v>50</v>
      </c>
      <c r="K724" s="1">
        <v>200</v>
      </c>
    </row>
    <row r="725" spans="1:11">
      <c r="A725" s="1">
        <v>724</v>
      </c>
      <c r="B725" s="2">
        <v>45035</v>
      </c>
      <c r="C725" s="2" t="str">
        <f>IF(AND(MONTH(dataset!B725)=1, YEAR(dataset!B725)=2024), "Q1", IF(MONTH(dataset!B725)&lt;=3, "Q1", IF(MONTH(dataset!B725)&lt;=6, "Q2 ", IF(MONTH(dataset!B725)&lt;=9, "Q3 ", "Q4 "))))</f>
        <v xml:space="preserve">Q2 </v>
      </c>
      <c r="D725" s="1" t="s">
        <v>739</v>
      </c>
      <c r="E725" s="1" t="s">
        <v>12</v>
      </c>
      <c r="F725" s="1">
        <v>61</v>
      </c>
      <c r="G725" s="1" t="str">
        <f>IF(dataset!F725&lt;30, "18-29",
   IF(dataset!F725&lt;40, "30-39",
   IF(dataset!F725&lt;50, "40-49",
   IF(dataset!F725&lt;60, "50-59",
   "60-69"))))</f>
        <v>60-69</v>
      </c>
      <c r="H725" s="1" t="s">
        <v>16</v>
      </c>
      <c r="I725" s="1">
        <v>3</v>
      </c>
      <c r="J725" s="1">
        <v>50</v>
      </c>
      <c r="K725" s="1">
        <v>150</v>
      </c>
    </row>
    <row r="726" spans="1:11">
      <c r="A726" s="1">
        <v>725</v>
      </c>
      <c r="B726" s="2">
        <v>45159</v>
      </c>
      <c r="C726" s="2" t="str">
        <f>IF(AND(MONTH(dataset!B726)=1, YEAR(dataset!B726)=2024), "Q1", IF(MONTH(dataset!B726)&lt;=3, "Q1", IF(MONTH(dataset!B726)&lt;=6, "Q2 ", IF(MONTH(dataset!B726)&lt;=9, "Q3 ", "Q4 "))))</f>
        <v xml:space="preserve">Q3 </v>
      </c>
      <c r="D726" s="1" t="s">
        <v>740</v>
      </c>
      <c r="E726" s="1" t="s">
        <v>12</v>
      </c>
      <c r="F726" s="1">
        <v>61</v>
      </c>
      <c r="G726" s="1" t="str">
        <f>IF(dataset!F726&lt;30, "18-29",
   IF(dataset!F726&lt;40, "30-39",
   IF(dataset!F726&lt;50, "40-49",
   IF(dataset!F726&lt;60, "50-59",
   "60-69"))))</f>
        <v>60-69</v>
      </c>
      <c r="H726" s="1" t="s">
        <v>18</v>
      </c>
      <c r="I726" s="1">
        <v>1</v>
      </c>
      <c r="J726" s="1">
        <v>300</v>
      </c>
      <c r="K726" s="1">
        <v>300</v>
      </c>
    </row>
    <row r="727" spans="1:11">
      <c r="A727" s="1">
        <v>726</v>
      </c>
      <c r="B727" s="2">
        <v>45094</v>
      </c>
      <c r="C727" s="2" t="str">
        <f>IF(AND(MONTH(dataset!B727)=1, YEAR(dataset!B727)=2024), "Q1", IF(MONTH(dataset!B727)&lt;=3, "Q1", IF(MONTH(dataset!B727)&lt;=6, "Q2 ", IF(MONTH(dataset!B727)&lt;=9, "Q3 ", "Q4 "))))</f>
        <v xml:space="preserve">Q2 </v>
      </c>
      <c r="D727" s="1" t="s">
        <v>741</v>
      </c>
      <c r="E727" s="1" t="s">
        <v>12</v>
      </c>
      <c r="F727" s="1">
        <v>47</v>
      </c>
      <c r="G727" s="1" t="str">
        <f>IF(dataset!F727&lt;30, "18-29",
   IF(dataset!F727&lt;40, "30-39",
   IF(dataset!F727&lt;50, "40-49",
   IF(dataset!F727&lt;60, "50-59",
   "60-69"))))</f>
        <v>40-49</v>
      </c>
      <c r="H727" s="1" t="s">
        <v>16</v>
      </c>
      <c r="I727" s="1">
        <v>4</v>
      </c>
      <c r="J727" s="1">
        <v>300</v>
      </c>
      <c r="K727" s="1">
        <v>1200</v>
      </c>
    </row>
    <row r="728" spans="1:11">
      <c r="A728" s="1">
        <v>727</v>
      </c>
      <c r="B728" s="2">
        <v>45099</v>
      </c>
      <c r="C728" s="2" t="str">
        <f>IF(AND(MONTH(dataset!B728)=1, YEAR(dataset!B728)=2024), "Q1", IF(MONTH(dataset!B728)&lt;=3, "Q1", IF(MONTH(dataset!B728)&lt;=6, "Q2 ", IF(MONTH(dataset!B728)&lt;=9, "Q3 ", "Q4 "))))</f>
        <v xml:space="preserve">Q2 </v>
      </c>
      <c r="D728" s="1" t="s">
        <v>742</v>
      </c>
      <c r="E728" s="1" t="s">
        <v>12</v>
      </c>
      <c r="F728" s="1">
        <v>55</v>
      </c>
      <c r="G728" s="1" t="str">
        <f>IF(dataset!F728&lt;30, "18-29",
   IF(dataset!F728&lt;40, "30-39",
   IF(dataset!F728&lt;50, "40-49",
   IF(dataset!F728&lt;60, "50-59",
   "60-69"))))</f>
        <v>50-59</v>
      </c>
      <c r="H728" s="1" t="s">
        <v>13</v>
      </c>
      <c r="I728" s="1">
        <v>3</v>
      </c>
      <c r="J728" s="1">
        <v>300</v>
      </c>
      <c r="K728" s="1">
        <v>900</v>
      </c>
    </row>
    <row r="729" spans="1:11">
      <c r="A729" s="1">
        <v>728</v>
      </c>
      <c r="B729" s="2">
        <v>45121</v>
      </c>
      <c r="C729" s="2" t="str">
        <f>IF(AND(MONTH(dataset!B729)=1, YEAR(dataset!B729)=2024), "Q1", IF(MONTH(dataset!B729)&lt;=3, "Q1", IF(MONTH(dataset!B729)&lt;=6, "Q2 ", IF(MONTH(dataset!B729)&lt;=9, "Q3 ", "Q4 "))))</f>
        <v xml:space="preserve">Q3 </v>
      </c>
      <c r="D729" s="1" t="s">
        <v>743</v>
      </c>
      <c r="E729" s="1" t="s">
        <v>12</v>
      </c>
      <c r="F729" s="1">
        <v>51</v>
      </c>
      <c r="G729" s="1" t="str">
        <f>IF(dataset!F729&lt;30, "18-29",
   IF(dataset!F729&lt;40, "30-39",
   IF(dataset!F729&lt;50, "40-49",
   IF(dataset!F729&lt;60, "50-59",
   "60-69"))))</f>
        <v>50-59</v>
      </c>
      <c r="H729" s="1" t="s">
        <v>18</v>
      </c>
      <c r="I729" s="1">
        <v>3</v>
      </c>
      <c r="J729" s="1">
        <v>50</v>
      </c>
      <c r="K729" s="1">
        <v>150</v>
      </c>
    </row>
    <row r="730" spans="1:11">
      <c r="A730" s="1">
        <v>729</v>
      </c>
      <c r="B730" s="2">
        <v>45069</v>
      </c>
      <c r="C730" s="2" t="str">
        <f>IF(AND(MONTH(dataset!B730)=1, YEAR(dataset!B730)=2024), "Q1", IF(MONTH(dataset!B730)&lt;=3, "Q1", IF(MONTH(dataset!B730)&lt;=6, "Q2 ", IF(MONTH(dataset!B730)&lt;=9, "Q3 ", "Q4 "))))</f>
        <v xml:space="preserve">Q2 </v>
      </c>
      <c r="D730" s="1" t="s">
        <v>744</v>
      </c>
      <c r="E730" s="1" t="s">
        <v>12</v>
      </c>
      <c r="F730" s="1">
        <v>29</v>
      </c>
      <c r="G730" s="1" t="str">
        <f>IF(dataset!F730&lt;30, "18-29",
   IF(dataset!F730&lt;40, "30-39",
   IF(dataset!F730&lt;50, "40-49",
   IF(dataset!F730&lt;60, "50-59",
   "60-69"))))</f>
        <v>18-29</v>
      </c>
      <c r="H730" s="1" t="s">
        <v>16</v>
      </c>
      <c r="I730" s="1">
        <v>4</v>
      </c>
      <c r="J730" s="1">
        <v>300</v>
      </c>
      <c r="K730" s="1">
        <v>1200</v>
      </c>
    </row>
    <row r="731" spans="1:11">
      <c r="A731" s="1">
        <v>730</v>
      </c>
      <c r="B731" s="2">
        <v>45142</v>
      </c>
      <c r="C731" s="2" t="str">
        <f>IF(AND(MONTH(dataset!B731)=1, YEAR(dataset!B731)=2024), "Q1", IF(MONTH(dataset!B731)&lt;=3, "Q1", IF(MONTH(dataset!B731)&lt;=6, "Q2 ", IF(MONTH(dataset!B731)&lt;=9, "Q3 ", "Q4 "))))</f>
        <v xml:space="preserve">Q3 </v>
      </c>
      <c r="D731" s="1" t="s">
        <v>745</v>
      </c>
      <c r="E731" s="1" t="s">
        <v>15</v>
      </c>
      <c r="F731" s="1">
        <v>36</v>
      </c>
      <c r="G731" s="1" t="str">
        <f>IF(dataset!F731&lt;30, "18-29",
   IF(dataset!F731&lt;40, "30-39",
   IF(dataset!F731&lt;50, "40-49",
   IF(dataset!F731&lt;60, "50-59",
   "60-69"))))</f>
        <v>30-39</v>
      </c>
      <c r="H731" s="1" t="s">
        <v>16</v>
      </c>
      <c r="I731" s="1">
        <v>2</v>
      </c>
      <c r="J731" s="1">
        <v>25</v>
      </c>
      <c r="K731" s="1">
        <v>50</v>
      </c>
    </row>
    <row r="732" spans="1:11">
      <c r="A732" s="1">
        <v>731</v>
      </c>
      <c r="B732" s="2">
        <v>45056</v>
      </c>
      <c r="C732" s="2" t="str">
        <f>IF(AND(MONTH(dataset!B732)=1, YEAR(dataset!B732)=2024), "Q1", IF(MONTH(dataset!B732)&lt;=3, "Q1", IF(MONTH(dataset!B732)&lt;=6, "Q2 ", IF(MONTH(dataset!B732)&lt;=9, "Q3 ", "Q4 "))))</f>
        <v xml:space="preserve">Q2 </v>
      </c>
      <c r="D732" s="1" t="s">
        <v>746</v>
      </c>
      <c r="E732" s="1" t="s">
        <v>12</v>
      </c>
      <c r="F732" s="1">
        <v>54</v>
      </c>
      <c r="G732" s="1" t="str">
        <f>IF(dataset!F732&lt;30, "18-29",
   IF(dataset!F732&lt;40, "30-39",
   IF(dataset!F732&lt;50, "40-49",
   IF(dataset!F732&lt;60, "50-59",
   "60-69"))))</f>
        <v>50-59</v>
      </c>
      <c r="H732" s="1" t="s">
        <v>16</v>
      </c>
      <c r="I732" s="1">
        <v>4</v>
      </c>
      <c r="J732" s="1">
        <v>500</v>
      </c>
      <c r="K732" s="1">
        <v>2000</v>
      </c>
    </row>
    <row r="733" spans="1:11">
      <c r="A733" s="1">
        <v>732</v>
      </c>
      <c r="B733" s="2">
        <v>44968</v>
      </c>
      <c r="C733" s="2" t="str">
        <f>IF(AND(MONTH(dataset!B733)=1, YEAR(dataset!B733)=2024), "Q1", IF(MONTH(dataset!B733)&lt;=3, "Q1", IF(MONTH(dataset!B733)&lt;=6, "Q2 ", IF(MONTH(dataset!B733)&lt;=9, "Q3 ", "Q4 "))))</f>
        <v>Q1</v>
      </c>
      <c r="D733" s="1" t="s">
        <v>747</v>
      </c>
      <c r="E733" s="1" t="s">
        <v>12</v>
      </c>
      <c r="F733" s="1">
        <v>61</v>
      </c>
      <c r="G733" s="1" t="str">
        <f>IF(dataset!F733&lt;30, "18-29",
   IF(dataset!F733&lt;40, "30-39",
   IF(dataset!F733&lt;50, "40-49",
   IF(dataset!F733&lt;60, "50-59",
   "60-69"))))</f>
        <v>60-69</v>
      </c>
      <c r="H733" s="1" t="s">
        <v>18</v>
      </c>
      <c r="I733" s="1">
        <v>2</v>
      </c>
      <c r="J733" s="1">
        <v>500</v>
      </c>
      <c r="K733" s="1">
        <v>1000</v>
      </c>
    </row>
    <row r="734" spans="1:11">
      <c r="A734" s="1">
        <v>733</v>
      </c>
      <c r="B734" s="2">
        <v>45167</v>
      </c>
      <c r="C734" s="2" t="str">
        <f>IF(AND(MONTH(dataset!B734)=1, YEAR(dataset!B734)=2024), "Q1", IF(MONTH(dataset!B734)&lt;=3, "Q1", IF(MONTH(dataset!B734)&lt;=6, "Q2 ", IF(MONTH(dataset!B734)&lt;=9, "Q3 ", "Q4 "))))</f>
        <v xml:space="preserve">Q3 </v>
      </c>
      <c r="D734" s="1" t="s">
        <v>748</v>
      </c>
      <c r="E734" s="1" t="s">
        <v>12</v>
      </c>
      <c r="F734" s="1">
        <v>34</v>
      </c>
      <c r="G734" s="1" t="str">
        <f>IF(dataset!F734&lt;30, "18-29",
   IF(dataset!F734&lt;40, "30-39",
   IF(dataset!F734&lt;50, "40-49",
   IF(dataset!F734&lt;60, "50-59",
   "60-69"))))</f>
        <v>30-39</v>
      </c>
      <c r="H734" s="1" t="s">
        <v>13</v>
      </c>
      <c r="I734" s="1">
        <v>1</v>
      </c>
      <c r="J734" s="1">
        <v>30</v>
      </c>
      <c r="K734" s="1">
        <v>30</v>
      </c>
    </row>
    <row r="735" spans="1:11">
      <c r="A735" s="1">
        <v>734</v>
      </c>
      <c r="B735" s="2">
        <v>44936</v>
      </c>
      <c r="C735" s="2" t="str">
        <f>IF(AND(MONTH(dataset!B735)=1, YEAR(dataset!B735)=2024), "Q1", IF(MONTH(dataset!B735)&lt;=3, "Q1", IF(MONTH(dataset!B735)&lt;=6, "Q2 ", IF(MONTH(dataset!B735)&lt;=9, "Q3 ", "Q4 "))))</f>
        <v>Q1</v>
      </c>
      <c r="D735" s="1" t="s">
        <v>749</v>
      </c>
      <c r="E735" s="1" t="s">
        <v>15</v>
      </c>
      <c r="F735" s="1">
        <v>27</v>
      </c>
      <c r="G735" s="1" t="str">
        <f>IF(dataset!F735&lt;30, "18-29",
   IF(dataset!F735&lt;40, "30-39",
   IF(dataset!F735&lt;50, "40-49",
   IF(dataset!F735&lt;60, "50-59",
   "60-69"))))</f>
        <v>18-29</v>
      </c>
      <c r="H735" s="1" t="s">
        <v>16</v>
      </c>
      <c r="I735" s="1">
        <v>1</v>
      </c>
      <c r="J735" s="1">
        <v>30</v>
      </c>
      <c r="K735" s="1">
        <v>30</v>
      </c>
    </row>
    <row r="736" spans="1:11">
      <c r="A736" s="1">
        <v>735</v>
      </c>
      <c r="B736" s="2">
        <v>45203</v>
      </c>
      <c r="C736" s="2" t="str">
        <f>IF(AND(MONTH(dataset!B736)=1, YEAR(dataset!B736)=2024), "Q1", IF(MONTH(dataset!B736)&lt;=3, "Q1", IF(MONTH(dataset!B736)&lt;=6, "Q2 ", IF(MONTH(dataset!B736)&lt;=9, "Q3 ", "Q4 "))))</f>
        <v xml:space="preserve">Q4 </v>
      </c>
      <c r="D736" s="1" t="s">
        <v>750</v>
      </c>
      <c r="E736" s="1" t="s">
        <v>15</v>
      </c>
      <c r="F736" s="1">
        <v>64</v>
      </c>
      <c r="G736" s="1" t="str">
        <f>IF(dataset!F736&lt;30, "18-29",
   IF(dataset!F736&lt;40, "30-39",
   IF(dataset!F736&lt;50, "40-49",
   IF(dataset!F736&lt;60, "50-59",
   "60-69"))))</f>
        <v>60-69</v>
      </c>
      <c r="H736" s="1" t="s">
        <v>16</v>
      </c>
      <c r="I736" s="1">
        <v>4</v>
      </c>
      <c r="J736" s="1">
        <v>500</v>
      </c>
      <c r="K736" s="1">
        <v>2000</v>
      </c>
    </row>
    <row r="737" spans="1:11">
      <c r="A737" s="1">
        <v>736</v>
      </c>
      <c r="B737" s="2">
        <v>44953</v>
      </c>
      <c r="C737" s="2" t="str">
        <f>IF(AND(MONTH(dataset!B737)=1, YEAR(dataset!B737)=2024), "Q1", IF(MONTH(dataset!B737)&lt;=3, "Q1", IF(MONTH(dataset!B737)&lt;=6, "Q2 ", IF(MONTH(dataset!B737)&lt;=9, "Q3 ", "Q4 "))))</f>
        <v>Q1</v>
      </c>
      <c r="D737" s="1" t="s">
        <v>751</v>
      </c>
      <c r="E737" s="1" t="s">
        <v>12</v>
      </c>
      <c r="F737" s="1">
        <v>29</v>
      </c>
      <c r="G737" s="1" t="str">
        <f>IF(dataset!F737&lt;30, "18-29",
   IF(dataset!F737&lt;40, "30-39",
   IF(dataset!F737&lt;50, "40-49",
   IF(dataset!F737&lt;60, "50-59",
   "60-69"))))</f>
        <v>18-29</v>
      </c>
      <c r="H737" s="1" t="s">
        <v>16</v>
      </c>
      <c r="I737" s="1">
        <v>4</v>
      </c>
      <c r="J737" s="1">
        <v>25</v>
      </c>
      <c r="K737" s="1">
        <v>100</v>
      </c>
    </row>
    <row r="738" spans="1:11">
      <c r="A738" s="1">
        <v>737</v>
      </c>
      <c r="B738" s="2">
        <v>45106</v>
      </c>
      <c r="C738" s="2" t="str">
        <f>IF(AND(MONTH(dataset!B738)=1, YEAR(dataset!B738)=2024), "Q1", IF(MONTH(dataset!B738)&lt;=3, "Q1", IF(MONTH(dataset!B738)&lt;=6, "Q2 ", IF(MONTH(dataset!B738)&lt;=9, "Q3 ", "Q4 "))))</f>
        <v xml:space="preserve">Q2 </v>
      </c>
      <c r="D738" s="1" t="s">
        <v>752</v>
      </c>
      <c r="E738" s="1" t="s">
        <v>15</v>
      </c>
      <c r="F738" s="1">
        <v>33</v>
      </c>
      <c r="G738" s="1" t="str">
        <f>IF(dataset!F738&lt;30, "18-29",
   IF(dataset!F738&lt;40, "30-39",
   IF(dataset!F738&lt;50, "40-49",
   IF(dataset!F738&lt;60, "50-59",
   "60-69"))))</f>
        <v>30-39</v>
      </c>
      <c r="H738" s="1" t="s">
        <v>16</v>
      </c>
      <c r="I738" s="1">
        <v>1</v>
      </c>
      <c r="J738" s="1">
        <v>50</v>
      </c>
      <c r="K738" s="1">
        <v>50</v>
      </c>
    </row>
    <row r="739" spans="1:11">
      <c r="A739" s="1">
        <v>738</v>
      </c>
      <c r="B739" s="2">
        <v>45041</v>
      </c>
      <c r="C739" s="2" t="str">
        <f>IF(AND(MONTH(dataset!B739)=1, YEAR(dataset!B739)=2024), "Q1", IF(MONTH(dataset!B739)&lt;=3, "Q1", IF(MONTH(dataset!B739)&lt;=6, "Q2 ", IF(MONTH(dataset!B739)&lt;=9, "Q3 ", "Q4 "))))</f>
        <v xml:space="preserve">Q2 </v>
      </c>
      <c r="D739" s="1" t="s">
        <v>753</v>
      </c>
      <c r="E739" s="1" t="s">
        <v>12</v>
      </c>
      <c r="F739" s="1">
        <v>41</v>
      </c>
      <c r="G739" s="1" t="str">
        <f>IF(dataset!F739&lt;30, "18-29",
   IF(dataset!F739&lt;40, "30-39",
   IF(dataset!F739&lt;50, "40-49",
   IF(dataset!F739&lt;60, "50-59",
   "60-69"))))</f>
        <v>40-49</v>
      </c>
      <c r="H739" s="1" t="s">
        <v>16</v>
      </c>
      <c r="I739" s="1">
        <v>2</v>
      </c>
      <c r="J739" s="1">
        <v>50</v>
      </c>
      <c r="K739" s="1">
        <v>100</v>
      </c>
    </row>
    <row r="740" spans="1:11">
      <c r="A740" s="1">
        <v>739</v>
      </c>
      <c r="B740" s="2">
        <v>45259</v>
      </c>
      <c r="C740" s="2" t="str">
        <f>IF(AND(MONTH(dataset!B740)=1, YEAR(dataset!B740)=2024), "Q1", IF(MONTH(dataset!B740)&lt;=3, "Q1", IF(MONTH(dataset!B740)&lt;=6, "Q2 ", IF(MONTH(dataset!B740)&lt;=9, "Q3 ", "Q4 "))))</f>
        <v xml:space="preserve">Q4 </v>
      </c>
      <c r="D740" s="1" t="s">
        <v>754</v>
      </c>
      <c r="E740" s="1" t="s">
        <v>12</v>
      </c>
      <c r="F740" s="1">
        <v>36</v>
      </c>
      <c r="G740" s="1" t="str">
        <f>IF(dataset!F740&lt;30, "18-29",
   IF(dataset!F740&lt;40, "30-39",
   IF(dataset!F740&lt;50, "40-49",
   IF(dataset!F740&lt;60, "50-59",
   "60-69"))))</f>
        <v>30-39</v>
      </c>
      <c r="H740" s="1" t="s">
        <v>13</v>
      </c>
      <c r="I740" s="1">
        <v>1</v>
      </c>
      <c r="J740" s="1">
        <v>25</v>
      </c>
      <c r="K740" s="1">
        <v>25</v>
      </c>
    </row>
    <row r="741" spans="1:11">
      <c r="A741" s="1">
        <v>740</v>
      </c>
      <c r="B741" s="2">
        <v>44962</v>
      </c>
      <c r="C741" s="2" t="str">
        <f>IF(AND(MONTH(dataset!B741)=1, YEAR(dataset!B741)=2024), "Q1", IF(MONTH(dataset!B741)&lt;=3, "Q1", IF(MONTH(dataset!B741)&lt;=6, "Q2 ", IF(MONTH(dataset!B741)&lt;=9, "Q3 ", "Q4 "))))</f>
        <v>Q1</v>
      </c>
      <c r="D741" s="1" t="s">
        <v>755</v>
      </c>
      <c r="E741" s="1" t="s">
        <v>15</v>
      </c>
      <c r="F741" s="1">
        <v>25</v>
      </c>
      <c r="G741" s="1" t="str">
        <f>IF(dataset!F741&lt;30, "18-29",
   IF(dataset!F741&lt;40, "30-39",
   IF(dataset!F741&lt;50, "40-49",
   IF(dataset!F741&lt;60, "50-59",
   "60-69"))))</f>
        <v>18-29</v>
      </c>
      <c r="H741" s="1" t="s">
        <v>13</v>
      </c>
      <c r="I741" s="1">
        <v>4</v>
      </c>
      <c r="J741" s="1">
        <v>50</v>
      </c>
      <c r="K741" s="1">
        <v>200</v>
      </c>
    </row>
    <row r="742" spans="1:11">
      <c r="A742" s="1">
        <v>741</v>
      </c>
      <c r="B742" s="2">
        <v>45260</v>
      </c>
      <c r="C742" s="2" t="str">
        <f>IF(AND(MONTH(dataset!B742)=1, YEAR(dataset!B742)=2024), "Q1", IF(MONTH(dataset!B742)&lt;=3, "Q1", IF(MONTH(dataset!B742)&lt;=6, "Q2 ", IF(MONTH(dataset!B742)&lt;=9, "Q3 ", "Q4 "))))</f>
        <v xml:space="preserve">Q4 </v>
      </c>
      <c r="D742" s="1" t="s">
        <v>756</v>
      </c>
      <c r="E742" s="1" t="s">
        <v>12</v>
      </c>
      <c r="F742" s="1">
        <v>48</v>
      </c>
      <c r="G742" s="1" t="str">
        <f>IF(dataset!F742&lt;30, "18-29",
   IF(dataset!F742&lt;40, "30-39",
   IF(dataset!F742&lt;50, "40-49",
   IF(dataset!F742&lt;60, "50-59",
   "60-69"))))</f>
        <v>40-49</v>
      </c>
      <c r="H742" s="1" t="s">
        <v>16</v>
      </c>
      <c r="I742" s="1">
        <v>1</v>
      </c>
      <c r="J742" s="1">
        <v>300</v>
      </c>
      <c r="K742" s="1">
        <v>300</v>
      </c>
    </row>
    <row r="743" spans="1:11">
      <c r="A743" s="1">
        <v>742</v>
      </c>
      <c r="B743" s="2">
        <v>44947</v>
      </c>
      <c r="C743" s="2" t="str">
        <f>IF(AND(MONTH(dataset!B743)=1, YEAR(dataset!B743)=2024), "Q1", IF(MONTH(dataset!B743)&lt;=3, "Q1", IF(MONTH(dataset!B743)&lt;=6, "Q2 ", IF(MONTH(dataset!B743)&lt;=9, "Q3 ", "Q4 "))))</f>
        <v>Q1</v>
      </c>
      <c r="D743" s="1" t="s">
        <v>757</v>
      </c>
      <c r="E743" s="1" t="s">
        <v>15</v>
      </c>
      <c r="F743" s="1">
        <v>38</v>
      </c>
      <c r="G743" s="1" t="str">
        <f>IF(dataset!F743&lt;30, "18-29",
   IF(dataset!F743&lt;40, "30-39",
   IF(dataset!F743&lt;50, "40-49",
   IF(dataset!F743&lt;60, "50-59",
   "60-69"))))</f>
        <v>30-39</v>
      </c>
      <c r="H743" s="1" t="s">
        <v>18</v>
      </c>
      <c r="I743" s="1">
        <v>4</v>
      </c>
      <c r="J743" s="1">
        <v>500</v>
      </c>
      <c r="K743" s="1">
        <v>2000</v>
      </c>
    </row>
    <row r="744" spans="1:11">
      <c r="A744" s="1">
        <v>743</v>
      </c>
      <c r="B744" s="2">
        <v>44942</v>
      </c>
      <c r="C744" s="2" t="str">
        <f>IF(AND(MONTH(dataset!B744)=1, YEAR(dataset!B744)=2024), "Q1", IF(MONTH(dataset!B744)&lt;=3, "Q1", IF(MONTH(dataset!B744)&lt;=6, "Q2 ", IF(MONTH(dataset!B744)&lt;=9, "Q3 ", "Q4 "))))</f>
        <v>Q1</v>
      </c>
      <c r="D744" s="1" t="s">
        <v>758</v>
      </c>
      <c r="E744" s="1" t="s">
        <v>15</v>
      </c>
      <c r="F744" s="1">
        <v>34</v>
      </c>
      <c r="G744" s="1" t="str">
        <f>IF(dataset!F744&lt;30, "18-29",
   IF(dataset!F744&lt;40, "30-39",
   IF(dataset!F744&lt;50, "40-49",
   IF(dataset!F744&lt;60, "50-59",
   "60-69"))))</f>
        <v>30-39</v>
      </c>
      <c r="H744" s="1" t="s">
        <v>13</v>
      </c>
      <c r="I744" s="1">
        <v>4</v>
      </c>
      <c r="J744" s="1">
        <v>500</v>
      </c>
      <c r="K744" s="1">
        <v>2000</v>
      </c>
    </row>
    <row r="745" spans="1:11">
      <c r="A745" s="1">
        <v>744</v>
      </c>
      <c r="B745" s="2">
        <v>45053</v>
      </c>
      <c r="C745" s="2" t="str">
        <f>IF(AND(MONTH(dataset!B745)=1, YEAR(dataset!B745)=2024), "Q1", IF(MONTH(dataset!B745)&lt;=3, "Q1", IF(MONTH(dataset!B745)&lt;=6, "Q2 ", IF(MONTH(dataset!B745)&lt;=9, "Q3 ", "Q4 "))))</f>
        <v xml:space="preserve">Q2 </v>
      </c>
      <c r="D745" s="1" t="s">
        <v>759</v>
      </c>
      <c r="E745" s="1" t="s">
        <v>12</v>
      </c>
      <c r="F745" s="1">
        <v>40</v>
      </c>
      <c r="G745" s="1" t="str">
        <f>IF(dataset!F745&lt;30, "18-29",
   IF(dataset!F745&lt;40, "30-39",
   IF(dataset!F745&lt;50, "40-49",
   IF(dataset!F745&lt;60, "50-59",
   "60-69"))))</f>
        <v>40-49</v>
      </c>
      <c r="H745" s="1" t="s">
        <v>18</v>
      </c>
      <c r="I745" s="1">
        <v>1</v>
      </c>
      <c r="J745" s="1">
        <v>25</v>
      </c>
      <c r="K745" s="1">
        <v>25</v>
      </c>
    </row>
    <row r="746" spans="1:11">
      <c r="A746" s="1">
        <v>745</v>
      </c>
      <c r="B746" s="2">
        <v>45029</v>
      </c>
      <c r="C746" s="2" t="str">
        <f>IF(AND(MONTH(dataset!B746)=1, YEAR(dataset!B746)=2024), "Q1", IF(MONTH(dataset!B746)&lt;=3, "Q1", IF(MONTH(dataset!B746)&lt;=6, "Q2 ", IF(MONTH(dataset!B746)&lt;=9, "Q3 ", "Q4 "))))</f>
        <v xml:space="preserve">Q2 </v>
      </c>
      <c r="D746" s="1" t="s">
        <v>760</v>
      </c>
      <c r="E746" s="1" t="s">
        <v>12</v>
      </c>
      <c r="F746" s="1">
        <v>54</v>
      </c>
      <c r="G746" s="1" t="str">
        <f>IF(dataset!F746&lt;30, "18-29",
   IF(dataset!F746&lt;40, "30-39",
   IF(dataset!F746&lt;50, "40-49",
   IF(dataset!F746&lt;60, "50-59",
   "60-69"))))</f>
        <v>50-59</v>
      </c>
      <c r="H746" s="1" t="s">
        <v>13</v>
      </c>
      <c r="I746" s="1">
        <v>2</v>
      </c>
      <c r="J746" s="1">
        <v>50</v>
      </c>
      <c r="K746" s="1">
        <v>100</v>
      </c>
    </row>
    <row r="747" spans="1:11">
      <c r="A747" s="1">
        <v>746</v>
      </c>
      <c r="B747" s="2">
        <v>44937</v>
      </c>
      <c r="C747" s="2" t="str">
        <f>IF(AND(MONTH(dataset!B747)=1, YEAR(dataset!B747)=2024), "Q1", IF(MONTH(dataset!B747)&lt;=3, "Q1", IF(MONTH(dataset!B747)&lt;=6, "Q2 ", IF(MONTH(dataset!B747)&lt;=9, "Q3 ", "Q4 "))))</f>
        <v>Q1</v>
      </c>
      <c r="D747" s="1" t="s">
        <v>761</v>
      </c>
      <c r="E747" s="1" t="s">
        <v>15</v>
      </c>
      <c r="F747" s="1">
        <v>33</v>
      </c>
      <c r="G747" s="1" t="str">
        <f>IF(dataset!F747&lt;30, "18-29",
   IF(dataset!F747&lt;40, "30-39",
   IF(dataset!F747&lt;50, "40-49",
   IF(dataset!F747&lt;60, "50-59",
   "60-69"))))</f>
        <v>30-39</v>
      </c>
      <c r="H747" s="1" t="s">
        <v>16</v>
      </c>
      <c r="I747" s="1">
        <v>3</v>
      </c>
      <c r="J747" s="1">
        <v>30</v>
      </c>
      <c r="K747" s="1">
        <v>90</v>
      </c>
    </row>
    <row r="748" spans="1:11">
      <c r="A748" s="1">
        <v>747</v>
      </c>
      <c r="B748" s="2">
        <v>45245</v>
      </c>
      <c r="C748" s="2" t="str">
        <f>IF(AND(MONTH(dataset!B748)=1, YEAR(dataset!B748)=2024), "Q1", IF(MONTH(dataset!B748)&lt;=3, "Q1", IF(MONTH(dataset!B748)&lt;=6, "Q2 ", IF(MONTH(dataset!B748)&lt;=9, "Q3 ", "Q4 "))))</f>
        <v xml:space="preserve">Q4 </v>
      </c>
      <c r="D748" s="1" t="s">
        <v>762</v>
      </c>
      <c r="E748" s="1" t="s">
        <v>12</v>
      </c>
      <c r="F748" s="1">
        <v>23</v>
      </c>
      <c r="G748" s="1" t="str">
        <f>IF(dataset!F748&lt;30, "18-29",
   IF(dataset!F748&lt;40, "30-39",
   IF(dataset!F748&lt;50, "40-49",
   IF(dataset!F748&lt;60, "50-59",
   "60-69"))))</f>
        <v>18-29</v>
      </c>
      <c r="H748" s="1" t="s">
        <v>13</v>
      </c>
      <c r="I748" s="1">
        <v>1</v>
      </c>
      <c r="J748" s="1">
        <v>30</v>
      </c>
      <c r="K748" s="1">
        <v>30</v>
      </c>
    </row>
    <row r="749" spans="1:11">
      <c r="A749" s="1">
        <v>748</v>
      </c>
      <c r="B749" s="2">
        <v>45005</v>
      </c>
      <c r="C749" s="2" t="str">
        <f>IF(AND(MONTH(dataset!B749)=1, YEAR(dataset!B749)=2024), "Q1", IF(MONTH(dataset!B749)&lt;=3, "Q1", IF(MONTH(dataset!B749)&lt;=6, "Q2 ", IF(MONTH(dataset!B749)&lt;=9, "Q3 ", "Q4 "))))</f>
        <v>Q1</v>
      </c>
      <c r="D749" s="1" t="s">
        <v>763</v>
      </c>
      <c r="E749" s="1" t="s">
        <v>12</v>
      </c>
      <c r="F749" s="1">
        <v>25</v>
      </c>
      <c r="G749" s="1" t="str">
        <f>IF(dataset!F749&lt;30, "18-29",
   IF(dataset!F749&lt;40, "30-39",
   IF(dataset!F749&lt;50, "40-49",
   IF(dataset!F749&lt;60, "50-59",
   "60-69"))))</f>
        <v>18-29</v>
      </c>
      <c r="H749" s="1" t="s">
        <v>16</v>
      </c>
      <c r="I749" s="1">
        <v>3</v>
      </c>
      <c r="J749" s="1">
        <v>50</v>
      </c>
      <c r="K749" s="1">
        <v>150</v>
      </c>
    </row>
    <row r="750" spans="1:11">
      <c r="A750" s="1">
        <v>749</v>
      </c>
      <c r="B750" s="2">
        <v>45049</v>
      </c>
      <c r="C750" s="2" t="str">
        <f>IF(AND(MONTH(dataset!B750)=1, YEAR(dataset!B750)=2024), "Q1", IF(MONTH(dataset!B750)&lt;=3, "Q1", IF(MONTH(dataset!B750)&lt;=6, "Q2 ", IF(MONTH(dataset!B750)&lt;=9, "Q3 ", "Q4 "))))</f>
        <v xml:space="preserve">Q2 </v>
      </c>
      <c r="D750" s="1" t="s">
        <v>764</v>
      </c>
      <c r="E750" s="1" t="s">
        <v>12</v>
      </c>
      <c r="F750" s="1">
        <v>42</v>
      </c>
      <c r="G750" s="1" t="str">
        <f>IF(dataset!F750&lt;30, "18-29",
   IF(dataset!F750&lt;40, "30-39",
   IF(dataset!F750&lt;50, "40-49",
   IF(dataset!F750&lt;60, "50-59",
   "60-69"))))</f>
        <v>40-49</v>
      </c>
      <c r="H750" s="1" t="s">
        <v>13</v>
      </c>
      <c r="I750" s="1">
        <v>1</v>
      </c>
      <c r="J750" s="1">
        <v>30</v>
      </c>
      <c r="K750" s="1">
        <v>30</v>
      </c>
    </row>
    <row r="751" spans="1:11">
      <c r="A751" s="1">
        <v>750</v>
      </c>
      <c r="B751" s="2">
        <v>44991</v>
      </c>
      <c r="C751" s="2" t="str">
        <f>IF(AND(MONTH(dataset!B751)=1, YEAR(dataset!B751)=2024), "Q1", IF(MONTH(dataset!B751)&lt;=3, "Q1", IF(MONTH(dataset!B751)&lt;=6, "Q2 ", IF(MONTH(dataset!B751)&lt;=9, "Q3 ", "Q4 "))))</f>
        <v>Q1</v>
      </c>
      <c r="D751" s="1" t="s">
        <v>765</v>
      </c>
      <c r="E751" s="1" t="s">
        <v>15</v>
      </c>
      <c r="F751" s="1">
        <v>35</v>
      </c>
      <c r="G751" s="1" t="str">
        <f>IF(dataset!F751&lt;30, "18-29",
   IF(dataset!F751&lt;40, "30-39",
   IF(dataset!F751&lt;50, "40-49",
   IF(dataset!F751&lt;60, "50-59",
   "60-69"))))</f>
        <v>30-39</v>
      </c>
      <c r="H751" s="1" t="s">
        <v>16</v>
      </c>
      <c r="I751" s="1">
        <v>3</v>
      </c>
      <c r="J751" s="1">
        <v>25</v>
      </c>
      <c r="K751" s="1">
        <v>75</v>
      </c>
    </row>
    <row r="752" spans="1:11">
      <c r="A752" s="1">
        <v>751</v>
      </c>
      <c r="B752" s="2">
        <v>45169</v>
      </c>
      <c r="C752" s="2" t="str">
        <f>IF(AND(MONTH(dataset!B752)=1, YEAR(dataset!B752)=2024), "Q1", IF(MONTH(dataset!B752)&lt;=3, "Q1", IF(MONTH(dataset!B752)&lt;=6, "Q2 ", IF(MONTH(dataset!B752)&lt;=9, "Q3 ", "Q4 "))))</f>
        <v xml:space="preserve">Q3 </v>
      </c>
      <c r="D752" s="1" t="s">
        <v>766</v>
      </c>
      <c r="E752" s="1" t="s">
        <v>15</v>
      </c>
      <c r="F752" s="1">
        <v>42</v>
      </c>
      <c r="G752" s="1" t="str">
        <f>IF(dataset!F752&lt;30, "18-29",
   IF(dataset!F752&lt;40, "30-39",
   IF(dataset!F752&lt;50, "40-49",
   IF(dataset!F752&lt;60, "50-59",
   "60-69"))))</f>
        <v>40-49</v>
      </c>
      <c r="H752" s="1" t="s">
        <v>16</v>
      </c>
      <c r="I752" s="1">
        <v>2</v>
      </c>
      <c r="J752" s="1">
        <v>25</v>
      </c>
      <c r="K752" s="1">
        <v>50</v>
      </c>
    </row>
    <row r="753" spans="1:11">
      <c r="A753" s="1">
        <v>752</v>
      </c>
      <c r="B753" s="2">
        <v>45269</v>
      </c>
      <c r="C753" s="2" t="str">
        <f>IF(AND(MONTH(dataset!B753)=1, YEAR(dataset!B753)=2024), "Q1", IF(MONTH(dataset!B753)&lt;=3, "Q1", IF(MONTH(dataset!B753)&lt;=6, "Q2 ", IF(MONTH(dataset!B753)&lt;=9, "Q3 ", "Q4 "))))</f>
        <v xml:space="preserve">Q4 </v>
      </c>
      <c r="D753" s="1" t="s">
        <v>767</v>
      </c>
      <c r="E753" s="1" t="s">
        <v>12</v>
      </c>
      <c r="F753" s="1">
        <v>29</v>
      </c>
      <c r="G753" s="1" t="str">
        <f>IF(dataset!F753&lt;30, "18-29",
   IF(dataset!F753&lt;40, "30-39",
   IF(dataset!F753&lt;50, "40-49",
   IF(dataset!F753&lt;60, "50-59",
   "60-69"))))</f>
        <v>18-29</v>
      </c>
      <c r="H753" s="1" t="s">
        <v>16</v>
      </c>
      <c r="I753" s="1">
        <v>2</v>
      </c>
      <c r="J753" s="1">
        <v>50</v>
      </c>
      <c r="K753" s="1">
        <v>100</v>
      </c>
    </row>
    <row r="754" spans="1:11">
      <c r="A754" s="1">
        <v>753</v>
      </c>
      <c r="B754" s="2">
        <v>44985</v>
      </c>
      <c r="C754" s="2" t="str">
        <f>IF(AND(MONTH(dataset!B754)=1, YEAR(dataset!B754)=2024), "Q1", IF(MONTH(dataset!B754)&lt;=3, "Q1", IF(MONTH(dataset!B754)&lt;=6, "Q2 ", IF(MONTH(dataset!B754)&lt;=9, "Q3 ", "Q4 "))))</f>
        <v>Q1</v>
      </c>
      <c r="D754" s="1" t="s">
        <v>768</v>
      </c>
      <c r="E754" s="1" t="s">
        <v>15</v>
      </c>
      <c r="F754" s="1">
        <v>32</v>
      </c>
      <c r="G754" s="1" t="str">
        <f>IF(dataset!F754&lt;30, "18-29",
   IF(dataset!F754&lt;40, "30-39",
   IF(dataset!F754&lt;50, "40-49",
   IF(dataset!F754&lt;60, "50-59",
   "60-69"))))</f>
        <v>30-39</v>
      </c>
      <c r="H754" s="1" t="s">
        <v>16</v>
      </c>
      <c r="I754" s="1">
        <v>1</v>
      </c>
      <c r="J754" s="1">
        <v>30</v>
      </c>
      <c r="K754" s="1">
        <v>30</v>
      </c>
    </row>
    <row r="755" spans="1:11">
      <c r="A755" s="1">
        <v>754</v>
      </c>
      <c r="B755" s="2">
        <v>45215</v>
      </c>
      <c r="C755" s="2" t="str">
        <f>IF(AND(MONTH(dataset!B755)=1, YEAR(dataset!B755)=2024), "Q1", IF(MONTH(dataset!B755)&lt;=3, "Q1", IF(MONTH(dataset!B755)&lt;=6, "Q2 ", IF(MONTH(dataset!B755)&lt;=9, "Q3 ", "Q4 "))))</f>
        <v xml:space="preserve">Q4 </v>
      </c>
      <c r="D755" s="1" t="s">
        <v>769</v>
      </c>
      <c r="E755" s="1" t="s">
        <v>15</v>
      </c>
      <c r="F755" s="1">
        <v>43</v>
      </c>
      <c r="G755" s="1" t="str">
        <f>IF(dataset!F755&lt;30, "18-29",
   IF(dataset!F755&lt;40, "30-39",
   IF(dataset!F755&lt;50, "40-49",
   IF(dataset!F755&lt;60, "50-59",
   "60-69"))))</f>
        <v>40-49</v>
      </c>
      <c r="H755" s="1" t="s">
        <v>18</v>
      </c>
      <c r="I755" s="1">
        <v>4</v>
      </c>
      <c r="J755" s="1">
        <v>25</v>
      </c>
      <c r="K755" s="1">
        <v>100</v>
      </c>
    </row>
    <row r="756" spans="1:11">
      <c r="A756" s="1">
        <v>755</v>
      </c>
      <c r="B756" s="2">
        <v>45038</v>
      </c>
      <c r="C756" s="2" t="str">
        <f>IF(AND(MONTH(dataset!B756)=1, YEAR(dataset!B756)=2024), "Q1", IF(MONTH(dataset!B756)&lt;=3, "Q1", IF(MONTH(dataset!B756)&lt;=6, "Q2 ", IF(MONTH(dataset!B756)&lt;=9, "Q3 ", "Q4 "))))</f>
        <v xml:space="preserve">Q2 </v>
      </c>
      <c r="D756" s="1" t="s">
        <v>770</v>
      </c>
      <c r="E756" s="1" t="s">
        <v>15</v>
      </c>
      <c r="F756" s="1">
        <v>58</v>
      </c>
      <c r="G756" s="1" t="str">
        <f>IF(dataset!F756&lt;30, "18-29",
   IF(dataset!F756&lt;40, "30-39",
   IF(dataset!F756&lt;50, "40-49",
   IF(dataset!F756&lt;60, "50-59",
   "60-69"))))</f>
        <v>50-59</v>
      </c>
      <c r="H756" s="1" t="s">
        <v>16</v>
      </c>
      <c r="I756" s="1">
        <v>3</v>
      </c>
      <c r="J756" s="1">
        <v>25</v>
      </c>
      <c r="K756" s="1">
        <v>75</v>
      </c>
    </row>
    <row r="757" spans="1:11">
      <c r="A757" s="1">
        <v>756</v>
      </c>
      <c r="B757" s="2">
        <v>45165</v>
      </c>
      <c r="C757" s="2" t="str">
        <f>IF(AND(MONTH(dataset!B757)=1, YEAR(dataset!B757)=2024), "Q1", IF(MONTH(dataset!B757)&lt;=3, "Q1", IF(MONTH(dataset!B757)&lt;=6, "Q2 ", IF(MONTH(dataset!B757)&lt;=9, "Q3 ", "Q4 "))))</f>
        <v xml:space="preserve">Q3 </v>
      </c>
      <c r="D757" s="1" t="s">
        <v>771</v>
      </c>
      <c r="E757" s="1" t="s">
        <v>15</v>
      </c>
      <c r="F757" s="1">
        <v>62</v>
      </c>
      <c r="G757" s="1" t="str">
        <f>IF(dataset!F757&lt;30, "18-29",
   IF(dataset!F757&lt;40, "30-39",
   IF(dataset!F757&lt;50, "40-49",
   IF(dataset!F757&lt;60, "50-59",
   "60-69"))))</f>
        <v>60-69</v>
      </c>
      <c r="H757" s="1" t="s">
        <v>18</v>
      </c>
      <c r="I757" s="1">
        <v>4</v>
      </c>
      <c r="J757" s="1">
        <v>300</v>
      </c>
      <c r="K757" s="1">
        <v>1200</v>
      </c>
    </row>
    <row r="758" spans="1:11">
      <c r="A758" s="1">
        <v>757</v>
      </c>
      <c r="B758" s="2">
        <v>45285</v>
      </c>
      <c r="C758" s="2" t="str">
        <f>IF(AND(MONTH(dataset!B758)=1, YEAR(dataset!B758)=2024), "Q1", IF(MONTH(dataset!B758)&lt;=3, "Q1", IF(MONTH(dataset!B758)&lt;=6, "Q2 ", IF(MONTH(dataset!B758)&lt;=9, "Q3 ", "Q4 "))))</f>
        <v xml:space="preserve">Q4 </v>
      </c>
      <c r="D758" s="1" t="s">
        <v>772</v>
      </c>
      <c r="E758" s="1" t="s">
        <v>15</v>
      </c>
      <c r="F758" s="1">
        <v>43</v>
      </c>
      <c r="G758" s="1" t="str">
        <f>IF(dataset!F758&lt;30, "18-29",
   IF(dataset!F758&lt;40, "30-39",
   IF(dataset!F758&lt;50, "40-49",
   IF(dataset!F758&lt;60, "50-59",
   "60-69"))))</f>
        <v>40-49</v>
      </c>
      <c r="H758" s="1" t="s">
        <v>18</v>
      </c>
      <c r="I758" s="1">
        <v>4</v>
      </c>
      <c r="J758" s="1">
        <v>300</v>
      </c>
      <c r="K758" s="1">
        <v>1200</v>
      </c>
    </row>
    <row r="759" spans="1:11">
      <c r="A759" s="1">
        <v>758</v>
      </c>
      <c r="B759" s="2">
        <v>45058</v>
      </c>
      <c r="C759" s="2" t="str">
        <f>IF(AND(MONTH(dataset!B759)=1, YEAR(dataset!B759)=2024), "Q1", IF(MONTH(dataset!B759)&lt;=3, "Q1", IF(MONTH(dataset!B759)&lt;=6, "Q2 ", IF(MONTH(dataset!B759)&lt;=9, "Q3 ", "Q4 "))))</f>
        <v xml:space="preserve">Q2 </v>
      </c>
      <c r="D759" s="1" t="s">
        <v>773</v>
      </c>
      <c r="E759" s="1" t="s">
        <v>12</v>
      </c>
      <c r="F759" s="1">
        <v>64</v>
      </c>
      <c r="G759" s="1" t="str">
        <f>IF(dataset!F759&lt;30, "18-29",
   IF(dataset!F759&lt;40, "30-39",
   IF(dataset!F759&lt;50, "40-49",
   IF(dataset!F759&lt;60, "50-59",
   "60-69"))))</f>
        <v>60-69</v>
      </c>
      <c r="H759" s="1" t="s">
        <v>16</v>
      </c>
      <c r="I759" s="1">
        <v>4</v>
      </c>
      <c r="J759" s="1">
        <v>25</v>
      </c>
      <c r="K759" s="1">
        <v>100</v>
      </c>
    </row>
    <row r="760" spans="1:11">
      <c r="A760" s="1">
        <v>759</v>
      </c>
      <c r="B760" s="2">
        <v>45115</v>
      </c>
      <c r="C760" s="2" t="str">
        <f>IF(AND(MONTH(dataset!B760)=1, YEAR(dataset!B760)=2024), "Q1", IF(MONTH(dataset!B760)&lt;=3, "Q1", IF(MONTH(dataset!B760)&lt;=6, "Q2 ", IF(MONTH(dataset!B760)&lt;=9, "Q3 ", "Q4 "))))</f>
        <v xml:space="preserve">Q3 </v>
      </c>
      <c r="D760" s="1" t="s">
        <v>774</v>
      </c>
      <c r="E760" s="1" t="s">
        <v>12</v>
      </c>
      <c r="F760" s="1">
        <v>49</v>
      </c>
      <c r="G760" s="1" t="str">
        <f>IF(dataset!F760&lt;30, "18-29",
   IF(dataset!F760&lt;40, "30-39",
   IF(dataset!F760&lt;50, "40-49",
   IF(dataset!F760&lt;60, "50-59",
   "60-69"))))</f>
        <v>40-49</v>
      </c>
      <c r="H760" s="1" t="s">
        <v>18</v>
      </c>
      <c r="I760" s="1">
        <v>2</v>
      </c>
      <c r="J760" s="1">
        <v>50</v>
      </c>
      <c r="K760" s="1">
        <v>100</v>
      </c>
    </row>
    <row r="761" spans="1:11">
      <c r="A761" s="1">
        <v>760</v>
      </c>
      <c r="B761" s="2">
        <v>45012</v>
      </c>
      <c r="C761" s="2" t="str">
        <f>IF(AND(MONTH(dataset!B761)=1, YEAR(dataset!B761)=2024), "Q1", IF(MONTH(dataset!B761)&lt;=3, "Q1", IF(MONTH(dataset!B761)&lt;=6, "Q2 ", IF(MONTH(dataset!B761)&lt;=9, "Q3 ", "Q4 "))))</f>
        <v>Q1</v>
      </c>
      <c r="D761" s="1" t="s">
        <v>775</v>
      </c>
      <c r="E761" s="1" t="s">
        <v>12</v>
      </c>
      <c r="F761" s="1">
        <v>27</v>
      </c>
      <c r="G761" s="1" t="str">
        <f>IF(dataset!F761&lt;30, "18-29",
   IF(dataset!F761&lt;40, "30-39",
   IF(dataset!F761&lt;50, "40-49",
   IF(dataset!F761&lt;60, "50-59",
   "60-69"))))</f>
        <v>18-29</v>
      </c>
      <c r="H761" s="1" t="s">
        <v>13</v>
      </c>
      <c r="I761" s="1">
        <v>1</v>
      </c>
      <c r="J761" s="1">
        <v>500</v>
      </c>
      <c r="K761" s="1">
        <v>500</v>
      </c>
    </row>
    <row r="762" spans="1:11">
      <c r="A762" s="1">
        <v>761</v>
      </c>
      <c r="B762" s="2">
        <v>45237</v>
      </c>
      <c r="C762" s="2" t="str">
        <f>IF(AND(MONTH(dataset!B762)=1, YEAR(dataset!B762)=2024), "Q1", IF(MONTH(dataset!B762)&lt;=3, "Q1", IF(MONTH(dataset!B762)&lt;=6, "Q2 ", IF(MONTH(dataset!B762)&lt;=9, "Q3 ", "Q4 "))))</f>
        <v xml:space="preserve">Q4 </v>
      </c>
      <c r="D762" s="1" t="s">
        <v>776</v>
      </c>
      <c r="E762" s="1" t="s">
        <v>15</v>
      </c>
      <c r="F762" s="1">
        <v>33</v>
      </c>
      <c r="G762" s="1" t="str">
        <f>IF(dataset!F762&lt;30, "18-29",
   IF(dataset!F762&lt;40, "30-39",
   IF(dataset!F762&lt;50, "40-49",
   IF(dataset!F762&lt;60, "50-59",
   "60-69"))))</f>
        <v>30-39</v>
      </c>
      <c r="H762" s="1" t="s">
        <v>16</v>
      </c>
      <c r="I762" s="1">
        <v>1</v>
      </c>
      <c r="J762" s="1">
        <v>500</v>
      </c>
      <c r="K762" s="1">
        <v>500</v>
      </c>
    </row>
    <row r="763" spans="1:11">
      <c r="A763" s="1">
        <v>762</v>
      </c>
      <c r="B763" s="2">
        <v>45237</v>
      </c>
      <c r="C763" s="2" t="str">
        <f>IF(AND(MONTH(dataset!B763)=1, YEAR(dataset!B763)=2024), "Q1", IF(MONTH(dataset!B763)&lt;=3, "Q1", IF(MONTH(dataset!B763)&lt;=6, "Q2 ", IF(MONTH(dataset!B763)&lt;=9, "Q3 ", "Q4 "))))</f>
        <v xml:space="preserve">Q4 </v>
      </c>
      <c r="D763" s="1" t="s">
        <v>777</v>
      </c>
      <c r="E763" s="1" t="s">
        <v>15</v>
      </c>
      <c r="F763" s="1">
        <v>24</v>
      </c>
      <c r="G763" s="1" t="str">
        <f>IF(dataset!F763&lt;30, "18-29",
   IF(dataset!F763&lt;40, "30-39",
   IF(dataset!F763&lt;50, "40-49",
   IF(dataset!F763&lt;60, "50-59",
   "60-69"))))</f>
        <v>18-29</v>
      </c>
      <c r="H763" s="1" t="s">
        <v>18</v>
      </c>
      <c r="I763" s="1">
        <v>2</v>
      </c>
      <c r="J763" s="1">
        <v>25</v>
      </c>
      <c r="K763" s="1">
        <v>50</v>
      </c>
    </row>
    <row r="764" spans="1:11">
      <c r="A764" s="1">
        <v>763</v>
      </c>
      <c r="B764" s="2">
        <v>44985</v>
      </c>
      <c r="C764" s="2" t="str">
        <f>IF(AND(MONTH(dataset!B764)=1, YEAR(dataset!B764)=2024), "Q1", IF(MONTH(dataset!B764)&lt;=3, "Q1", IF(MONTH(dataset!B764)&lt;=6, "Q2 ", IF(MONTH(dataset!B764)&lt;=9, "Q3 ", "Q4 "))))</f>
        <v>Q1</v>
      </c>
      <c r="D764" s="1" t="s">
        <v>778</v>
      </c>
      <c r="E764" s="1" t="s">
        <v>12</v>
      </c>
      <c r="F764" s="1">
        <v>34</v>
      </c>
      <c r="G764" s="1" t="str">
        <f>IF(dataset!F764&lt;30, "18-29",
   IF(dataset!F764&lt;40, "30-39",
   IF(dataset!F764&lt;50, "40-49",
   IF(dataset!F764&lt;60, "50-59",
   "60-69"))))</f>
        <v>30-39</v>
      </c>
      <c r="H764" s="1" t="s">
        <v>16</v>
      </c>
      <c r="I764" s="1">
        <v>2</v>
      </c>
      <c r="J764" s="1">
        <v>25</v>
      </c>
      <c r="K764" s="1">
        <v>50</v>
      </c>
    </row>
    <row r="765" spans="1:11">
      <c r="A765" s="1">
        <v>764</v>
      </c>
      <c r="B765" s="2">
        <v>45010</v>
      </c>
      <c r="C765" s="2" t="str">
        <f>IF(AND(MONTH(dataset!B765)=1, YEAR(dataset!B765)=2024), "Q1", IF(MONTH(dataset!B765)&lt;=3, "Q1", IF(MONTH(dataset!B765)&lt;=6, "Q2 ", IF(MONTH(dataset!B765)&lt;=9, "Q3 ", "Q4 "))))</f>
        <v>Q1</v>
      </c>
      <c r="D765" s="1" t="s">
        <v>779</v>
      </c>
      <c r="E765" s="1" t="s">
        <v>15</v>
      </c>
      <c r="F765" s="1">
        <v>40</v>
      </c>
      <c r="G765" s="1" t="str">
        <f>IF(dataset!F765&lt;30, "18-29",
   IF(dataset!F765&lt;40, "30-39",
   IF(dataset!F765&lt;50, "40-49",
   IF(dataset!F765&lt;60, "50-59",
   "60-69"))))</f>
        <v>40-49</v>
      </c>
      <c r="H765" s="1" t="s">
        <v>16</v>
      </c>
      <c r="I765" s="1">
        <v>1</v>
      </c>
      <c r="J765" s="1">
        <v>25</v>
      </c>
      <c r="K765" s="1">
        <v>25</v>
      </c>
    </row>
    <row r="766" spans="1:11">
      <c r="A766" s="1">
        <v>765</v>
      </c>
      <c r="B766" s="2">
        <v>45086</v>
      </c>
      <c r="C766" s="2" t="str">
        <f>IF(AND(MONTH(dataset!B766)=1, YEAR(dataset!B766)=2024), "Q1", IF(MONTH(dataset!B766)&lt;=3, "Q1", IF(MONTH(dataset!B766)&lt;=6, "Q2 ", IF(MONTH(dataset!B766)&lt;=9, "Q3 ", "Q4 "))))</f>
        <v xml:space="preserve">Q2 </v>
      </c>
      <c r="D766" s="1" t="s">
        <v>780</v>
      </c>
      <c r="E766" s="1" t="s">
        <v>12</v>
      </c>
      <c r="F766" s="1">
        <v>43</v>
      </c>
      <c r="G766" s="1" t="str">
        <f>IF(dataset!F766&lt;30, "18-29",
   IF(dataset!F766&lt;40, "30-39",
   IF(dataset!F766&lt;50, "40-49",
   IF(dataset!F766&lt;60, "50-59",
   "60-69"))))</f>
        <v>40-49</v>
      </c>
      <c r="H766" s="1" t="s">
        <v>16</v>
      </c>
      <c r="I766" s="1">
        <v>4</v>
      </c>
      <c r="J766" s="1">
        <v>50</v>
      </c>
      <c r="K766" s="1">
        <v>200</v>
      </c>
    </row>
    <row r="767" spans="1:11">
      <c r="A767" s="1">
        <v>766</v>
      </c>
      <c r="B767" s="2">
        <v>44982</v>
      </c>
      <c r="C767" s="2" t="str">
        <f>IF(AND(MONTH(dataset!B767)=1, YEAR(dataset!B767)=2024), "Q1", IF(MONTH(dataset!B767)&lt;=3, "Q1", IF(MONTH(dataset!B767)&lt;=6, "Q2 ", IF(MONTH(dataset!B767)&lt;=9, "Q3 ", "Q4 "))))</f>
        <v>Q1</v>
      </c>
      <c r="D767" s="1" t="s">
        <v>781</v>
      </c>
      <c r="E767" s="1" t="s">
        <v>12</v>
      </c>
      <c r="F767" s="1">
        <v>38</v>
      </c>
      <c r="G767" s="1" t="str">
        <f>IF(dataset!F767&lt;30, "18-29",
   IF(dataset!F767&lt;40, "30-39",
   IF(dataset!F767&lt;50, "40-49",
   IF(dataset!F767&lt;60, "50-59",
   "60-69"))))</f>
        <v>30-39</v>
      </c>
      <c r="H767" s="1" t="s">
        <v>18</v>
      </c>
      <c r="I767" s="1">
        <v>3</v>
      </c>
      <c r="J767" s="1">
        <v>300</v>
      </c>
      <c r="K767" s="1">
        <v>900</v>
      </c>
    </row>
    <row r="768" spans="1:11">
      <c r="A768" s="1">
        <v>767</v>
      </c>
      <c r="B768" s="2">
        <v>45223</v>
      </c>
      <c r="C768" s="2" t="str">
        <f>IF(AND(MONTH(dataset!B768)=1, YEAR(dataset!B768)=2024), "Q1", IF(MONTH(dataset!B768)&lt;=3, "Q1", IF(MONTH(dataset!B768)&lt;=6, "Q2 ", IF(MONTH(dataset!B768)&lt;=9, "Q3 ", "Q4 "))))</f>
        <v xml:space="preserve">Q4 </v>
      </c>
      <c r="D768" s="1" t="s">
        <v>782</v>
      </c>
      <c r="E768" s="1" t="s">
        <v>12</v>
      </c>
      <c r="F768" s="1">
        <v>39</v>
      </c>
      <c r="G768" s="1" t="str">
        <f>IF(dataset!F768&lt;30, "18-29",
   IF(dataset!F768&lt;40, "30-39",
   IF(dataset!F768&lt;50, "40-49",
   IF(dataset!F768&lt;60, "50-59",
   "60-69"))))</f>
        <v>30-39</v>
      </c>
      <c r="H768" s="1" t="s">
        <v>13</v>
      </c>
      <c r="I768" s="1">
        <v>3</v>
      </c>
      <c r="J768" s="1">
        <v>25</v>
      </c>
      <c r="K768" s="1">
        <v>75</v>
      </c>
    </row>
    <row r="769" spans="1:11">
      <c r="A769" s="1">
        <v>768</v>
      </c>
      <c r="B769" s="2">
        <v>44940</v>
      </c>
      <c r="C769" s="2" t="str">
        <f>IF(AND(MONTH(dataset!B769)=1, YEAR(dataset!B769)=2024), "Q1", IF(MONTH(dataset!B769)&lt;=3, "Q1", IF(MONTH(dataset!B769)&lt;=6, "Q2 ", IF(MONTH(dataset!B769)&lt;=9, "Q3 ", "Q4 "))))</f>
        <v>Q1</v>
      </c>
      <c r="D769" s="1" t="s">
        <v>783</v>
      </c>
      <c r="E769" s="1" t="s">
        <v>15</v>
      </c>
      <c r="F769" s="1">
        <v>24</v>
      </c>
      <c r="G769" s="1" t="str">
        <f>IF(dataset!F769&lt;30, "18-29",
   IF(dataset!F769&lt;40, "30-39",
   IF(dataset!F769&lt;50, "40-49",
   IF(dataset!F769&lt;60, "50-59",
   "60-69"))))</f>
        <v>18-29</v>
      </c>
      <c r="H769" s="1" t="s">
        <v>13</v>
      </c>
      <c r="I769" s="1">
        <v>3</v>
      </c>
      <c r="J769" s="1">
        <v>25</v>
      </c>
      <c r="K769" s="1">
        <v>75</v>
      </c>
    </row>
    <row r="770" spans="1:11">
      <c r="A770" s="1">
        <v>769</v>
      </c>
      <c r="B770" s="2">
        <v>45086</v>
      </c>
      <c r="C770" s="2" t="str">
        <f>IF(AND(MONTH(dataset!B770)=1, YEAR(dataset!B770)=2024), "Q1", IF(MONTH(dataset!B770)&lt;=3, "Q1", IF(MONTH(dataset!B770)&lt;=6, "Q2 ", IF(MONTH(dataset!B770)&lt;=9, "Q3 ", "Q4 "))))</f>
        <v xml:space="preserve">Q2 </v>
      </c>
      <c r="D770" s="1" t="s">
        <v>784</v>
      </c>
      <c r="E770" s="1" t="s">
        <v>15</v>
      </c>
      <c r="F770" s="1">
        <v>31</v>
      </c>
      <c r="G770" s="1" t="str">
        <f>IF(dataset!F770&lt;30, "18-29",
   IF(dataset!F770&lt;40, "30-39",
   IF(dataset!F770&lt;50, "40-49",
   IF(dataset!F770&lt;60, "50-59",
   "60-69"))))</f>
        <v>30-39</v>
      </c>
      <c r="H770" s="1" t="s">
        <v>18</v>
      </c>
      <c r="I770" s="1">
        <v>4</v>
      </c>
      <c r="J770" s="1">
        <v>30</v>
      </c>
      <c r="K770" s="1">
        <v>120</v>
      </c>
    </row>
    <row r="771" spans="1:11">
      <c r="A771" s="1">
        <v>770</v>
      </c>
      <c r="B771" s="2">
        <v>45221</v>
      </c>
      <c r="C771" s="2" t="str">
        <f>IF(AND(MONTH(dataset!B771)=1, YEAR(dataset!B771)=2024), "Q1", IF(MONTH(dataset!B771)&lt;=3, "Q1", IF(MONTH(dataset!B771)&lt;=6, "Q2 ", IF(MONTH(dataset!B771)&lt;=9, "Q3 ", "Q4 "))))</f>
        <v xml:space="preserve">Q4 </v>
      </c>
      <c r="D771" s="1" t="s">
        <v>785</v>
      </c>
      <c r="E771" s="1" t="s">
        <v>12</v>
      </c>
      <c r="F771" s="1">
        <v>32</v>
      </c>
      <c r="G771" s="1" t="str">
        <f>IF(dataset!F771&lt;30, "18-29",
   IF(dataset!F771&lt;40, "30-39",
   IF(dataset!F771&lt;50, "40-49",
   IF(dataset!F771&lt;60, "50-59",
   "60-69"))))</f>
        <v>30-39</v>
      </c>
      <c r="H771" s="1" t="s">
        <v>16</v>
      </c>
      <c r="I771" s="1">
        <v>1</v>
      </c>
      <c r="J771" s="1">
        <v>50</v>
      </c>
      <c r="K771" s="1">
        <v>50</v>
      </c>
    </row>
    <row r="772" spans="1:11">
      <c r="A772" s="1">
        <v>771</v>
      </c>
      <c r="B772" s="2">
        <v>45273</v>
      </c>
      <c r="C772" s="2" t="str">
        <f>IF(AND(MONTH(dataset!B772)=1, YEAR(dataset!B772)=2024), "Q1", IF(MONTH(dataset!B772)&lt;=3, "Q1", IF(MONTH(dataset!B772)&lt;=6, "Q2 ", IF(MONTH(dataset!B772)&lt;=9, "Q3 ", "Q4 "))))</f>
        <v xml:space="preserve">Q4 </v>
      </c>
      <c r="D772" s="1" t="s">
        <v>786</v>
      </c>
      <c r="E772" s="1" t="s">
        <v>12</v>
      </c>
      <c r="F772" s="1">
        <v>24</v>
      </c>
      <c r="G772" s="1" t="str">
        <f>IF(dataset!F772&lt;30, "18-29",
   IF(dataset!F772&lt;40, "30-39",
   IF(dataset!F772&lt;50, "40-49",
   IF(dataset!F772&lt;60, "50-59",
   "60-69"))))</f>
        <v>18-29</v>
      </c>
      <c r="H772" s="1" t="s">
        <v>18</v>
      </c>
      <c r="I772" s="1">
        <v>2</v>
      </c>
      <c r="J772" s="1">
        <v>25</v>
      </c>
      <c r="K772" s="1">
        <v>50</v>
      </c>
    </row>
    <row r="773" spans="1:11">
      <c r="A773" s="1">
        <v>772</v>
      </c>
      <c r="B773" s="2">
        <v>45119</v>
      </c>
      <c r="C773" s="2" t="str">
        <f>IF(AND(MONTH(dataset!B773)=1, YEAR(dataset!B773)=2024), "Q1", IF(MONTH(dataset!B773)&lt;=3, "Q1", IF(MONTH(dataset!B773)&lt;=6, "Q2 ", IF(MONTH(dataset!B773)&lt;=9, "Q3 ", "Q4 "))))</f>
        <v xml:space="preserve">Q3 </v>
      </c>
      <c r="D773" s="1" t="s">
        <v>787</v>
      </c>
      <c r="E773" s="1" t="s">
        <v>12</v>
      </c>
      <c r="F773" s="1">
        <v>26</v>
      </c>
      <c r="G773" s="1" t="str">
        <f>IF(dataset!F773&lt;30, "18-29",
   IF(dataset!F773&lt;40, "30-39",
   IF(dataset!F773&lt;50, "40-49",
   IF(dataset!F773&lt;60, "50-59",
   "60-69"))))</f>
        <v>18-29</v>
      </c>
      <c r="H773" s="1" t="s">
        <v>18</v>
      </c>
      <c r="I773" s="1">
        <v>1</v>
      </c>
      <c r="J773" s="1">
        <v>30</v>
      </c>
      <c r="K773" s="1">
        <v>30</v>
      </c>
    </row>
    <row r="774" spans="1:11">
      <c r="A774" s="1">
        <v>773</v>
      </c>
      <c r="B774" s="2">
        <v>45130</v>
      </c>
      <c r="C774" s="2" t="str">
        <f>IF(AND(MONTH(dataset!B774)=1, YEAR(dataset!B774)=2024), "Q1", IF(MONTH(dataset!B774)&lt;=3, "Q1", IF(MONTH(dataset!B774)&lt;=6, "Q2 ", IF(MONTH(dataset!B774)&lt;=9, "Q3 ", "Q4 "))))</f>
        <v xml:space="preserve">Q3 </v>
      </c>
      <c r="D774" s="1" t="s">
        <v>788</v>
      </c>
      <c r="E774" s="1" t="s">
        <v>12</v>
      </c>
      <c r="F774" s="1">
        <v>25</v>
      </c>
      <c r="G774" s="1" t="str">
        <f>IF(dataset!F774&lt;30, "18-29",
   IF(dataset!F774&lt;40, "30-39",
   IF(dataset!F774&lt;50, "40-49",
   IF(dataset!F774&lt;60, "50-59",
   "60-69"))))</f>
        <v>18-29</v>
      </c>
      <c r="H774" s="1" t="s">
        <v>18</v>
      </c>
      <c r="I774" s="1">
        <v>4</v>
      </c>
      <c r="J774" s="1">
        <v>500</v>
      </c>
      <c r="K774" s="1">
        <v>2000</v>
      </c>
    </row>
    <row r="775" spans="1:11">
      <c r="A775" s="1">
        <v>774</v>
      </c>
      <c r="B775" s="2">
        <v>45028</v>
      </c>
      <c r="C775" s="2" t="str">
        <f>IF(AND(MONTH(dataset!B775)=1, YEAR(dataset!B775)=2024), "Q1", IF(MONTH(dataset!B775)&lt;=3, "Q1", IF(MONTH(dataset!B775)&lt;=6, "Q2 ", IF(MONTH(dataset!B775)&lt;=9, "Q3 ", "Q4 "))))</f>
        <v xml:space="preserve">Q2 </v>
      </c>
      <c r="D775" s="1" t="s">
        <v>789</v>
      </c>
      <c r="E775" s="1" t="s">
        <v>15</v>
      </c>
      <c r="F775" s="1">
        <v>40</v>
      </c>
      <c r="G775" s="1" t="str">
        <f>IF(dataset!F775&lt;30, "18-29",
   IF(dataset!F775&lt;40, "30-39",
   IF(dataset!F775&lt;50, "40-49",
   IF(dataset!F775&lt;60, "50-59",
   "60-69"))))</f>
        <v>40-49</v>
      </c>
      <c r="H775" s="1" t="s">
        <v>16</v>
      </c>
      <c r="I775" s="1">
        <v>2</v>
      </c>
      <c r="J775" s="1">
        <v>25</v>
      </c>
      <c r="K775" s="1">
        <v>50</v>
      </c>
    </row>
    <row r="776" spans="1:11">
      <c r="A776" s="1">
        <v>775</v>
      </c>
      <c r="B776" s="2">
        <v>44965</v>
      </c>
      <c r="C776" s="2" t="str">
        <f>IF(AND(MONTH(dataset!B776)=1, YEAR(dataset!B776)=2024), "Q1", IF(MONTH(dataset!B776)&lt;=3, "Q1", IF(MONTH(dataset!B776)&lt;=6, "Q2 ", IF(MONTH(dataset!B776)&lt;=9, "Q3 ", "Q4 "))))</f>
        <v>Q1</v>
      </c>
      <c r="D776" s="1" t="s">
        <v>790</v>
      </c>
      <c r="E776" s="1" t="s">
        <v>15</v>
      </c>
      <c r="F776" s="1">
        <v>46</v>
      </c>
      <c r="G776" s="1" t="str">
        <f>IF(dataset!F776&lt;30, "18-29",
   IF(dataset!F776&lt;40, "30-39",
   IF(dataset!F776&lt;50, "40-49",
   IF(dataset!F776&lt;60, "50-59",
   "60-69"))))</f>
        <v>40-49</v>
      </c>
      <c r="H776" s="1" t="s">
        <v>18</v>
      </c>
      <c r="I776" s="1">
        <v>4</v>
      </c>
      <c r="J776" s="1">
        <v>25</v>
      </c>
      <c r="K776" s="1">
        <v>100</v>
      </c>
    </row>
    <row r="777" spans="1:11">
      <c r="A777" s="1">
        <v>776</v>
      </c>
      <c r="B777" s="2">
        <v>45230</v>
      </c>
      <c r="C777" s="2" t="str">
        <f>IF(AND(MONTH(dataset!B777)=1, YEAR(dataset!B777)=2024), "Q1", IF(MONTH(dataset!B777)&lt;=3, "Q1", IF(MONTH(dataset!B777)&lt;=6, "Q2 ", IF(MONTH(dataset!B777)&lt;=9, "Q3 ", "Q4 "))))</f>
        <v xml:space="preserve">Q4 </v>
      </c>
      <c r="D777" s="1" t="s">
        <v>791</v>
      </c>
      <c r="E777" s="1" t="s">
        <v>12</v>
      </c>
      <c r="F777" s="1">
        <v>35</v>
      </c>
      <c r="G777" s="1" t="str">
        <f>IF(dataset!F777&lt;30, "18-29",
   IF(dataset!F777&lt;40, "30-39",
   IF(dataset!F777&lt;50, "40-49",
   IF(dataset!F777&lt;60, "50-59",
   "60-69"))))</f>
        <v>30-39</v>
      </c>
      <c r="H777" s="1" t="s">
        <v>16</v>
      </c>
      <c r="I777" s="1">
        <v>3</v>
      </c>
      <c r="J777" s="1">
        <v>30</v>
      </c>
      <c r="K777" s="1">
        <v>90</v>
      </c>
    </row>
    <row r="778" spans="1:11">
      <c r="A778" s="1">
        <v>777</v>
      </c>
      <c r="B778" s="2">
        <v>45280</v>
      </c>
      <c r="C778" s="2" t="str">
        <f>IF(AND(MONTH(dataset!B778)=1, YEAR(dataset!B778)=2024), "Q1", IF(MONTH(dataset!B778)&lt;=3, "Q1", IF(MONTH(dataset!B778)&lt;=6, "Q2 ", IF(MONTH(dataset!B778)&lt;=9, "Q3 ", "Q4 "))))</f>
        <v xml:space="preserve">Q4 </v>
      </c>
      <c r="D778" s="1" t="s">
        <v>792</v>
      </c>
      <c r="E778" s="1" t="s">
        <v>12</v>
      </c>
      <c r="F778" s="1">
        <v>48</v>
      </c>
      <c r="G778" s="1" t="str">
        <f>IF(dataset!F778&lt;30, "18-29",
   IF(dataset!F778&lt;40, "30-39",
   IF(dataset!F778&lt;50, "40-49",
   IF(dataset!F778&lt;60, "50-59",
   "60-69"))))</f>
        <v>40-49</v>
      </c>
      <c r="H778" s="1" t="s">
        <v>18</v>
      </c>
      <c r="I778" s="1">
        <v>3</v>
      </c>
      <c r="J778" s="1">
        <v>50</v>
      </c>
      <c r="K778" s="1">
        <v>150</v>
      </c>
    </row>
    <row r="779" spans="1:11">
      <c r="A779" s="1">
        <v>778</v>
      </c>
      <c r="B779" s="2">
        <v>45248</v>
      </c>
      <c r="C779" s="2" t="str">
        <f>IF(AND(MONTH(dataset!B779)=1, YEAR(dataset!B779)=2024), "Q1", IF(MONTH(dataset!B779)&lt;=3, "Q1", IF(MONTH(dataset!B779)&lt;=6, "Q2 ", IF(MONTH(dataset!B779)&lt;=9, "Q3 ", "Q4 "))))</f>
        <v xml:space="preserve">Q4 </v>
      </c>
      <c r="D779" s="1" t="s">
        <v>793</v>
      </c>
      <c r="E779" s="1" t="s">
        <v>15</v>
      </c>
      <c r="F779" s="1">
        <v>47</v>
      </c>
      <c r="G779" s="1" t="str">
        <f>IF(dataset!F779&lt;30, "18-29",
   IF(dataset!F779&lt;40, "30-39",
   IF(dataset!F779&lt;50, "40-49",
   IF(dataset!F779&lt;60, "50-59",
   "60-69"))))</f>
        <v>40-49</v>
      </c>
      <c r="H779" s="1" t="s">
        <v>13</v>
      </c>
      <c r="I779" s="1">
        <v>4</v>
      </c>
      <c r="J779" s="1">
        <v>25</v>
      </c>
      <c r="K779" s="1">
        <v>100</v>
      </c>
    </row>
    <row r="780" spans="1:11">
      <c r="A780" s="1">
        <v>779</v>
      </c>
      <c r="B780" s="2">
        <v>45051</v>
      </c>
      <c r="C780" s="2" t="str">
        <f>IF(AND(MONTH(dataset!B780)=1, YEAR(dataset!B780)=2024), "Q1", IF(MONTH(dataset!B780)&lt;=3, "Q1", IF(MONTH(dataset!B780)&lt;=6, "Q2 ", IF(MONTH(dataset!B780)&lt;=9, "Q3 ", "Q4 "))))</f>
        <v xml:space="preserve">Q2 </v>
      </c>
      <c r="D780" s="1" t="s">
        <v>794</v>
      </c>
      <c r="E780" s="1" t="s">
        <v>15</v>
      </c>
      <c r="F780" s="1">
        <v>56</v>
      </c>
      <c r="G780" s="1" t="str">
        <f>IF(dataset!F780&lt;30, "18-29",
   IF(dataset!F780&lt;40, "30-39",
   IF(dataset!F780&lt;50, "40-49",
   IF(dataset!F780&lt;60, "50-59",
   "60-69"))))</f>
        <v>50-59</v>
      </c>
      <c r="H780" s="1" t="s">
        <v>18</v>
      </c>
      <c r="I780" s="1">
        <v>2</v>
      </c>
      <c r="J780" s="1">
        <v>500</v>
      </c>
      <c r="K780" s="1">
        <v>1000</v>
      </c>
    </row>
    <row r="781" spans="1:11">
      <c r="A781" s="1">
        <v>780</v>
      </c>
      <c r="B781" s="2">
        <v>44979</v>
      </c>
      <c r="C781" s="2" t="str">
        <f>IF(AND(MONTH(dataset!B781)=1, YEAR(dataset!B781)=2024), "Q1", IF(MONTH(dataset!B781)&lt;=3, "Q1", IF(MONTH(dataset!B781)&lt;=6, "Q2 ", IF(MONTH(dataset!B781)&lt;=9, "Q3 ", "Q4 "))))</f>
        <v>Q1</v>
      </c>
      <c r="D781" s="1" t="s">
        <v>795</v>
      </c>
      <c r="E781" s="1" t="s">
        <v>12</v>
      </c>
      <c r="F781" s="1">
        <v>52</v>
      </c>
      <c r="G781" s="1" t="str">
        <f>IF(dataset!F781&lt;30, "18-29",
   IF(dataset!F781&lt;40, "30-39",
   IF(dataset!F781&lt;50, "40-49",
   IF(dataset!F781&lt;60, "50-59",
   "60-69"))))</f>
        <v>50-59</v>
      </c>
      <c r="H781" s="1" t="s">
        <v>18</v>
      </c>
      <c r="I781" s="1">
        <v>2</v>
      </c>
      <c r="J781" s="1">
        <v>25</v>
      </c>
      <c r="K781" s="1">
        <v>50</v>
      </c>
    </row>
    <row r="782" spans="1:11">
      <c r="A782" s="1">
        <v>781</v>
      </c>
      <c r="B782" s="2">
        <v>45283</v>
      </c>
      <c r="C782" s="2" t="str">
        <f>IF(AND(MONTH(dataset!B782)=1, YEAR(dataset!B782)=2024), "Q1", IF(MONTH(dataset!B782)&lt;=3, "Q1", IF(MONTH(dataset!B782)&lt;=6, "Q2 ", IF(MONTH(dataset!B782)&lt;=9, "Q3 ", "Q4 "))))</f>
        <v xml:space="preserve">Q4 </v>
      </c>
      <c r="D782" s="1" t="s">
        <v>796</v>
      </c>
      <c r="E782" s="1" t="s">
        <v>12</v>
      </c>
      <c r="F782" s="1">
        <v>35</v>
      </c>
      <c r="G782" s="1" t="str">
        <f>IF(dataset!F782&lt;30, "18-29",
   IF(dataset!F782&lt;40, "30-39",
   IF(dataset!F782&lt;50, "40-49",
   IF(dataset!F782&lt;60, "50-59",
   "60-69"))))</f>
        <v>30-39</v>
      </c>
      <c r="H782" s="1" t="s">
        <v>13</v>
      </c>
      <c r="I782" s="1">
        <v>1</v>
      </c>
      <c r="J782" s="1">
        <v>500</v>
      </c>
      <c r="K782" s="1">
        <v>500</v>
      </c>
    </row>
    <row r="783" spans="1:11">
      <c r="A783" s="1">
        <v>782</v>
      </c>
      <c r="B783" s="2">
        <v>45081</v>
      </c>
      <c r="C783" s="2" t="str">
        <f>IF(AND(MONTH(dataset!B783)=1, YEAR(dataset!B783)=2024), "Q1", IF(MONTH(dataset!B783)&lt;=3, "Q1", IF(MONTH(dataset!B783)&lt;=6, "Q2 ", IF(MONTH(dataset!B783)&lt;=9, "Q3 ", "Q4 "))))</f>
        <v xml:space="preserve">Q2 </v>
      </c>
      <c r="D783" s="1" t="s">
        <v>797</v>
      </c>
      <c r="E783" s="1" t="s">
        <v>12</v>
      </c>
      <c r="F783" s="1">
        <v>59</v>
      </c>
      <c r="G783" s="1" t="str">
        <f>IF(dataset!F783&lt;30, "18-29",
   IF(dataset!F783&lt;40, "30-39",
   IF(dataset!F783&lt;50, "40-49",
   IF(dataset!F783&lt;60, "50-59",
   "60-69"))))</f>
        <v>50-59</v>
      </c>
      <c r="H783" s="1" t="s">
        <v>16</v>
      </c>
      <c r="I783" s="1">
        <v>3</v>
      </c>
      <c r="J783" s="1">
        <v>300</v>
      </c>
      <c r="K783" s="1">
        <v>900</v>
      </c>
    </row>
    <row r="784" spans="1:11">
      <c r="A784" s="1">
        <v>783</v>
      </c>
      <c r="B784" s="2">
        <v>45277</v>
      </c>
      <c r="C784" s="2" t="str">
        <f>IF(AND(MONTH(dataset!B784)=1, YEAR(dataset!B784)=2024), "Q1", IF(MONTH(dataset!B784)&lt;=3, "Q1", IF(MONTH(dataset!B784)&lt;=6, "Q2 ", IF(MONTH(dataset!B784)&lt;=9, "Q3 ", "Q4 "))))</f>
        <v xml:space="preserve">Q4 </v>
      </c>
      <c r="D784" s="1" t="s">
        <v>798</v>
      </c>
      <c r="E784" s="1" t="s">
        <v>15</v>
      </c>
      <c r="F784" s="1">
        <v>56</v>
      </c>
      <c r="G784" s="1" t="str">
        <f>IF(dataset!F784&lt;30, "18-29",
   IF(dataset!F784&lt;40, "30-39",
   IF(dataset!F784&lt;50, "40-49",
   IF(dataset!F784&lt;60, "50-59",
   "60-69"))))</f>
        <v>50-59</v>
      </c>
      <c r="H784" s="1" t="s">
        <v>16</v>
      </c>
      <c r="I784" s="1">
        <v>1</v>
      </c>
      <c r="J784" s="1">
        <v>300</v>
      </c>
      <c r="K784" s="1">
        <v>300</v>
      </c>
    </row>
    <row r="785" spans="1:11">
      <c r="A785" s="1">
        <v>784</v>
      </c>
      <c r="B785" s="2">
        <v>45234</v>
      </c>
      <c r="C785" s="2" t="str">
        <f>IF(AND(MONTH(dataset!B785)=1, YEAR(dataset!B785)=2024), "Q1", IF(MONTH(dataset!B785)&lt;=3, "Q1", IF(MONTH(dataset!B785)&lt;=6, "Q2 ", IF(MONTH(dataset!B785)&lt;=9, "Q3 ", "Q4 "))))</f>
        <v xml:space="preserve">Q4 </v>
      </c>
      <c r="D785" s="1" t="s">
        <v>799</v>
      </c>
      <c r="E785" s="1" t="s">
        <v>15</v>
      </c>
      <c r="F785" s="1">
        <v>34</v>
      </c>
      <c r="G785" s="1" t="str">
        <f>IF(dataset!F785&lt;30, "18-29",
   IF(dataset!F785&lt;40, "30-39",
   IF(dataset!F785&lt;50, "40-49",
   IF(dataset!F785&lt;60, "50-59",
   "60-69"))))</f>
        <v>30-39</v>
      </c>
      <c r="H785" s="1" t="s">
        <v>18</v>
      </c>
      <c r="I785" s="1">
        <v>1</v>
      </c>
      <c r="J785" s="1">
        <v>500</v>
      </c>
      <c r="K785" s="1">
        <v>500</v>
      </c>
    </row>
    <row r="786" spans="1:11">
      <c r="A786" s="1">
        <v>785</v>
      </c>
      <c r="B786" s="2">
        <v>44988</v>
      </c>
      <c r="C786" s="2" t="str">
        <f>IF(AND(MONTH(dataset!B786)=1, YEAR(dataset!B786)=2024), "Q1", IF(MONTH(dataset!B786)&lt;=3, "Q1", IF(MONTH(dataset!B786)&lt;=6, "Q2 ", IF(MONTH(dataset!B786)&lt;=9, "Q3 ", "Q4 "))))</f>
        <v>Q1</v>
      </c>
      <c r="D786" s="1" t="s">
        <v>800</v>
      </c>
      <c r="E786" s="1" t="s">
        <v>15</v>
      </c>
      <c r="F786" s="1">
        <v>31</v>
      </c>
      <c r="G786" s="1" t="str">
        <f>IF(dataset!F786&lt;30, "18-29",
   IF(dataset!F786&lt;40, "30-39",
   IF(dataset!F786&lt;50, "40-49",
   IF(dataset!F786&lt;60, "50-59",
   "60-69"))))</f>
        <v>30-39</v>
      </c>
      <c r="H786" s="1" t="s">
        <v>13</v>
      </c>
      <c r="I786" s="1">
        <v>4</v>
      </c>
      <c r="J786" s="1">
        <v>50</v>
      </c>
      <c r="K786" s="1">
        <v>200</v>
      </c>
    </row>
    <row r="787" spans="1:11">
      <c r="A787" s="1">
        <v>786</v>
      </c>
      <c r="B787" s="2">
        <v>45216</v>
      </c>
      <c r="C787" s="2" t="str">
        <f>IF(AND(MONTH(dataset!B787)=1, YEAR(dataset!B787)=2024), "Q1", IF(MONTH(dataset!B787)&lt;=3, "Q1", IF(MONTH(dataset!B787)&lt;=6, "Q2 ", IF(MONTH(dataset!B787)&lt;=9, "Q3 ", "Q4 "))))</f>
        <v xml:space="preserve">Q4 </v>
      </c>
      <c r="D787" s="1" t="s">
        <v>801</v>
      </c>
      <c r="E787" s="1" t="s">
        <v>12</v>
      </c>
      <c r="F787" s="1">
        <v>48</v>
      </c>
      <c r="G787" s="1" t="str">
        <f>IF(dataset!F787&lt;30, "18-29",
   IF(dataset!F787&lt;40, "30-39",
   IF(dataset!F787&lt;50, "40-49",
   IF(dataset!F787&lt;60, "50-59",
   "60-69"))))</f>
        <v>40-49</v>
      </c>
      <c r="H787" s="1" t="s">
        <v>16</v>
      </c>
      <c r="I787" s="1">
        <v>4</v>
      </c>
      <c r="J787" s="1">
        <v>25</v>
      </c>
      <c r="K787" s="1">
        <v>100</v>
      </c>
    </row>
    <row r="788" spans="1:11">
      <c r="A788" s="1">
        <v>787</v>
      </c>
      <c r="B788" s="2">
        <v>44948</v>
      </c>
      <c r="C788" s="2" t="str">
        <f>IF(AND(MONTH(dataset!B788)=1, YEAR(dataset!B788)=2024), "Q1", IF(MONTH(dataset!B788)&lt;=3, "Q1", IF(MONTH(dataset!B788)&lt;=6, "Q2 ", IF(MONTH(dataset!B788)&lt;=9, "Q3 ", "Q4 "))))</f>
        <v>Q1</v>
      </c>
      <c r="D788" s="1" t="s">
        <v>802</v>
      </c>
      <c r="E788" s="1" t="s">
        <v>12</v>
      </c>
      <c r="F788" s="1">
        <v>41</v>
      </c>
      <c r="G788" s="1" t="str">
        <f>IF(dataset!F788&lt;30, "18-29",
   IF(dataset!F788&lt;40, "30-39",
   IF(dataset!F788&lt;50, "40-49",
   IF(dataset!F788&lt;60, "50-59",
   "60-69"))))</f>
        <v>40-49</v>
      </c>
      <c r="H788" s="1" t="s">
        <v>18</v>
      </c>
      <c r="I788" s="1">
        <v>1</v>
      </c>
      <c r="J788" s="1">
        <v>25</v>
      </c>
      <c r="K788" s="1">
        <v>25</v>
      </c>
    </row>
    <row r="789" spans="1:11">
      <c r="A789" s="1">
        <v>788</v>
      </c>
      <c r="B789" s="2">
        <v>45104</v>
      </c>
      <c r="C789" s="2" t="str">
        <f>IF(AND(MONTH(dataset!B789)=1, YEAR(dataset!B789)=2024), "Q1", IF(MONTH(dataset!B789)&lt;=3, "Q1", IF(MONTH(dataset!B789)&lt;=6, "Q2 ", IF(MONTH(dataset!B789)&lt;=9, "Q3 ", "Q4 "))))</f>
        <v xml:space="preserve">Q2 </v>
      </c>
      <c r="D789" s="1" t="s">
        <v>803</v>
      </c>
      <c r="E789" s="1" t="s">
        <v>15</v>
      </c>
      <c r="F789" s="1">
        <v>52</v>
      </c>
      <c r="G789" s="1" t="str">
        <f>IF(dataset!F789&lt;30, "18-29",
   IF(dataset!F789&lt;40, "30-39",
   IF(dataset!F789&lt;50, "40-49",
   IF(dataset!F789&lt;60, "50-59",
   "60-69"))))</f>
        <v>50-59</v>
      </c>
      <c r="H789" s="1" t="s">
        <v>13</v>
      </c>
      <c r="I789" s="1">
        <v>3</v>
      </c>
      <c r="J789" s="1">
        <v>300</v>
      </c>
      <c r="K789" s="1">
        <v>900</v>
      </c>
    </row>
    <row r="790" spans="1:11">
      <c r="A790" s="1">
        <v>789</v>
      </c>
      <c r="B790" s="2">
        <v>45199</v>
      </c>
      <c r="C790" s="2" t="str">
        <f>IF(AND(MONTH(dataset!B790)=1, YEAR(dataset!B790)=2024), "Q1", IF(MONTH(dataset!B790)&lt;=3, "Q1", IF(MONTH(dataset!B790)&lt;=6, "Q2 ", IF(MONTH(dataset!B790)&lt;=9, "Q3 ", "Q4 "))))</f>
        <v xml:space="preserve">Q3 </v>
      </c>
      <c r="D790" s="1" t="s">
        <v>804</v>
      </c>
      <c r="E790" s="1" t="s">
        <v>15</v>
      </c>
      <c r="F790" s="1">
        <v>61</v>
      </c>
      <c r="G790" s="1" t="str">
        <f>IF(dataset!F790&lt;30, "18-29",
   IF(dataset!F790&lt;40, "30-39",
   IF(dataset!F790&lt;50, "40-49",
   IF(dataset!F790&lt;60, "50-59",
   "60-69"))))</f>
        <v>60-69</v>
      </c>
      <c r="H790" s="1" t="s">
        <v>16</v>
      </c>
      <c r="I790" s="1">
        <v>4</v>
      </c>
      <c r="J790" s="1">
        <v>500</v>
      </c>
      <c r="K790" s="1">
        <v>2000</v>
      </c>
    </row>
    <row r="791" spans="1:11">
      <c r="A791" s="1">
        <v>790</v>
      </c>
      <c r="B791" s="2">
        <v>45146</v>
      </c>
      <c r="C791" s="2" t="str">
        <f>IF(AND(MONTH(dataset!B791)=1, YEAR(dataset!B791)=2024), "Q1", IF(MONTH(dataset!B791)&lt;=3, "Q1", IF(MONTH(dataset!B791)&lt;=6, "Q2 ", IF(MONTH(dataset!B791)&lt;=9, "Q3 ", "Q4 "))))</f>
        <v xml:space="preserve">Q3 </v>
      </c>
      <c r="D791" s="1" t="s">
        <v>805</v>
      </c>
      <c r="E791" s="1" t="s">
        <v>12</v>
      </c>
      <c r="F791" s="1">
        <v>62</v>
      </c>
      <c r="G791" s="1" t="str">
        <f>IF(dataset!F791&lt;30, "18-29",
   IF(dataset!F791&lt;40, "30-39",
   IF(dataset!F791&lt;50, "40-49",
   IF(dataset!F791&lt;60, "50-59",
   "60-69"))))</f>
        <v>60-69</v>
      </c>
      <c r="H791" s="1" t="s">
        <v>16</v>
      </c>
      <c r="I791" s="1">
        <v>1</v>
      </c>
      <c r="J791" s="1">
        <v>25</v>
      </c>
      <c r="K791" s="1">
        <v>25</v>
      </c>
    </row>
    <row r="792" spans="1:11">
      <c r="A792" s="1">
        <v>791</v>
      </c>
      <c r="B792" s="2">
        <v>45265</v>
      </c>
      <c r="C792" s="2" t="str">
        <f>IF(AND(MONTH(dataset!B792)=1, YEAR(dataset!B792)=2024), "Q1", IF(MONTH(dataset!B792)&lt;=3, "Q1", IF(MONTH(dataset!B792)&lt;=6, "Q2 ", IF(MONTH(dataset!B792)&lt;=9, "Q3 ", "Q4 "))))</f>
        <v xml:space="preserve">Q4 </v>
      </c>
      <c r="D792" s="1" t="s">
        <v>806</v>
      </c>
      <c r="E792" s="1" t="s">
        <v>15</v>
      </c>
      <c r="F792" s="1">
        <v>51</v>
      </c>
      <c r="G792" s="1" t="str">
        <f>IF(dataset!F792&lt;30, "18-29",
   IF(dataset!F792&lt;40, "30-39",
   IF(dataset!F792&lt;50, "40-49",
   IF(dataset!F792&lt;60, "50-59",
   "60-69"))))</f>
        <v>50-59</v>
      </c>
      <c r="H792" s="1" t="s">
        <v>13</v>
      </c>
      <c r="I792" s="1">
        <v>1</v>
      </c>
      <c r="J792" s="1">
        <v>25</v>
      </c>
      <c r="K792" s="1">
        <v>25</v>
      </c>
    </row>
    <row r="793" spans="1:11">
      <c r="A793" s="1">
        <v>792</v>
      </c>
      <c r="B793" s="2">
        <v>45116</v>
      </c>
      <c r="C793" s="2" t="str">
        <f>IF(AND(MONTH(dataset!B793)=1, YEAR(dataset!B793)=2024), "Q1", IF(MONTH(dataset!B793)&lt;=3, "Q1", IF(MONTH(dataset!B793)&lt;=6, "Q2 ", IF(MONTH(dataset!B793)&lt;=9, "Q3 ", "Q4 "))))</f>
        <v xml:space="preserve">Q3 </v>
      </c>
      <c r="D793" s="1" t="s">
        <v>807</v>
      </c>
      <c r="E793" s="1" t="s">
        <v>15</v>
      </c>
      <c r="F793" s="1">
        <v>20</v>
      </c>
      <c r="G793" s="1" t="str">
        <f>IF(dataset!F793&lt;30, "18-29",
   IF(dataset!F793&lt;40, "30-39",
   IF(dataset!F793&lt;50, "40-49",
   IF(dataset!F793&lt;60, "50-59",
   "60-69"))))</f>
        <v>18-29</v>
      </c>
      <c r="H793" s="1" t="s">
        <v>13</v>
      </c>
      <c r="I793" s="1">
        <v>1</v>
      </c>
      <c r="J793" s="1">
        <v>50</v>
      </c>
      <c r="K793" s="1">
        <v>50</v>
      </c>
    </row>
    <row r="794" spans="1:11">
      <c r="A794" s="1">
        <v>793</v>
      </c>
      <c r="B794" s="2">
        <v>44962</v>
      </c>
      <c r="C794" s="2" t="str">
        <f>IF(AND(MONTH(dataset!B794)=1, YEAR(dataset!B794)=2024), "Q1", IF(MONTH(dataset!B794)&lt;=3, "Q1", IF(MONTH(dataset!B794)&lt;=6, "Q2 ", IF(MONTH(dataset!B794)&lt;=9, "Q3 ", "Q4 "))))</f>
        <v>Q1</v>
      </c>
      <c r="D794" s="1" t="s">
        <v>808</v>
      </c>
      <c r="E794" s="1" t="s">
        <v>12</v>
      </c>
      <c r="F794" s="1">
        <v>54</v>
      </c>
      <c r="G794" s="1" t="str">
        <f>IF(dataset!F794&lt;30, "18-29",
   IF(dataset!F794&lt;40, "30-39",
   IF(dataset!F794&lt;50, "40-49",
   IF(dataset!F794&lt;60, "50-59",
   "60-69"))))</f>
        <v>50-59</v>
      </c>
      <c r="H794" s="1" t="s">
        <v>13</v>
      </c>
      <c r="I794" s="1">
        <v>1</v>
      </c>
      <c r="J794" s="1">
        <v>30</v>
      </c>
      <c r="K794" s="1">
        <v>30</v>
      </c>
    </row>
    <row r="795" spans="1:11">
      <c r="A795" s="1">
        <v>794</v>
      </c>
      <c r="B795" s="2">
        <v>45186</v>
      </c>
      <c r="C795" s="2" t="str">
        <f>IF(AND(MONTH(dataset!B795)=1, YEAR(dataset!B795)=2024), "Q1", IF(MONTH(dataset!B795)&lt;=3, "Q1", IF(MONTH(dataset!B795)&lt;=6, "Q2 ", IF(MONTH(dataset!B795)&lt;=9, "Q3 ", "Q4 "))))</f>
        <v xml:space="preserve">Q3 </v>
      </c>
      <c r="D795" s="1" t="s">
        <v>809</v>
      </c>
      <c r="E795" s="1" t="s">
        <v>15</v>
      </c>
      <c r="F795" s="1">
        <v>60</v>
      </c>
      <c r="G795" s="1" t="str">
        <f>IF(dataset!F795&lt;30, "18-29",
   IF(dataset!F795&lt;40, "30-39",
   IF(dataset!F795&lt;50, "40-49",
   IF(dataset!F795&lt;60, "50-59",
   "60-69"))))</f>
        <v>60-69</v>
      </c>
      <c r="H795" s="1" t="s">
        <v>13</v>
      </c>
      <c r="I795" s="1">
        <v>1</v>
      </c>
      <c r="J795" s="1">
        <v>300</v>
      </c>
      <c r="K795" s="1">
        <v>300</v>
      </c>
    </row>
    <row r="796" spans="1:11">
      <c r="A796" s="1">
        <v>795</v>
      </c>
      <c r="B796" s="2">
        <v>45258</v>
      </c>
      <c r="C796" s="2" t="str">
        <f>IF(AND(MONTH(dataset!B796)=1, YEAR(dataset!B796)=2024), "Q1", IF(MONTH(dataset!B796)&lt;=3, "Q1", IF(MONTH(dataset!B796)&lt;=6, "Q2 ", IF(MONTH(dataset!B796)&lt;=9, "Q3 ", "Q4 "))))</f>
        <v xml:space="preserve">Q4 </v>
      </c>
      <c r="D796" s="1" t="s">
        <v>810</v>
      </c>
      <c r="E796" s="1" t="s">
        <v>12</v>
      </c>
      <c r="F796" s="1">
        <v>57</v>
      </c>
      <c r="G796" s="1" t="str">
        <f>IF(dataset!F796&lt;30, "18-29",
   IF(dataset!F796&lt;40, "30-39",
   IF(dataset!F796&lt;50, "40-49",
   IF(dataset!F796&lt;60, "50-59",
   "60-69"))))</f>
        <v>50-59</v>
      </c>
      <c r="H796" s="1" t="s">
        <v>18</v>
      </c>
      <c r="I796" s="1">
        <v>1</v>
      </c>
      <c r="J796" s="1">
        <v>300</v>
      </c>
      <c r="K796" s="1">
        <v>300</v>
      </c>
    </row>
    <row r="797" spans="1:11">
      <c r="A797" s="1">
        <v>796</v>
      </c>
      <c r="B797" s="2">
        <v>45101</v>
      </c>
      <c r="C797" s="2" t="str">
        <f>IF(AND(MONTH(dataset!B797)=1, YEAR(dataset!B797)=2024), "Q1", IF(MONTH(dataset!B797)&lt;=3, "Q1", IF(MONTH(dataset!B797)&lt;=6, "Q2 ", IF(MONTH(dataset!B797)&lt;=9, "Q3 ", "Q4 "))))</f>
        <v xml:space="preserve">Q2 </v>
      </c>
      <c r="D797" s="1" t="s">
        <v>811</v>
      </c>
      <c r="E797" s="1" t="s">
        <v>12</v>
      </c>
      <c r="F797" s="1">
        <v>43</v>
      </c>
      <c r="G797" s="1" t="str">
        <f>IF(dataset!F797&lt;30, "18-29",
   IF(dataset!F797&lt;40, "30-39",
   IF(dataset!F797&lt;50, "40-49",
   IF(dataset!F797&lt;60, "50-59",
   "60-69"))))</f>
        <v>40-49</v>
      </c>
      <c r="H797" s="1" t="s">
        <v>13</v>
      </c>
      <c r="I797" s="1">
        <v>4</v>
      </c>
      <c r="J797" s="1">
        <v>30</v>
      </c>
      <c r="K797" s="1">
        <v>120</v>
      </c>
    </row>
    <row r="798" spans="1:11">
      <c r="A798" s="1">
        <v>797</v>
      </c>
      <c r="B798" s="2">
        <v>44933</v>
      </c>
      <c r="C798" s="2" t="str">
        <f>IF(AND(MONTH(dataset!B798)=1, YEAR(dataset!B798)=2024), "Q1", IF(MONTH(dataset!B798)&lt;=3, "Q1", IF(MONTH(dataset!B798)&lt;=6, "Q2 ", IF(MONTH(dataset!B798)&lt;=9, "Q3 ", "Q4 "))))</f>
        <v>Q1</v>
      </c>
      <c r="D798" s="1" t="s">
        <v>812</v>
      </c>
      <c r="E798" s="1" t="s">
        <v>12</v>
      </c>
      <c r="F798" s="1">
        <v>40</v>
      </c>
      <c r="G798" s="1" t="str">
        <f>IF(dataset!F798&lt;30, "18-29",
   IF(dataset!F798&lt;40, "30-39",
   IF(dataset!F798&lt;50, "40-49",
   IF(dataset!F798&lt;60, "50-59",
   "60-69"))))</f>
        <v>40-49</v>
      </c>
      <c r="H798" s="1" t="s">
        <v>16</v>
      </c>
      <c r="I798" s="1">
        <v>3</v>
      </c>
      <c r="J798" s="1">
        <v>25</v>
      </c>
      <c r="K798" s="1">
        <v>75</v>
      </c>
    </row>
    <row r="799" spans="1:11">
      <c r="A799" s="1">
        <v>798</v>
      </c>
      <c r="B799" s="2">
        <v>45142</v>
      </c>
      <c r="C799" s="2" t="str">
        <f>IF(AND(MONTH(dataset!B799)=1, YEAR(dataset!B799)=2024), "Q1", IF(MONTH(dataset!B799)&lt;=3, "Q1", IF(MONTH(dataset!B799)&lt;=6, "Q2 ", IF(MONTH(dataset!B799)&lt;=9, "Q3 ", "Q4 "))))</f>
        <v xml:space="preserve">Q3 </v>
      </c>
      <c r="D799" s="1" t="s">
        <v>813</v>
      </c>
      <c r="E799" s="1" t="s">
        <v>12</v>
      </c>
      <c r="F799" s="1">
        <v>61</v>
      </c>
      <c r="G799" s="1" t="str">
        <f>IF(dataset!F799&lt;30, "18-29",
   IF(dataset!F799&lt;40, "30-39",
   IF(dataset!F799&lt;50, "40-49",
   IF(dataset!F799&lt;60, "50-59",
   "60-69"))))</f>
        <v>60-69</v>
      </c>
      <c r="H799" s="1" t="s">
        <v>16</v>
      </c>
      <c r="I799" s="1">
        <v>1</v>
      </c>
      <c r="J799" s="1">
        <v>50</v>
      </c>
      <c r="K799" s="1">
        <v>50</v>
      </c>
    </row>
    <row r="800" spans="1:11">
      <c r="A800" s="1">
        <v>799</v>
      </c>
      <c r="B800" s="2">
        <v>45177</v>
      </c>
      <c r="C800" s="2" t="str">
        <f>IF(AND(MONTH(dataset!B800)=1, YEAR(dataset!B800)=2024), "Q1", IF(MONTH(dataset!B800)&lt;=3, "Q1", IF(MONTH(dataset!B800)&lt;=6, "Q2 ", IF(MONTH(dataset!B800)&lt;=9, "Q3 ", "Q4 "))))</f>
        <v xml:space="preserve">Q3 </v>
      </c>
      <c r="D800" s="1" t="s">
        <v>814</v>
      </c>
      <c r="E800" s="1" t="s">
        <v>12</v>
      </c>
      <c r="F800" s="1">
        <v>56</v>
      </c>
      <c r="G800" s="1" t="str">
        <f>IF(dataset!F800&lt;30, "18-29",
   IF(dataset!F800&lt;40, "30-39",
   IF(dataset!F800&lt;50, "40-49",
   IF(dataset!F800&lt;60, "50-59",
   "60-69"))))</f>
        <v>50-59</v>
      </c>
      <c r="H800" s="1" t="s">
        <v>18</v>
      </c>
      <c r="I800" s="1">
        <v>2</v>
      </c>
      <c r="J800" s="1">
        <v>50</v>
      </c>
      <c r="K800" s="1">
        <v>100</v>
      </c>
    </row>
    <row r="801" spans="1:11">
      <c r="A801" s="1">
        <v>800</v>
      </c>
      <c r="B801" s="2">
        <v>44981</v>
      </c>
      <c r="C801" s="2" t="str">
        <f>IF(AND(MONTH(dataset!B801)=1, YEAR(dataset!B801)=2024), "Q1", IF(MONTH(dataset!B801)&lt;=3, "Q1", IF(MONTH(dataset!B801)&lt;=6, "Q2 ", IF(MONTH(dataset!B801)&lt;=9, "Q3 ", "Q4 "))))</f>
        <v>Q1</v>
      </c>
      <c r="D801" s="1" t="s">
        <v>815</v>
      </c>
      <c r="E801" s="1" t="s">
        <v>12</v>
      </c>
      <c r="F801" s="1">
        <v>32</v>
      </c>
      <c r="G801" s="1" t="str">
        <f>IF(dataset!F801&lt;30, "18-29",
   IF(dataset!F801&lt;40, "30-39",
   IF(dataset!F801&lt;50, "40-49",
   IF(dataset!F801&lt;60, "50-59",
   "60-69"))))</f>
        <v>30-39</v>
      </c>
      <c r="H801" s="1" t="s">
        <v>16</v>
      </c>
      <c r="I801" s="1">
        <v>4</v>
      </c>
      <c r="J801" s="1">
        <v>300</v>
      </c>
      <c r="K801" s="1">
        <v>1200</v>
      </c>
    </row>
    <row r="802" spans="1:11">
      <c r="A802" s="1">
        <v>801</v>
      </c>
      <c r="B802" s="2">
        <v>45148</v>
      </c>
      <c r="C802" s="2" t="str">
        <f>IF(AND(MONTH(dataset!B802)=1, YEAR(dataset!B802)=2024), "Q1", IF(MONTH(dataset!B802)&lt;=3, "Q1", IF(MONTH(dataset!B802)&lt;=6, "Q2 ", IF(MONTH(dataset!B802)&lt;=9, "Q3 ", "Q4 "))))</f>
        <v xml:space="preserve">Q3 </v>
      </c>
      <c r="D802" s="1" t="s">
        <v>816</v>
      </c>
      <c r="E802" s="1" t="s">
        <v>12</v>
      </c>
      <c r="F802" s="1">
        <v>21</v>
      </c>
      <c r="G802" s="1" t="str">
        <f>IF(dataset!F802&lt;30, "18-29",
   IF(dataset!F802&lt;40, "30-39",
   IF(dataset!F802&lt;50, "40-49",
   IF(dataset!F802&lt;60, "50-59",
   "60-69"))))</f>
        <v>18-29</v>
      </c>
      <c r="H802" s="1" t="s">
        <v>16</v>
      </c>
      <c r="I802" s="1">
        <v>4</v>
      </c>
      <c r="J802" s="1">
        <v>50</v>
      </c>
      <c r="K802" s="1">
        <v>200</v>
      </c>
    </row>
    <row r="803" spans="1:11">
      <c r="A803" s="1">
        <v>802</v>
      </c>
      <c r="B803" s="2">
        <v>45112</v>
      </c>
      <c r="C803" s="2" t="str">
        <f>IF(AND(MONTH(dataset!B803)=1, YEAR(dataset!B803)=2024), "Q1", IF(MONTH(dataset!B803)&lt;=3, "Q1", IF(MONTH(dataset!B803)&lt;=6, "Q2 ", IF(MONTH(dataset!B803)&lt;=9, "Q3 ", "Q4 "))))</f>
        <v xml:space="preserve">Q3 </v>
      </c>
      <c r="D803" s="1" t="s">
        <v>817</v>
      </c>
      <c r="E803" s="1" t="s">
        <v>15</v>
      </c>
      <c r="F803" s="1">
        <v>46</v>
      </c>
      <c r="G803" s="1" t="str">
        <f>IF(dataset!F803&lt;30, "18-29",
   IF(dataset!F803&lt;40, "30-39",
   IF(dataset!F803&lt;50, "40-49",
   IF(dataset!F803&lt;60, "50-59",
   "60-69"))))</f>
        <v>40-49</v>
      </c>
      <c r="H803" s="1" t="s">
        <v>13</v>
      </c>
      <c r="I803" s="1">
        <v>1</v>
      </c>
      <c r="J803" s="1">
        <v>30</v>
      </c>
      <c r="K803" s="1">
        <v>30</v>
      </c>
    </row>
    <row r="804" spans="1:11">
      <c r="A804" s="1">
        <v>803</v>
      </c>
      <c r="B804" s="2">
        <v>45252</v>
      </c>
      <c r="C804" s="2" t="str">
        <f>IF(AND(MONTH(dataset!B804)=1, YEAR(dataset!B804)=2024), "Q1", IF(MONTH(dataset!B804)&lt;=3, "Q1", IF(MONTH(dataset!B804)&lt;=6, "Q2 ", IF(MONTH(dataset!B804)&lt;=9, "Q3 ", "Q4 "))))</f>
        <v xml:space="preserve">Q4 </v>
      </c>
      <c r="D804" s="1" t="s">
        <v>818</v>
      </c>
      <c r="E804" s="1" t="s">
        <v>12</v>
      </c>
      <c r="F804" s="1">
        <v>39</v>
      </c>
      <c r="G804" s="1" t="str">
        <f>IF(dataset!F804&lt;30, "18-29",
   IF(dataset!F804&lt;40, "30-39",
   IF(dataset!F804&lt;50, "40-49",
   IF(dataset!F804&lt;60, "50-59",
   "60-69"))))</f>
        <v>30-39</v>
      </c>
      <c r="H804" s="1" t="s">
        <v>16</v>
      </c>
      <c r="I804" s="1">
        <v>4</v>
      </c>
      <c r="J804" s="1">
        <v>25</v>
      </c>
      <c r="K804" s="1">
        <v>100</v>
      </c>
    </row>
    <row r="805" spans="1:11">
      <c r="A805" s="1">
        <v>804</v>
      </c>
      <c r="B805" s="2">
        <v>45162</v>
      </c>
      <c r="C805" s="2" t="str">
        <f>IF(AND(MONTH(dataset!B805)=1, YEAR(dataset!B805)=2024), "Q1", IF(MONTH(dataset!B805)&lt;=3, "Q1", IF(MONTH(dataset!B805)&lt;=6, "Q2 ", IF(MONTH(dataset!B805)&lt;=9, "Q3 ", "Q4 "))))</f>
        <v xml:space="preserve">Q3 </v>
      </c>
      <c r="D805" s="1" t="s">
        <v>819</v>
      </c>
      <c r="E805" s="1" t="s">
        <v>12</v>
      </c>
      <c r="F805" s="1">
        <v>42</v>
      </c>
      <c r="G805" s="1" t="str">
        <f>IF(dataset!F805&lt;30, "18-29",
   IF(dataset!F805&lt;40, "30-39",
   IF(dataset!F805&lt;50, "40-49",
   IF(dataset!F805&lt;60, "50-59",
   "60-69"))))</f>
        <v>40-49</v>
      </c>
      <c r="H805" s="1" t="s">
        <v>18</v>
      </c>
      <c r="I805" s="1">
        <v>1</v>
      </c>
      <c r="J805" s="1">
        <v>30</v>
      </c>
      <c r="K805" s="1">
        <v>30</v>
      </c>
    </row>
    <row r="806" spans="1:11">
      <c r="A806" s="1">
        <v>805</v>
      </c>
      <c r="B806" s="2">
        <v>45289</v>
      </c>
      <c r="C806" s="2" t="str">
        <f>IF(AND(MONTH(dataset!B806)=1, YEAR(dataset!B806)=2024), "Q1", IF(MONTH(dataset!B806)&lt;=3, "Q1", IF(MONTH(dataset!B806)&lt;=6, "Q2 ", IF(MONTH(dataset!B806)&lt;=9, "Q3 ", "Q4 "))))</f>
        <v xml:space="preserve">Q4 </v>
      </c>
      <c r="D806" s="1" t="s">
        <v>820</v>
      </c>
      <c r="E806" s="1" t="s">
        <v>15</v>
      </c>
      <c r="F806" s="1">
        <v>30</v>
      </c>
      <c r="G806" s="1" t="str">
        <f>IF(dataset!F806&lt;30, "18-29",
   IF(dataset!F806&lt;40, "30-39",
   IF(dataset!F806&lt;50, "40-49",
   IF(dataset!F806&lt;60, "50-59",
   "60-69"))))</f>
        <v>30-39</v>
      </c>
      <c r="H806" s="1" t="s">
        <v>13</v>
      </c>
      <c r="I806" s="1">
        <v>3</v>
      </c>
      <c r="J806" s="1">
        <v>500</v>
      </c>
      <c r="K806" s="1">
        <v>1500</v>
      </c>
    </row>
    <row r="807" spans="1:11">
      <c r="A807" s="1">
        <v>806</v>
      </c>
      <c r="B807" s="2">
        <v>45005</v>
      </c>
      <c r="C807" s="2" t="str">
        <f>IF(AND(MONTH(dataset!B807)=1, YEAR(dataset!B807)=2024), "Q1", IF(MONTH(dataset!B807)&lt;=3, "Q1", IF(MONTH(dataset!B807)&lt;=6, "Q2 ", IF(MONTH(dataset!B807)&lt;=9, "Q3 ", "Q4 "))))</f>
        <v>Q1</v>
      </c>
      <c r="D807" s="1" t="s">
        <v>821</v>
      </c>
      <c r="E807" s="1" t="s">
        <v>15</v>
      </c>
      <c r="F807" s="1">
        <v>35</v>
      </c>
      <c r="G807" s="1" t="str">
        <f>IF(dataset!F807&lt;30, "18-29",
   IF(dataset!F807&lt;40, "30-39",
   IF(dataset!F807&lt;50, "40-49",
   IF(dataset!F807&lt;60, "50-59",
   "60-69"))))</f>
        <v>30-39</v>
      </c>
      <c r="H807" s="1" t="s">
        <v>13</v>
      </c>
      <c r="I807" s="1">
        <v>3</v>
      </c>
      <c r="J807" s="1">
        <v>300</v>
      </c>
      <c r="K807" s="1">
        <v>900</v>
      </c>
    </row>
    <row r="808" spans="1:11">
      <c r="A808" s="1">
        <v>807</v>
      </c>
      <c r="B808" s="2">
        <v>45149</v>
      </c>
      <c r="C808" s="2" t="str">
        <f>IF(AND(MONTH(dataset!B808)=1, YEAR(dataset!B808)=2024), "Q1", IF(MONTH(dataset!B808)&lt;=3, "Q1", IF(MONTH(dataset!B808)&lt;=6, "Q2 ", IF(MONTH(dataset!B808)&lt;=9, "Q3 ", "Q4 "))))</f>
        <v xml:space="preserve">Q3 </v>
      </c>
      <c r="D808" s="1" t="s">
        <v>822</v>
      </c>
      <c r="E808" s="1" t="s">
        <v>15</v>
      </c>
      <c r="F808" s="1">
        <v>50</v>
      </c>
      <c r="G808" s="1" t="str">
        <f>IF(dataset!F808&lt;30, "18-29",
   IF(dataset!F808&lt;40, "30-39",
   IF(dataset!F808&lt;50, "40-49",
   IF(dataset!F808&lt;60, "50-59",
   "60-69"))))</f>
        <v>50-59</v>
      </c>
      <c r="H808" s="1" t="s">
        <v>18</v>
      </c>
      <c r="I808" s="1">
        <v>4</v>
      </c>
      <c r="J808" s="1">
        <v>50</v>
      </c>
      <c r="K808" s="1">
        <v>200</v>
      </c>
    </row>
    <row r="809" spans="1:11">
      <c r="A809" s="1">
        <v>808</v>
      </c>
      <c r="B809" s="2">
        <v>45017</v>
      </c>
      <c r="C809" s="2" t="str">
        <f>IF(AND(MONTH(dataset!B809)=1, YEAR(dataset!B809)=2024), "Q1", IF(MONTH(dataset!B809)&lt;=3, "Q1", IF(MONTH(dataset!B809)&lt;=6, "Q2 ", IF(MONTH(dataset!B809)&lt;=9, "Q3 ", "Q4 "))))</f>
        <v xml:space="preserve">Q2 </v>
      </c>
      <c r="D809" s="1" t="s">
        <v>823</v>
      </c>
      <c r="E809" s="1" t="s">
        <v>12</v>
      </c>
      <c r="F809" s="1">
        <v>33</v>
      </c>
      <c r="G809" s="1" t="str">
        <f>IF(dataset!F809&lt;30, "18-29",
   IF(dataset!F809&lt;40, "30-39",
   IF(dataset!F809&lt;50, "40-49",
   IF(dataset!F809&lt;60, "50-59",
   "60-69"))))</f>
        <v>30-39</v>
      </c>
      <c r="H809" s="1" t="s">
        <v>13</v>
      </c>
      <c r="I809" s="1">
        <v>4</v>
      </c>
      <c r="J809" s="1">
        <v>500</v>
      </c>
      <c r="K809" s="1">
        <v>2000</v>
      </c>
    </row>
    <row r="810" spans="1:11">
      <c r="A810" s="1">
        <v>809</v>
      </c>
      <c r="B810" s="2">
        <v>45194</v>
      </c>
      <c r="C810" s="2" t="str">
        <f>IF(AND(MONTH(dataset!B810)=1, YEAR(dataset!B810)=2024), "Q1", IF(MONTH(dataset!B810)&lt;=3, "Q1", IF(MONTH(dataset!B810)&lt;=6, "Q2 ", IF(MONTH(dataset!B810)&lt;=9, "Q3 ", "Q4 "))))</f>
        <v xml:space="preserve">Q3 </v>
      </c>
      <c r="D810" s="1" t="s">
        <v>824</v>
      </c>
      <c r="E810" s="1" t="s">
        <v>15</v>
      </c>
      <c r="F810" s="1">
        <v>62</v>
      </c>
      <c r="G810" s="1" t="str">
        <f>IF(dataset!F810&lt;30, "18-29",
   IF(dataset!F810&lt;40, "30-39",
   IF(dataset!F810&lt;50, "40-49",
   IF(dataset!F810&lt;60, "50-59",
   "60-69"))))</f>
        <v>60-69</v>
      </c>
      <c r="H810" s="1" t="s">
        <v>13</v>
      </c>
      <c r="I810" s="1">
        <v>2</v>
      </c>
      <c r="J810" s="1">
        <v>50</v>
      </c>
      <c r="K810" s="1">
        <v>100</v>
      </c>
    </row>
    <row r="811" spans="1:11">
      <c r="A811" s="1">
        <v>810</v>
      </c>
      <c r="B811" s="2">
        <v>45260</v>
      </c>
      <c r="C811" s="2" t="str">
        <f>IF(AND(MONTH(dataset!B811)=1, YEAR(dataset!B811)=2024), "Q1", IF(MONTH(dataset!B811)&lt;=3, "Q1", IF(MONTH(dataset!B811)&lt;=6, "Q2 ", IF(MONTH(dataset!B811)&lt;=9, "Q3 ", "Q4 "))))</f>
        <v xml:space="preserve">Q4 </v>
      </c>
      <c r="D811" s="1" t="s">
        <v>825</v>
      </c>
      <c r="E811" s="1" t="s">
        <v>12</v>
      </c>
      <c r="F811" s="1">
        <v>59</v>
      </c>
      <c r="G811" s="1" t="str">
        <f>IF(dataset!F811&lt;30, "18-29",
   IF(dataset!F811&lt;40, "30-39",
   IF(dataset!F811&lt;50, "40-49",
   IF(dataset!F811&lt;60, "50-59",
   "60-69"))))</f>
        <v>50-59</v>
      </c>
      <c r="H811" s="1" t="s">
        <v>18</v>
      </c>
      <c r="I811" s="1">
        <v>4</v>
      </c>
      <c r="J811" s="1">
        <v>25</v>
      </c>
      <c r="K811" s="1">
        <v>100</v>
      </c>
    </row>
    <row r="812" spans="1:11">
      <c r="A812" s="1">
        <v>811</v>
      </c>
      <c r="B812" s="2">
        <v>45065</v>
      </c>
      <c r="C812" s="2" t="str">
        <f>IF(AND(MONTH(dataset!B812)=1, YEAR(dataset!B812)=2024), "Q1", IF(MONTH(dataset!B812)&lt;=3, "Q1", IF(MONTH(dataset!B812)&lt;=6, "Q2 ", IF(MONTH(dataset!B812)&lt;=9, "Q3 ", "Q4 "))))</f>
        <v xml:space="preserve">Q2 </v>
      </c>
      <c r="D812" s="1" t="s">
        <v>826</v>
      </c>
      <c r="E812" s="1" t="s">
        <v>12</v>
      </c>
      <c r="F812" s="1">
        <v>61</v>
      </c>
      <c r="G812" s="1" t="str">
        <f>IF(dataset!F812&lt;30, "18-29",
   IF(dataset!F812&lt;40, "30-39",
   IF(dataset!F812&lt;50, "40-49",
   IF(dataset!F812&lt;60, "50-59",
   "60-69"))))</f>
        <v>60-69</v>
      </c>
      <c r="H812" s="1" t="s">
        <v>13</v>
      </c>
      <c r="I812" s="1">
        <v>2</v>
      </c>
      <c r="J812" s="1">
        <v>25</v>
      </c>
      <c r="K812" s="1">
        <v>50</v>
      </c>
    </row>
    <row r="813" spans="1:11">
      <c r="A813" s="1">
        <v>812</v>
      </c>
      <c r="B813" s="2">
        <v>45242</v>
      </c>
      <c r="C813" s="2" t="str">
        <f>IF(AND(MONTH(dataset!B813)=1, YEAR(dataset!B813)=2024), "Q1", IF(MONTH(dataset!B813)&lt;=3, "Q1", IF(MONTH(dataset!B813)&lt;=6, "Q2 ", IF(MONTH(dataset!B813)&lt;=9, "Q3 ", "Q4 "))))</f>
        <v xml:space="preserve">Q4 </v>
      </c>
      <c r="D813" s="1" t="s">
        <v>827</v>
      </c>
      <c r="E813" s="1" t="s">
        <v>12</v>
      </c>
      <c r="F813" s="1">
        <v>19</v>
      </c>
      <c r="G813" s="1" t="str">
        <f>IF(dataset!F813&lt;30, "18-29",
   IF(dataset!F813&lt;40, "30-39",
   IF(dataset!F813&lt;50, "40-49",
   IF(dataset!F813&lt;60, "50-59",
   "60-69"))))</f>
        <v>18-29</v>
      </c>
      <c r="H813" s="1" t="s">
        <v>18</v>
      </c>
      <c r="I813" s="1">
        <v>3</v>
      </c>
      <c r="J813" s="1">
        <v>25</v>
      </c>
      <c r="K813" s="1">
        <v>75</v>
      </c>
    </row>
    <row r="814" spans="1:11">
      <c r="A814" s="1">
        <v>813</v>
      </c>
      <c r="B814" s="2">
        <v>45202</v>
      </c>
      <c r="C814" s="2" t="str">
        <f>IF(AND(MONTH(dataset!B814)=1, YEAR(dataset!B814)=2024), "Q1", IF(MONTH(dataset!B814)&lt;=3, "Q1", IF(MONTH(dataset!B814)&lt;=6, "Q2 ", IF(MONTH(dataset!B814)&lt;=9, "Q3 ", "Q4 "))))</f>
        <v xml:space="preserve">Q4 </v>
      </c>
      <c r="D814" s="1" t="s">
        <v>828</v>
      </c>
      <c r="E814" s="1" t="s">
        <v>12</v>
      </c>
      <c r="F814" s="1">
        <v>52</v>
      </c>
      <c r="G814" s="1" t="str">
        <f>IF(dataset!F814&lt;30, "18-29",
   IF(dataset!F814&lt;40, "30-39",
   IF(dataset!F814&lt;50, "40-49",
   IF(dataset!F814&lt;60, "50-59",
   "60-69"))))</f>
        <v>50-59</v>
      </c>
      <c r="H814" s="1" t="s">
        <v>18</v>
      </c>
      <c r="I814" s="1">
        <v>3</v>
      </c>
      <c r="J814" s="1">
        <v>50</v>
      </c>
      <c r="K814" s="1">
        <v>150</v>
      </c>
    </row>
    <row r="815" spans="1:11">
      <c r="A815" s="1">
        <v>814</v>
      </c>
      <c r="B815" s="2">
        <v>45174</v>
      </c>
      <c r="C815" s="2" t="str">
        <f>IF(AND(MONTH(dataset!B815)=1, YEAR(dataset!B815)=2024), "Q1", IF(MONTH(dataset!B815)&lt;=3, "Q1", IF(MONTH(dataset!B815)&lt;=6, "Q2 ", IF(MONTH(dataset!B815)&lt;=9, "Q3 ", "Q4 "))))</f>
        <v xml:space="preserve">Q3 </v>
      </c>
      <c r="D815" s="1" t="s">
        <v>829</v>
      </c>
      <c r="E815" s="1" t="s">
        <v>15</v>
      </c>
      <c r="F815" s="1">
        <v>59</v>
      </c>
      <c r="G815" s="1" t="str">
        <f>IF(dataset!F815&lt;30, "18-29",
   IF(dataset!F815&lt;40, "30-39",
   IF(dataset!F815&lt;50, "40-49",
   IF(dataset!F815&lt;60, "50-59",
   "60-69"))))</f>
        <v>50-59</v>
      </c>
      <c r="H815" s="1" t="s">
        <v>16</v>
      </c>
      <c r="I815" s="1">
        <v>1</v>
      </c>
      <c r="J815" s="1">
        <v>500</v>
      </c>
      <c r="K815" s="1">
        <v>500</v>
      </c>
    </row>
    <row r="816" spans="1:11">
      <c r="A816" s="1">
        <v>815</v>
      </c>
      <c r="B816" s="2">
        <v>45165</v>
      </c>
      <c r="C816" s="2" t="str">
        <f>IF(AND(MONTH(dataset!B816)=1, YEAR(dataset!B816)=2024), "Q1", IF(MONTH(dataset!B816)&lt;=3, "Q1", IF(MONTH(dataset!B816)&lt;=6, "Q2 ", IF(MONTH(dataset!B816)&lt;=9, "Q3 ", "Q4 "))))</f>
        <v xml:space="preserve">Q3 </v>
      </c>
      <c r="D816" s="1" t="s">
        <v>830</v>
      </c>
      <c r="E816" s="1" t="s">
        <v>15</v>
      </c>
      <c r="F816" s="1">
        <v>51</v>
      </c>
      <c r="G816" s="1" t="str">
        <f>IF(dataset!F816&lt;30, "18-29",
   IF(dataset!F816&lt;40, "30-39",
   IF(dataset!F816&lt;50, "40-49",
   IF(dataset!F816&lt;60, "50-59",
   "60-69"))))</f>
        <v>50-59</v>
      </c>
      <c r="H816" s="1" t="s">
        <v>16</v>
      </c>
      <c r="I816" s="1">
        <v>3</v>
      </c>
      <c r="J816" s="1">
        <v>25</v>
      </c>
      <c r="K816" s="1">
        <v>75</v>
      </c>
    </row>
    <row r="817" spans="1:11">
      <c r="A817" s="1">
        <v>816</v>
      </c>
      <c r="B817" s="2">
        <v>45150</v>
      </c>
      <c r="C817" s="2" t="str">
        <f>IF(AND(MONTH(dataset!B817)=1, YEAR(dataset!B817)=2024), "Q1", IF(MONTH(dataset!B817)&lt;=3, "Q1", IF(MONTH(dataset!B817)&lt;=6, "Q2 ", IF(MONTH(dataset!B817)&lt;=9, "Q3 ", "Q4 "))))</f>
        <v xml:space="preserve">Q3 </v>
      </c>
      <c r="D817" s="1" t="s">
        <v>831</v>
      </c>
      <c r="E817" s="1" t="s">
        <v>12</v>
      </c>
      <c r="F817" s="1">
        <v>47</v>
      </c>
      <c r="G817" s="1" t="str">
        <f>IF(dataset!F817&lt;30, "18-29",
   IF(dataset!F817&lt;40, "30-39",
   IF(dataset!F817&lt;50, "40-49",
   IF(dataset!F817&lt;60, "50-59",
   "60-69"))))</f>
        <v>40-49</v>
      </c>
      <c r="H817" s="1" t="s">
        <v>13</v>
      </c>
      <c r="I817" s="1">
        <v>2</v>
      </c>
      <c r="J817" s="1">
        <v>500</v>
      </c>
      <c r="K817" s="1">
        <v>1000</v>
      </c>
    </row>
    <row r="818" spans="1:11">
      <c r="A818" s="1">
        <v>817</v>
      </c>
      <c r="B818" s="2">
        <v>45230</v>
      </c>
      <c r="C818" s="2" t="str">
        <f>IF(AND(MONTH(dataset!B818)=1, YEAR(dataset!B818)=2024), "Q1", IF(MONTH(dataset!B818)&lt;=3, "Q1", IF(MONTH(dataset!B818)&lt;=6, "Q2 ", IF(MONTH(dataset!B818)&lt;=9, "Q3 ", "Q4 "))))</f>
        <v xml:space="preserve">Q4 </v>
      </c>
      <c r="D818" s="1" t="s">
        <v>832</v>
      </c>
      <c r="E818" s="1" t="s">
        <v>12</v>
      </c>
      <c r="F818" s="1">
        <v>30</v>
      </c>
      <c r="G818" s="1" t="str">
        <f>IF(dataset!F818&lt;30, "18-29",
   IF(dataset!F818&lt;40, "30-39",
   IF(dataset!F818&lt;50, "40-49",
   IF(dataset!F818&lt;60, "50-59",
   "60-69"))))</f>
        <v>30-39</v>
      </c>
      <c r="H818" s="1" t="s">
        <v>13</v>
      </c>
      <c r="I818" s="1">
        <v>4</v>
      </c>
      <c r="J818" s="1">
        <v>50</v>
      </c>
      <c r="K818" s="1">
        <v>200</v>
      </c>
    </row>
    <row r="819" spans="1:11">
      <c r="A819" s="1">
        <v>818</v>
      </c>
      <c r="B819" s="2">
        <v>45064</v>
      </c>
      <c r="C819" s="2" t="str">
        <f>IF(AND(MONTH(dataset!B819)=1, YEAR(dataset!B819)=2024), "Q1", IF(MONTH(dataset!B819)&lt;=3, "Q1", IF(MONTH(dataset!B819)&lt;=6, "Q2 ", IF(MONTH(dataset!B819)&lt;=9, "Q3 ", "Q4 "))))</f>
        <v xml:space="preserve">Q2 </v>
      </c>
      <c r="D819" s="1" t="s">
        <v>833</v>
      </c>
      <c r="E819" s="1" t="s">
        <v>12</v>
      </c>
      <c r="F819" s="1">
        <v>30</v>
      </c>
      <c r="G819" s="1" t="str">
        <f>IF(dataset!F819&lt;30, "18-29",
   IF(dataset!F819&lt;40, "30-39",
   IF(dataset!F819&lt;50, "40-49",
   IF(dataset!F819&lt;60, "50-59",
   "60-69"))))</f>
        <v>30-39</v>
      </c>
      <c r="H819" s="1" t="s">
        <v>18</v>
      </c>
      <c r="I819" s="1">
        <v>1</v>
      </c>
      <c r="J819" s="1">
        <v>500</v>
      </c>
      <c r="K819" s="1">
        <v>500</v>
      </c>
    </row>
    <row r="820" spans="1:11">
      <c r="A820" s="1">
        <v>819</v>
      </c>
      <c r="B820" s="2">
        <v>45092</v>
      </c>
      <c r="C820" s="2" t="str">
        <f>IF(AND(MONTH(dataset!B820)=1, YEAR(dataset!B820)=2024), "Q1", IF(MONTH(dataset!B820)&lt;=3, "Q1", IF(MONTH(dataset!B820)&lt;=6, "Q2 ", IF(MONTH(dataset!B820)&lt;=9, "Q3 ", "Q4 "))))</f>
        <v xml:space="preserve">Q2 </v>
      </c>
      <c r="D820" s="1" t="s">
        <v>834</v>
      </c>
      <c r="E820" s="1" t="s">
        <v>15</v>
      </c>
      <c r="F820" s="1">
        <v>35</v>
      </c>
      <c r="G820" s="1" t="str">
        <f>IF(dataset!F820&lt;30, "18-29",
   IF(dataset!F820&lt;40, "30-39",
   IF(dataset!F820&lt;50, "40-49",
   IF(dataset!F820&lt;60, "50-59",
   "60-69"))))</f>
        <v>30-39</v>
      </c>
      <c r="H820" s="1" t="s">
        <v>13</v>
      </c>
      <c r="I820" s="1">
        <v>2</v>
      </c>
      <c r="J820" s="1">
        <v>50</v>
      </c>
      <c r="K820" s="1">
        <v>100</v>
      </c>
    </row>
    <row r="821" spans="1:11">
      <c r="A821" s="1">
        <v>820</v>
      </c>
      <c r="B821" s="2">
        <v>45052</v>
      </c>
      <c r="C821" s="2" t="str">
        <f>IF(AND(MONTH(dataset!B821)=1, YEAR(dataset!B821)=2024), "Q1", IF(MONTH(dataset!B821)&lt;=3, "Q1", IF(MONTH(dataset!B821)&lt;=6, "Q2 ", IF(MONTH(dataset!B821)&lt;=9, "Q3 ", "Q4 "))))</f>
        <v xml:space="preserve">Q2 </v>
      </c>
      <c r="D821" s="1" t="s">
        <v>835</v>
      </c>
      <c r="E821" s="1" t="s">
        <v>12</v>
      </c>
      <c r="F821" s="1">
        <v>49</v>
      </c>
      <c r="G821" s="1" t="str">
        <f>IF(dataset!F821&lt;30, "18-29",
   IF(dataset!F821&lt;40, "30-39",
   IF(dataset!F821&lt;50, "40-49",
   IF(dataset!F821&lt;60, "50-59",
   "60-69"))))</f>
        <v>40-49</v>
      </c>
      <c r="H821" s="1" t="s">
        <v>18</v>
      </c>
      <c r="I821" s="1">
        <v>4</v>
      </c>
      <c r="J821" s="1">
        <v>50</v>
      </c>
      <c r="K821" s="1">
        <v>200</v>
      </c>
    </row>
    <row r="822" spans="1:11">
      <c r="A822" s="1">
        <v>821</v>
      </c>
      <c r="B822" s="2">
        <v>44971</v>
      </c>
      <c r="C822" s="2" t="str">
        <f>IF(AND(MONTH(dataset!B822)=1, YEAR(dataset!B822)=2024), "Q1", IF(MONTH(dataset!B822)&lt;=3, "Q1", IF(MONTH(dataset!B822)&lt;=6, "Q2 ", IF(MONTH(dataset!B822)&lt;=9, "Q3 ", "Q4 "))))</f>
        <v>Q1</v>
      </c>
      <c r="D822" s="1" t="s">
        <v>836</v>
      </c>
      <c r="E822" s="1" t="s">
        <v>12</v>
      </c>
      <c r="F822" s="1">
        <v>49</v>
      </c>
      <c r="G822" s="1" t="str">
        <f>IF(dataset!F822&lt;30, "18-29",
   IF(dataset!F822&lt;40, "30-39",
   IF(dataset!F822&lt;50, "40-49",
   IF(dataset!F822&lt;60, "50-59",
   "60-69"))))</f>
        <v>40-49</v>
      </c>
      <c r="H822" s="1" t="s">
        <v>18</v>
      </c>
      <c r="I822" s="1">
        <v>1</v>
      </c>
      <c r="J822" s="1">
        <v>300</v>
      </c>
      <c r="K822" s="1">
        <v>300</v>
      </c>
    </row>
    <row r="823" spans="1:11">
      <c r="A823" s="1">
        <v>822</v>
      </c>
      <c r="B823" s="2">
        <v>45069</v>
      </c>
      <c r="C823" s="2" t="str">
        <f>IF(AND(MONTH(dataset!B823)=1, YEAR(dataset!B823)=2024), "Q1", IF(MONTH(dataset!B823)&lt;=3, "Q1", IF(MONTH(dataset!B823)&lt;=6, "Q2 ", IF(MONTH(dataset!B823)&lt;=9, "Q3 ", "Q4 "))))</f>
        <v xml:space="preserve">Q2 </v>
      </c>
      <c r="D823" s="1" t="s">
        <v>837</v>
      </c>
      <c r="E823" s="1" t="s">
        <v>15</v>
      </c>
      <c r="F823" s="1">
        <v>52</v>
      </c>
      <c r="G823" s="1" t="str">
        <f>IF(dataset!F823&lt;30, "18-29",
   IF(dataset!F823&lt;40, "30-39",
   IF(dataset!F823&lt;50, "40-49",
   IF(dataset!F823&lt;60, "50-59",
   "60-69"))))</f>
        <v>50-59</v>
      </c>
      <c r="H823" s="1" t="s">
        <v>13</v>
      </c>
      <c r="I823" s="1">
        <v>3</v>
      </c>
      <c r="J823" s="1">
        <v>50</v>
      </c>
      <c r="K823" s="1">
        <v>150</v>
      </c>
    </row>
    <row r="824" spans="1:11">
      <c r="A824" s="1">
        <v>823</v>
      </c>
      <c r="B824" s="2">
        <v>45157</v>
      </c>
      <c r="C824" s="2" t="str">
        <f>IF(AND(MONTH(dataset!B824)=1, YEAR(dataset!B824)=2024), "Q1", IF(MONTH(dataset!B824)&lt;=3, "Q1", IF(MONTH(dataset!B824)&lt;=6, "Q2 ", IF(MONTH(dataset!B824)&lt;=9, "Q3 ", "Q4 "))))</f>
        <v xml:space="preserve">Q3 </v>
      </c>
      <c r="D824" s="1" t="s">
        <v>838</v>
      </c>
      <c r="E824" s="1" t="s">
        <v>15</v>
      </c>
      <c r="F824" s="1">
        <v>56</v>
      </c>
      <c r="G824" s="1" t="str">
        <f>IF(dataset!F824&lt;30, "18-29",
   IF(dataset!F824&lt;40, "30-39",
   IF(dataset!F824&lt;50, "40-49",
   IF(dataset!F824&lt;60, "50-59",
   "60-69"))))</f>
        <v>50-59</v>
      </c>
      <c r="H824" s="1" t="s">
        <v>18</v>
      </c>
      <c r="I824" s="1">
        <v>2</v>
      </c>
      <c r="J824" s="1">
        <v>50</v>
      </c>
      <c r="K824" s="1">
        <v>100</v>
      </c>
    </row>
    <row r="825" spans="1:11">
      <c r="A825" s="1">
        <v>824</v>
      </c>
      <c r="B825" s="2">
        <v>45051</v>
      </c>
      <c r="C825" s="2" t="str">
        <f>IF(AND(MONTH(dataset!B825)=1, YEAR(dataset!B825)=2024), "Q1", IF(MONTH(dataset!B825)&lt;=3, "Q1", IF(MONTH(dataset!B825)&lt;=6, "Q2 ", IF(MONTH(dataset!B825)&lt;=9, "Q3 ", "Q4 "))))</f>
        <v xml:space="preserve">Q2 </v>
      </c>
      <c r="D825" s="1" t="s">
        <v>839</v>
      </c>
      <c r="E825" s="1" t="s">
        <v>12</v>
      </c>
      <c r="F825" s="1">
        <v>63</v>
      </c>
      <c r="G825" s="1" t="str">
        <f>IF(dataset!F825&lt;30, "18-29",
   IF(dataset!F825&lt;40, "30-39",
   IF(dataset!F825&lt;50, "40-49",
   IF(dataset!F825&lt;60, "50-59",
   "60-69"))))</f>
        <v>60-69</v>
      </c>
      <c r="H825" s="1" t="s">
        <v>16</v>
      </c>
      <c r="I825" s="1">
        <v>4</v>
      </c>
      <c r="J825" s="1">
        <v>30</v>
      </c>
      <c r="K825" s="1">
        <v>120</v>
      </c>
    </row>
    <row r="826" spans="1:11">
      <c r="A826" s="1">
        <v>825</v>
      </c>
      <c r="B826" s="2">
        <v>45164</v>
      </c>
      <c r="C826" s="2" t="str">
        <f>IF(AND(MONTH(dataset!B826)=1, YEAR(dataset!B826)=2024), "Q1", IF(MONTH(dataset!B826)&lt;=3, "Q1", IF(MONTH(dataset!B826)&lt;=6, "Q2 ", IF(MONTH(dataset!B826)&lt;=9, "Q3 ", "Q4 "))))</f>
        <v xml:space="preserve">Q3 </v>
      </c>
      <c r="D826" s="1" t="s">
        <v>840</v>
      </c>
      <c r="E826" s="1" t="s">
        <v>15</v>
      </c>
      <c r="F826" s="1">
        <v>46</v>
      </c>
      <c r="G826" s="1" t="str">
        <f>IF(dataset!F826&lt;30, "18-29",
   IF(dataset!F826&lt;40, "30-39",
   IF(dataset!F826&lt;50, "40-49",
   IF(dataset!F826&lt;60, "50-59",
   "60-69"))))</f>
        <v>40-49</v>
      </c>
      <c r="H826" s="1" t="s">
        <v>13</v>
      </c>
      <c r="I826" s="1">
        <v>1</v>
      </c>
      <c r="J826" s="1">
        <v>25</v>
      </c>
      <c r="K826" s="1">
        <v>25</v>
      </c>
    </row>
    <row r="827" spans="1:11">
      <c r="A827" s="1">
        <v>826</v>
      </c>
      <c r="B827" s="2">
        <v>45218</v>
      </c>
      <c r="C827" s="2" t="str">
        <f>IF(AND(MONTH(dataset!B827)=1, YEAR(dataset!B827)=2024), "Q1", IF(MONTH(dataset!B827)&lt;=3, "Q1", IF(MONTH(dataset!B827)&lt;=6, "Q2 ", IF(MONTH(dataset!B827)&lt;=9, "Q3 ", "Q4 "))))</f>
        <v xml:space="preserve">Q4 </v>
      </c>
      <c r="D827" s="1" t="s">
        <v>841</v>
      </c>
      <c r="E827" s="1" t="s">
        <v>15</v>
      </c>
      <c r="F827" s="1">
        <v>46</v>
      </c>
      <c r="G827" s="1" t="str">
        <f>IF(dataset!F827&lt;30, "18-29",
   IF(dataset!F827&lt;40, "30-39",
   IF(dataset!F827&lt;50, "40-49",
   IF(dataset!F827&lt;60, "50-59",
   "60-69"))))</f>
        <v>40-49</v>
      </c>
      <c r="H827" s="1" t="s">
        <v>16</v>
      </c>
      <c r="I827" s="1">
        <v>1</v>
      </c>
      <c r="J827" s="1">
        <v>300</v>
      </c>
      <c r="K827" s="1">
        <v>300</v>
      </c>
    </row>
    <row r="828" spans="1:11">
      <c r="A828" s="1">
        <v>827</v>
      </c>
      <c r="B828" s="2">
        <v>45239</v>
      </c>
      <c r="C828" s="2" t="str">
        <f>IF(AND(MONTH(dataset!B828)=1, YEAR(dataset!B828)=2024), "Q1", IF(MONTH(dataset!B828)&lt;=3, "Q1", IF(MONTH(dataset!B828)&lt;=6, "Q2 ", IF(MONTH(dataset!B828)&lt;=9, "Q3 ", "Q4 "))))</f>
        <v xml:space="preserve">Q4 </v>
      </c>
      <c r="D828" s="1" t="s">
        <v>842</v>
      </c>
      <c r="E828" s="1" t="s">
        <v>12</v>
      </c>
      <c r="F828" s="1">
        <v>61</v>
      </c>
      <c r="G828" s="1" t="str">
        <f>IF(dataset!F828&lt;30, "18-29",
   IF(dataset!F828&lt;40, "30-39",
   IF(dataset!F828&lt;50, "40-49",
   IF(dataset!F828&lt;60, "50-59",
   "60-69"))))</f>
        <v>60-69</v>
      </c>
      <c r="H828" s="1" t="s">
        <v>13</v>
      </c>
      <c r="I828" s="1">
        <v>3</v>
      </c>
      <c r="J828" s="1">
        <v>300</v>
      </c>
      <c r="K828" s="1">
        <v>900</v>
      </c>
    </row>
    <row r="829" spans="1:11">
      <c r="A829" s="1">
        <v>828</v>
      </c>
      <c r="B829" s="2">
        <v>45269</v>
      </c>
      <c r="C829" s="2" t="str">
        <f>IF(AND(MONTH(dataset!B829)=1, YEAR(dataset!B829)=2024), "Q1", IF(MONTH(dataset!B829)&lt;=3, "Q1", IF(MONTH(dataset!B829)&lt;=6, "Q2 ", IF(MONTH(dataset!B829)&lt;=9, "Q3 ", "Q4 "))))</f>
        <v xml:space="preserve">Q4 </v>
      </c>
      <c r="D829" s="1" t="s">
        <v>843</v>
      </c>
      <c r="E829" s="1" t="s">
        <v>15</v>
      </c>
      <c r="F829" s="1">
        <v>33</v>
      </c>
      <c r="G829" s="1" t="str">
        <f>IF(dataset!F829&lt;30, "18-29",
   IF(dataset!F829&lt;40, "30-39",
   IF(dataset!F829&lt;50, "40-49",
   IF(dataset!F829&lt;60, "50-59",
   "60-69"))))</f>
        <v>30-39</v>
      </c>
      <c r="H829" s="1" t="s">
        <v>18</v>
      </c>
      <c r="I829" s="1">
        <v>4</v>
      </c>
      <c r="J829" s="1">
        <v>300</v>
      </c>
      <c r="K829" s="1">
        <v>1200</v>
      </c>
    </row>
    <row r="830" spans="1:11">
      <c r="A830" s="1">
        <v>829</v>
      </c>
      <c r="B830" s="2">
        <v>45121</v>
      </c>
      <c r="C830" s="2" t="str">
        <f>IF(AND(MONTH(dataset!B830)=1, YEAR(dataset!B830)=2024), "Q1", IF(MONTH(dataset!B830)&lt;=3, "Q1", IF(MONTH(dataset!B830)&lt;=6, "Q2 ", IF(MONTH(dataset!B830)&lt;=9, "Q3 ", "Q4 "))))</f>
        <v xml:space="preserve">Q3 </v>
      </c>
      <c r="D830" s="1" t="s">
        <v>844</v>
      </c>
      <c r="E830" s="1" t="s">
        <v>12</v>
      </c>
      <c r="F830" s="1">
        <v>61</v>
      </c>
      <c r="G830" s="1" t="str">
        <f>IF(dataset!F830&lt;30, "18-29",
   IF(dataset!F830&lt;40, "30-39",
   IF(dataset!F830&lt;50, "40-49",
   IF(dataset!F830&lt;60, "50-59",
   "60-69"))))</f>
        <v>60-69</v>
      </c>
      <c r="H830" s="1" t="s">
        <v>13</v>
      </c>
      <c r="I830" s="1">
        <v>3</v>
      </c>
      <c r="J830" s="1">
        <v>30</v>
      </c>
      <c r="K830" s="1">
        <v>90</v>
      </c>
    </row>
    <row r="831" spans="1:11">
      <c r="A831" s="1">
        <v>830</v>
      </c>
      <c r="B831" s="2">
        <v>45099</v>
      </c>
      <c r="C831" s="2" t="str">
        <f>IF(AND(MONTH(dataset!B831)=1, YEAR(dataset!B831)=2024), "Q1", IF(MONTH(dataset!B831)&lt;=3, "Q1", IF(MONTH(dataset!B831)&lt;=6, "Q2 ", IF(MONTH(dataset!B831)&lt;=9, "Q3 ", "Q4 "))))</f>
        <v xml:space="preserve">Q2 </v>
      </c>
      <c r="D831" s="1" t="s">
        <v>845</v>
      </c>
      <c r="E831" s="1" t="s">
        <v>15</v>
      </c>
      <c r="F831" s="1">
        <v>64</v>
      </c>
      <c r="G831" s="1" t="str">
        <f>IF(dataset!F831&lt;30, "18-29",
   IF(dataset!F831&lt;40, "30-39",
   IF(dataset!F831&lt;50, "40-49",
   IF(dataset!F831&lt;60, "50-59",
   "60-69"))))</f>
        <v>60-69</v>
      </c>
      <c r="H831" s="1" t="s">
        <v>16</v>
      </c>
      <c r="I831" s="1">
        <v>3</v>
      </c>
      <c r="J831" s="1">
        <v>50</v>
      </c>
      <c r="K831" s="1">
        <v>150</v>
      </c>
    </row>
    <row r="832" spans="1:11">
      <c r="A832" s="1">
        <v>831</v>
      </c>
      <c r="B832" s="2">
        <v>44941</v>
      </c>
      <c r="C832" s="2" t="str">
        <f>IF(AND(MONTH(dataset!B832)=1, YEAR(dataset!B832)=2024), "Q1", IF(MONTH(dataset!B832)&lt;=3, "Q1", IF(MONTH(dataset!B832)&lt;=6, "Q2 ", IF(MONTH(dataset!B832)&lt;=9, "Q3 ", "Q4 "))))</f>
        <v>Q1</v>
      </c>
      <c r="D832" s="1" t="s">
        <v>846</v>
      </c>
      <c r="E832" s="1" t="s">
        <v>12</v>
      </c>
      <c r="F832" s="1">
        <v>27</v>
      </c>
      <c r="G832" s="1" t="str">
        <f>IF(dataset!F832&lt;30, "18-29",
   IF(dataset!F832&lt;40, "30-39",
   IF(dataset!F832&lt;50, "40-49",
   IF(dataset!F832&lt;60, "50-59",
   "60-69"))))</f>
        <v>18-29</v>
      </c>
      <c r="H832" s="1" t="s">
        <v>18</v>
      </c>
      <c r="I832" s="1">
        <v>4</v>
      </c>
      <c r="J832" s="1">
        <v>25</v>
      </c>
      <c r="K832" s="1">
        <v>100</v>
      </c>
    </row>
    <row r="833" spans="1:11">
      <c r="A833" s="1">
        <v>832</v>
      </c>
      <c r="B833" s="2">
        <v>45180</v>
      </c>
      <c r="C833" s="2" t="str">
        <f>IF(AND(MONTH(dataset!B833)=1, YEAR(dataset!B833)=2024), "Q1", IF(MONTH(dataset!B833)&lt;=3, "Q1", IF(MONTH(dataset!B833)&lt;=6, "Q2 ", IF(MONTH(dataset!B833)&lt;=9, "Q3 ", "Q4 "))))</f>
        <v xml:space="preserve">Q3 </v>
      </c>
      <c r="D833" s="1" t="s">
        <v>847</v>
      </c>
      <c r="E833" s="1" t="s">
        <v>12</v>
      </c>
      <c r="F833" s="1">
        <v>47</v>
      </c>
      <c r="G833" s="1" t="str">
        <f>IF(dataset!F833&lt;30, "18-29",
   IF(dataset!F833&lt;40, "30-39",
   IF(dataset!F833&lt;50, "40-49",
   IF(dataset!F833&lt;60, "50-59",
   "60-69"))))</f>
        <v>40-49</v>
      </c>
      <c r="H833" s="1" t="s">
        <v>13</v>
      </c>
      <c r="I833" s="1">
        <v>4</v>
      </c>
      <c r="J833" s="1">
        <v>500</v>
      </c>
      <c r="K833" s="1">
        <v>2000</v>
      </c>
    </row>
    <row r="834" spans="1:11">
      <c r="A834" s="1">
        <v>833</v>
      </c>
      <c r="B834" s="2">
        <v>45093</v>
      </c>
      <c r="C834" s="2" t="str">
        <f>IF(AND(MONTH(dataset!B834)=1, YEAR(dataset!B834)=2024), "Q1", IF(MONTH(dataset!B834)&lt;=3, "Q1", IF(MONTH(dataset!B834)&lt;=6, "Q2 ", IF(MONTH(dataset!B834)&lt;=9, "Q3 ", "Q4 "))))</f>
        <v xml:space="preserve">Q2 </v>
      </c>
      <c r="D834" s="1" t="s">
        <v>848</v>
      </c>
      <c r="E834" s="1" t="s">
        <v>12</v>
      </c>
      <c r="F834" s="1">
        <v>42</v>
      </c>
      <c r="G834" s="1" t="str">
        <f>IF(dataset!F834&lt;30, "18-29",
   IF(dataset!F834&lt;40, "30-39",
   IF(dataset!F834&lt;50, "40-49",
   IF(dataset!F834&lt;60, "50-59",
   "60-69"))))</f>
        <v>40-49</v>
      </c>
      <c r="H834" s="1" t="s">
        <v>13</v>
      </c>
      <c r="I834" s="1">
        <v>4</v>
      </c>
      <c r="J834" s="1">
        <v>50</v>
      </c>
      <c r="K834" s="1">
        <v>200</v>
      </c>
    </row>
    <row r="835" spans="1:11">
      <c r="A835" s="1">
        <v>834</v>
      </c>
      <c r="B835" s="2">
        <v>45020</v>
      </c>
      <c r="C835" s="2" t="str">
        <f>IF(AND(MONTH(dataset!B835)=1, YEAR(dataset!B835)=2024), "Q1", IF(MONTH(dataset!B835)&lt;=3, "Q1", IF(MONTH(dataset!B835)&lt;=6, "Q2 ", IF(MONTH(dataset!B835)&lt;=9, "Q3 ", "Q4 "))))</f>
        <v xml:space="preserve">Q2 </v>
      </c>
      <c r="D835" s="1" t="s">
        <v>849</v>
      </c>
      <c r="E835" s="1" t="s">
        <v>15</v>
      </c>
      <c r="F835" s="1">
        <v>56</v>
      </c>
      <c r="G835" s="1" t="str">
        <f>IF(dataset!F835&lt;30, "18-29",
   IF(dataset!F835&lt;40, "30-39",
   IF(dataset!F835&lt;50, "40-49",
   IF(dataset!F835&lt;60, "50-59",
   "60-69"))))</f>
        <v>50-59</v>
      </c>
      <c r="H835" s="1" t="s">
        <v>13</v>
      </c>
      <c r="I835" s="1">
        <v>2</v>
      </c>
      <c r="J835" s="1">
        <v>30</v>
      </c>
      <c r="K835" s="1">
        <v>60</v>
      </c>
    </row>
    <row r="836" spans="1:11">
      <c r="A836" s="1">
        <v>835</v>
      </c>
      <c r="B836" s="2">
        <v>45176</v>
      </c>
      <c r="C836" s="2" t="str">
        <f>IF(AND(MONTH(dataset!B836)=1, YEAR(dataset!B836)=2024), "Q1", IF(MONTH(dataset!B836)&lt;=3, "Q1", IF(MONTH(dataset!B836)&lt;=6, "Q2 ", IF(MONTH(dataset!B836)&lt;=9, "Q3 ", "Q4 "))))</f>
        <v xml:space="preserve">Q3 </v>
      </c>
      <c r="D836" s="1" t="s">
        <v>850</v>
      </c>
      <c r="E836" s="1" t="s">
        <v>12</v>
      </c>
      <c r="F836" s="1">
        <v>37</v>
      </c>
      <c r="G836" s="1" t="str">
        <f>IF(dataset!F836&lt;30, "18-29",
   IF(dataset!F836&lt;40, "30-39",
   IF(dataset!F836&lt;50, "40-49",
   IF(dataset!F836&lt;60, "50-59",
   "60-69"))))</f>
        <v>30-39</v>
      </c>
      <c r="H836" s="1" t="s">
        <v>16</v>
      </c>
      <c r="I836" s="1">
        <v>4</v>
      </c>
      <c r="J836" s="1">
        <v>50</v>
      </c>
      <c r="K836" s="1">
        <v>200</v>
      </c>
    </row>
    <row r="837" spans="1:11">
      <c r="A837" s="1">
        <v>836</v>
      </c>
      <c r="B837" s="2">
        <v>45035</v>
      </c>
      <c r="C837" s="2" t="str">
        <f>IF(AND(MONTH(dataset!B837)=1, YEAR(dataset!B837)=2024), "Q1", IF(MONTH(dataset!B837)&lt;=3, "Q1", IF(MONTH(dataset!B837)&lt;=6, "Q2 ", IF(MONTH(dataset!B837)&lt;=9, "Q3 ", "Q4 "))))</f>
        <v xml:space="preserve">Q2 </v>
      </c>
      <c r="D837" s="1" t="s">
        <v>851</v>
      </c>
      <c r="E837" s="1" t="s">
        <v>15</v>
      </c>
      <c r="F837" s="1">
        <v>22</v>
      </c>
      <c r="G837" s="1" t="str">
        <f>IF(dataset!F837&lt;30, "18-29",
   IF(dataset!F837&lt;40, "30-39",
   IF(dataset!F837&lt;50, "40-49",
   IF(dataset!F837&lt;60, "50-59",
   "60-69"))))</f>
        <v>18-29</v>
      </c>
      <c r="H837" s="1" t="s">
        <v>16</v>
      </c>
      <c r="I837" s="1">
        <v>1</v>
      </c>
      <c r="J837" s="1">
        <v>50</v>
      </c>
      <c r="K837" s="1">
        <v>50</v>
      </c>
    </row>
    <row r="838" spans="1:11">
      <c r="A838" s="1">
        <v>837</v>
      </c>
      <c r="B838" s="2">
        <v>45108</v>
      </c>
      <c r="C838" s="2" t="str">
        <f>IF(AND(MONTH(dataset!B838)=1, YEAR(dataset!B838)=2024), "Q1", IF(MONTH(dataset!B838)&lt;=3, "Q1", IF(MONTH(dataset!B838)&lt;=6, "Q2 ", IF(MONTH(dataset!B838)&lt;=9, "Q3 ", "Q4 "))))</f>
        <v xml:space="preserve">Q3 </v>
      </c>
      <c r="D838" s="1" t="s">
        <v>852</v>
      </c>
      <c r="E838" s="1" t="s">
        <v>12</v>
      </c>
      <c r="F838" s="1">
        <v>18</v>
      </c>
      <c r="G838" s="1" t="str">
        <f>IF(dataset!F838&lt;30, "18-29",
   IF(dataset!F838&lt;40, "30-39",
   IF(dataset!F838&lt;50, "40-49",
   IF(dataset!F838&lt;60, "50-59",
   "60-69"))))</f>
        <v>18-29</v>
      </c>
      <c r="H838" s="1" t="s">
        <v>13</v>
      </c>
      <c r="I838" s="1">
        <v>3</v>
      </c>
      <c r="J838" s="1">
        <v>30</v>
      </c>
      <c r="K838" s="1">
        <v>90</v>
      </c>
    </row>
    <row r="839" spans="1:11">
      <c r="A839" s="1">
        <v>838</v>
      </c>
      <c r="B839" s="2">
        <v>45059</v>
      </c>
      <c r="C839" s="2" t="str">
        <f>IF(AND(MONTH(dataset!B839)=1, YEAR(dataset!B839)=2024), "Q1", IF(MONTH(dataset!B839)&lt;=3, "Q1", IF(MONTH(dataset!B839)&lt;=6, "Q2 ", IF(MONTH(dataset!B839)&lt;=9, "Q3 ", "Q4 "))))</f>
        <v xml:space="preserve">Q2 </v>
      </c>
      <c r="D839" s="1" t="s">
        <v>853</v>
      </c>
      <c r="E839" s="1" t="s">
        <v>12</v>
      </c>
      <c r="F839" s="1">
        <v>47</v>
      </c>
      <c r="G839" s="1" t="str">
        <f>IF(dataset!F839&lt;30, "18-29",
   IF(dataset!F839&lt;40, "30-39",
   IF(dataset!F839&lt;50, "40-49",
   IF(dataset!F839&lt;60, "50-59",
   "60-69"))))</f>
        <v>40-49</v>
      </c>
      <c r="H839" s="1" t="s">
        <v>18</v>
      </c>
      <c r="I839" s="1">
        <v>2</v>
      </c>
      <c r="J839" s="1">
        <v>300</v>
      </c>
      <c r="K839" s="1">
        <v>600</v>
      </c>
    </row>
    <row r="840" spans="1:11">
      <c r="A840" s="1">
        <v>839</v>
      </c>
      <c r="B840" s="2">
        <v>45101</v>
      </c>
      <c r="C840" s="2" t="str">
        <f>IF(AND(MONTH(dataset!B840)=1, YEAR(dataset!B840)=2024), "Q1", IF(MONTH(dataset!B840)&lt;=3, "Q1", IF(MONTH(dataset!B840)&lt;=6, "Q2 ", IF(MONTH(dataset!B840)&lt;=9, "Q3 ", "Q4 "))))</f>
        <v xml:space="preserve">Q2 </v>
      </c>
      <c r="D840" s="1" t="s">
        <v>854</v>
      </c>
      <c r="E840" s="1" t="s">
        <v>15</v>
      </c>
      <c r="F840" s="1">
        <v>20</v>
      </c>
      <c r="G840" s="1" t="str">
        <f>IF(dataset!F840&lt;30, "18-29",
   IF(dataset!F840&lt;40, "30-39",
   IF(dataset!F840&lt;50, "40-49",
   IF(dataset!F840&lt;60, "50-59",
   "60-69"))))</f>
        <v>18-29</v>
      </c>
      <c r="H840" s="1" t="s">
        <v>18</v>
      </c>
      <c r="I840" s="1">
        <v>4</v>
      </c>
      <c r="J840" s="1">
        <v>300</v>
      </c>
      <c r="K840" s="1">
        <v>1200</v>
      </c>
    </row>
    <row r="841" spans="1:11">
      <c r="A841" s="1">
        <v>840</v>
      </c>
      <c r="B841" s="2">
        <v>45070</v>
      </c>
      <c r="C841" s="2" t="str">
        <f>IF(AND(MONTH(dataset!B841)=1, YEAR(dataset!B841)=2024), "Q1", IF(MONTH(dataset!B841)&lt;=3, "Q1", IF(MONTH(dataset!B841)&lt;=6, "Q2 ", IF(MONTH(dataset!B841)&lt;=9, "Q3 ", "Q4 "))))</f>
        <v xml:space="preserve">Q2 </v>
      </c>
      <c r="D841" s="1" t="s">
        <v>855</v>
      </c>
      <c r="E841" s="1" t="s">
        <v>12</v>
      </c>
      <c r="F841" s="1">
        <v>62</v>
      </c>
      <c r="G841" s="1" t="str">
        <f>IF(dataset!F841&lt;30, "18-29",
   IF(dataset!F841&lt;40, "30-39",
   IF(dataset!F841&lt;50, "40-49",
   IF(dataset!F841&lt;60, "50-59",
   "60-69"))))</f>
        <v>60-69</v>
      </c>
      <c r="H841" s="1" t="s">
        <v>16</v>
      </c>
      <c r="I841" s="1">
        <v>2</v>
      </c>
      <c r="J841" s="1">
        <v>25</v>
      </c>
      <c r="K841" s="1">
        <v>50</v>
      </c>
    </row>
    <row r="842" spans="1:11">
      <c r="A842" s="1">
        <v>841</v>
      </c>
      <c r="B842" s="2">
        <v>45232</v>
      </c>
      <c r="C842" s="2" t="str">
        <f>IF(AND(MONTH(dataset!B842)=1, YEAR(dataset!B842)=2024), "Q1", IF(MONTH(dataset!B842)&lt;=3, "Q1", IF(MONTH(dataset!B842)&lt;=6, "Q2 ", IF(MONTH(dataset!B842)&lt;=9, "Q3 ", "Q4 "))))</f>
        <v xml:space="preserve">Q4 </v>
      </c>
      <c r="D842" s="1" t="s">
        <v>856</v>
      </c>
      <c r="E842" s="1" t="s">
        <v>12</v>
      </c>
      <c r="F842" s="1">
        <v>31</v>
      </c>
      <c r="G842" s="1" t="str">
        <f>IF(dataset!F842&lt;30, "18-29",
   IF(dataset!F842&lt;40, "30-39",
   IF(dataset!F842&lt;50, "40-49",
   IF(dataset!F842&lt;60, "50-59",
   "60-69"))))</f>
        <v>30-39</v>
      </c>
      <c r="H842" s="1" t="s">
        <v>18</v>
      </c>
      <c r="I842" s="1">
        <v>4</v>
      </c>
      <c r="J842" s="1">
        <v>25</v>
      </c>
      <c r="K842" s="1">
        <v>100</v>
      </c>
    </row>
    <row r="843" spans="1:11">
      <c r="A843" s="1">
        <v>842</v>
      </c>
      <c r="B843" s="2">
        <v>45286</v>
      </c>
      <c r="C843" s="2" t="str">
        <f>IF(AND(MONTH(dataset!B843)=1, YEAR(dataset!B843)=2024), "Q1", IF(MONTH(dataset!B843)&lt;=3, "Q1", IF(MONTH(dataset!B843)&lt;=6, "Q2 ", IF(MONTH(dataset!B843)&lt;=9, "Q3 ", "Q4 "))))</f>
        <v xml:space="preserve">Q4 </v>
      </c>
      <c r="D843" s="1" t="s">
        <v>857</v>
      </c>
      <c r="E843" s="1" t="s">
        <v>15</v>
      </c>
      <c r="F843" s="1">
        <v>47</v>
      </c>
      <c r="G843" s="1" t="str">
        <f>IF(dataset!F843&lt;30, "18-29",
   IF(dataset!F843&lt;40, "30-39",
   IF(dataset!F843&lt;50, "40-49",
   IF(dataset!F843&lt;60, "50-59",
   "60-69"))))</f>
        <v>40-49</v>
      </c>
      <c r="H843" s="1" t="s">
        <v>16</v>
      </c>
      <c r="I843" s="1">
        <v>2</v>
      </c>
      <c r="J843" s="1">
        <v>300</v>
      </c>
      <c r="K843" s="1">
        <v>600</v>
      </c>
    </row>
    <row r="844" spans="1:11">
      <c r="A844" s="1">
        <v>843</v>
      </c>
      <c r="B844" s="2">
        <v>45068</v>
      </c>
      <c r="C844" s="2" t="str">
        <f>IF(AND(MONTH(dataset!B844)=1, YEAR(dataset!B844)=2024), "Q1", IF(MONTH(dataset!B844)&lt;=3, "Q1", IF(MONTH(dataset!B844)&lt;=6, "Q2 ", IF(MONTH(dataset!B844)&lt;=9, "Q3 ", "Q4 "))))</f>
        <v xml:space="preserve">Q2 </v>
      </c>
      <c r="D844" s="1" t="s">
        <v>858</v>
      </c>
      <c r="E844" s="1" t="s">
        <v>12</v>
      </c>
      <c r="F844" s="1">
        <v>21</v>
      </c>
      <c r="G844" s="1" t="str">
        <f>IF(dataset!F844&lt;30, "18-29",
   IF(dataset!F844&lt;40, "30-39",
   IF(dataset!F844&lt;50, "40-49",
   IF(dataset!F844&lt;60, "50-59",
   "60-69"))))</f>
        <v>18-29</v>
      </c>
      <c r="H844" s="1" t="s">
        <v>13</v>
      </c>
      <c r="I844" s="1">
        <v>3</v>
      </c>
      <c r="J844" s="1">
        <v>500</v>
      </c>
      <c r="K844" s="1">
        <v>1500</v>
      </c>
    </row>
    <row r="845" spans="1:11">
      <c r="A845" s="1">
        <v>844</v>
      </c>
      <c r="B845" s="2">
        <v>45211</v>
      </c>
      <c r="C845" s="2" t="str">
        <f>IF(AND(MONTH(dataset!B845)=1, YEAR(dataset!B845)=2024), "Q1", IF(MONTH(dataset!B845)&lt;=3, "Q1", IF(MONTH(dataset!B845)&lt;=6, "Q2 ", IF(MONTH(dataset!B845)&lt;=9, "Q3 ", "Q4 "))))</f>
        <v xml:space="preserve">Q4 </v>
      </c>
      <c r="D845" s="1" t="s">
        <v>859</v>
      </c>
      <c r="E845" s="1" t="s">
        <v>12</v>
      </c>
      <c r="F845" s="1">
        <v>35</v>
      </c>
      <c r="G845" s="1" t="str">
        <f>IF(dataset!F845&lt;30, "18-29",
   IF(dataset!F845&lt;40, "30-39",
   IF(dataset!F845&lt;50, "40-49",
   IF(dataset!F845&lt;60, "50-59",
   "60-69"))))</f>
        <v>30-39</v>
      </c>
      <c r="H845" s="1" t="s">
        <v>16</v>
      </c>
      <c r="I845" s="1">
        <v>3</v>
      </c>
      <c r="J845" s="1">
        <v>50</v>
      </c>
      <c r="K845" s="1">
        <v>150</v>
      </c>
    </row>
    <row r="846" spans="1:11">
      <c r="A846" s="1">
        <v>845</v>
      </c>
      <c r="B846" s="2">
        <v>44932</v>
      </c>
      <c r="C846" s="2" t="str">
        <f>IF(AND(MONTH(dataset!B846)=1, YEAR(dataset!B846)=2024), "Q1", IF(MONTH(dataset!B846)&lt;=3, "Q1", IF(MONTH(dataset!B846)&lt;=6, "Q2 ", IF(MONTH(dataset!B846)&lt;=9, "Q3 ", "Q4 "))))</f>
        <v>Q1</v>
      </c>
      <c r="D846" s="1" t="s">
        <v>860</v>
      </c>
      <c r="E846" s="1" t="s">
        <v>12</v>
      </c>
      <c r="F846" s="1">
        <v>54</v>
      </c>
      <c r="G846" s="1" t="str">
        <f>IF(dataset!F846&lt;30, "18-29",
   IF(dataset!F846&lt;40, "30-39",
   IF(dataset!F846&lt;50, "40-49",
   IF(dataset!F846&lt;60, "50-59",
   "60-69"))))</f>
        <v>50-59</v>
      </c>
      <c r="H846" s="1" t="s">
        <v>16</v>
      </c>
      <c r="I846" s="1">
        <v>1</v>
      </c>
      <c r="J846" s="1">
        <v>500</v>
      </c>
      <c r="K846" s="1">
        <v>500</v>
      </c>
    </row>
    <row r="847" spans="1:11">
      <c r="A847" s="1">
        <v>846</v>
      </c>
      <c r="B847" s="2">
        <v>45191</v>
      </c>
      <c r="C847" s="2" t="str">
        <f>IF(AND(MONTH(dataset!B847)=1, YEAR(dataset!B847)=2024), "Q1", IF(MONTH(dataset!B847)&lt;=3, "Q1", IF(MONTH(dataset!B847)&lt;=6, "Q2 ", IF(MONTH(dataset!B847)&lt;=9, "Q3 ", "Q4 "))))</f>
        <v xml:space="preserve">Q3 </v>
      </c>
      <c r="D847" s="1" t="s">
        <v>861</v>
      </c>
      <c r="E847" s="1" t="s">
        <v>12</v>
      </c>
      <c r="F847" s="1">
        <v>42</v>
      </c>
      <c r="G847" s="1" t="str">
        <f>IF(dataset!F847&lt;30, "18-29",
   IF(dataset!F847&lt;40, "30-39",
   IF(dataset!F847&lt;50, "40-49",
   IF(dataset!F847&lt;60, "50-59",
   "60-69"))))</f>
        <v>40-49</v>
      </c>
      <c r="H847" s="1" t="s">
        <v>13</v>
      </c>
      <c r="I847" s="1">
        <v>1</v>
      </c>
      <c r="J847" s="1">
        <v>50</v>
      </c>
      <c r="K847" s="1">
        <v>50</v>
      </c>
    </row>
    <row r="848" spans="1:11">
      <c r="A848" s="1">
        <v>847</v>
      </c>
      <c r="B848" s="2">
        <v>45024</v>
      </c>
      <c r="C848" s="2" t="str">
        <f>IF(AND(MONTH(dataset!B848)=1, YEAR(dataset!B848)=2024), "Q1", IF(MONTH(dataset!B848)&lt;=3, "Q1", IF(MONTH(dataset!B848)&lt;=6, "Q2 ", IF(MONTH(dataset!B848)&lt;=9, "Q3 ", "Q4 "))))</f>
        <v xml:space="preserve">Q2 </v>
      </c>
      <c r="D848" s="1" t="s">
        <v>862</v>
      </c>
      <c r="E848" s="1" t="s">
        <v>15</v>
      </c>
      <c r="F848" s="1">
        <v>18</v>
      </c>
      <c r="G848" s="1" t="str">
        <f>IF(dataset!F848&lt;30, "18-29",
   IF(dataset!F848&lt;40, "30-39",
   IF(dataset!F848&lt;50, "40-49",
   IF(dataset!F848&lt;60, "50-59",
   "60-69"))))</f>
        <v>18-29</v>
      </c>
      <c r="H848" s="1" t="s">
        <v>18</v>
      </c>
      <c r="I848" s="1">
        <v>4</v>
      </c>
      <c r="J848" s="1">
        <v>300</v>
      </c>
      <c r="K848" s="1">
        <v>1200</v>
      </c>
    </row>
    <row r="849" spans="1:11">
      <c r="A849" s="1">
        <v>848</v>
      </c>
      <c r="B849" s="2">
        <v>44970</v>
      </c>
      <c r="C849" s="2" t="str">
        <f>IF(AND(MONTH(dataset!B849)=1, YEAR(dataset!B849)=2024), "Q1", IF(MONTH(dataset!B849)&lt;=3, "Q1", IF(MONTH(dataset!B849)&lt;=6, "Q2 ", IF(MONTH(dataset!B849)&lt;=9, "Q3 ", "Q4 "))))</f>
        <v>Q1</v>
      </c>
      <c r="D849" s="1" t="s">
        <v>863</v>
      </c>
      <c r="E849" s="1" t="s">
        <v>15</v>
      </c>
      <c r="F849" s="1">
        <v>63</v>
      </c>
      <c r="G849" s="1" t="str">
        <f>IF(dataset!F849&lt;30, "18-29",
   IF(dataset!F849&lt;40, "30-39",
   IF(dataset!F849&lt;50, "40-49",
   IF(dataset!F849&lt;60, "50-59",
   "60-69"))))</f>
        <v>60-69</v>
      </c>
      <c r="H849" s="1" t="s">
        <v>16</v>
      </c>
      <c r="I849" s="1">
        <v>3</v>
      </c>
      <c r="J849" s="1">
        <v>25</v>
      </c>
      <c r="K849" s="1">
        <v>75</v>
      </c>
    </row>
    <row r="850" spans="1:11">
      <c r="A850" s="1">
        <v>849</v>
      </c>
      <c r="B850" s="2">
        <v>45050</v>
      </c>
      <c r="C850" s="2" t="str">
        <f>IF(AND(MONTH(dataset!B850)=1, YEAR(dataset!B850)=2024), "Q1", IF(MONTH(dataset!B850)&lt;=3, "Q1", IF(MONTH(dataset!B850)&lt;=6, "Q2 ", IF(MONTH(dataset!B850)&lt;=9, "Q3 ", "Q4 "))))</f>
        <v xml:space="preserve">Q2 </v>
      </c>
      <c r="D850" s="1" t="s">
        <v>864</v>
      </c>
      <c r="E850" s="1" t="s">
        <v>12</v>
      </c>
      <c r="F850" s="1">
        <v>32</v>
      </c>
      <c r="G850" s="1" t="str">
        <f>IF(dataset!F850&lt;30, "18-29",
   IF(dataset!F850&lt;40, "30-39",
   IF(dataset!F850&lt;50, "40-49",
   IF(dataset!F850&lt;60, "50-59",
   "60-69"))))</f>
        <v>30-39</v>
      </c>
      <c r="H850" s="1" t="s">
        <v>16</v>
      </c>
      <c r="I850" s="1">
        <v>2</v>
      </c>
      <c r="J850" s="1">
        <v>25</v>
      </c>
      <c r="K850" s="1">
        <v>50</v>
      </c>
    </row>
    <row r="851" spans="1:11">
      <c r="A851" s="1">
        <v>850</v>
      </c>
      <c r="B851" s="2">
        <v>45135</v>
      </c>
      <c r="C851" s="2" t="str">
        <f>IF(AND(MONTH(dataset!B851)=1, YEAR(dataset!B851)=2024), "Q1", IF(MONTH(dataset!B851)&lt;=3, "Q1", IF(MONTH(dataset!B851)&lt;=6, "Q2 ", IF(MONTH(dataset!B851)&lt;=9, "Q3 ", "Q4 "))))</f>
        <v xml:space="preserve">Q3 </v>
      </c>
      <c r="D851" s="1" t="s">
        <v>865</v>
      </c>
      <c r="E851" s="1" t="s">
        <v>15</v>
      </c>
      <c r="F851" s="1">
        <v>26</v>
      </c>
      <c r="G851" s="1" t="str">
        <f>IF(dataset!F851&lt;30, "18-29",
   IF(dataset!F851&lt;40, "30-39",
   IF(dataset!F851&lt;50, "40-49",
   IF(dataset!F851&lt;60, "50-59",
   "60-69"))))</f>
        <v>18-29</v>
      </c>
      <c r="H851" s="1" t="s">
        <v>13</v>
      </c>
      <c r="I851" s="1">
        <v>2</v>
      </c>
      <c r="J851" s="1">
        <v>500</v>
      </c>
      <c r="K851" s="1">
        <v>1000</v>
      </c>
    </row>
    <row r="852" spans="1:11">
      <c r="A852" s="1">
        <v>851</v>
      </c>
      <c r="B852" s="2">
        <v>45177</v>
      </c>
      <c r="C852" s="2" t="str">
        <f>IF(AND(MONTH(dataset!B852)=1, YEAR(dataset!B852)=2024), "Q1", IF(MONTH(dataset!B852)&lt;=3, "Q1", IF(MONTH(dataset!B852)&lt;=6, "Q2 ", IF(MONTH(dataset!B852)&lt;=9, "Q3 ", "Q4 "))))</f>
        <v xml:space="preserve">Q3 </v>
      </c>
      <c r="D852" s="1" t="s">
        <v>866</v>
      </c>
      <c r="E852" s="1" t="s">
        <v>12</v>
      </c>
      <c r="F852" s="1">
        <v>32</v>
      </c>
      <c r="G852" s="1" t="str">
        <f>IF(dataset!F852&lt;30, "18-29",
   IF(dataset!F852&lt;40, "30-39",
   IF(dataset!F852&lt;50, "40-49",
   IF(dataset!F852&lt;60, "50-59",
   "60-69"))))</f>
        <v>30-39</v>
      </c>
      <c r="H852" s="1" t="s">
        <v>18</v>
      </c>
      <c r="I852" s="1">
        <v>2</v>
      </c>
      <c r="J852" s="1">
        <v>25</v>
      </c>
      <c r="K852" s="1">
        <v>50</v>
      </c>
    </row>
    <row r="853" spans="1:11">
      <c r="A853" s="1">
        <v>852</v>
      </c>
      <c r="B853" s="2">
        <v>45211</v>
      </c>
      <c r="C853" s="2" t="str">
        <f>IF(AND(MONTH(dataset!B853)=1, YEAR(dataset!B853)=2024), "Q1", IF(MONTH(dataset!B853)&lt;=3, "Q1", IF(MONTH(dataset!B853)&lt;=6, "Q2 ", IF(MONTH(dataset!B853)&lt;=9, "Q3 ", "Q4 "))))</f>
        <v xml:space="preserve">Q4 </v>
      </c>
      <c r="D853" s="1" t="s">
        <v>867</v>
      </c>
      <c r="E853" s="1" t="s">
        <v>15</v>
      </c>
      <c r="F853" s="1">
        <v>41</v>
      </c>
      <c r="G853" s="1" t="str">
        <f>IF(dataset!F853&lt;30, "18-29",
   IF(dataset!F853&lt;40, "30-39",
   IF(dataset!F853&lt;50, "40-49",
   IF(dataset!F853&lt;60, "50-59",
   "60-69"))))</f>
        <v>40-49</v>
      </c>
      <c r="H853" s="1" t="s">
        <v>16</v>
      </c>
      <c r="I853" s="1">
        <v>1</v>
      </c>
      <c r="J853" s="1">
        <v>300</v>
      </c>
      <c r="K853" s="1">
        <v>300</v>
      </c>
    </row>
    <row r="854" spans="1:11">
      <c r="A854" s="1">
        <v>853</v>
      </c>
      <c r="B854" s="2">
        <v>45050</v>
      </c>
      <c r="C854" s="2" t="str">
        <f>IF(AND(MONTH(dataset!B854)=1, YEAR(dataset!B854)=2024), "Q1", IF(MONTH(dataset!B854)&lt;=3, "Q1", IF(MONTH(dataset!B854)&lt;=6, "Q2 ", IF(MONTH(dataset!B854)&lt;=9, "Q3 ", "Q4 "))))</f>
        <v xml:space="preserve">Q2 </v>
      </c>
      <c r="D854" s="1" t="s">
        <v>868</v>
      </c>
      <c r="E854" s="1" t="s">
        <v>12</v>
      </c>
      <c r="F854" s="1">
        <v>21</v>
      </c>
      <c r="G854" s="1" t="str">
        <f>IF(dataset!F854&lt;30, "18-29",
   IF(dataset!F854&lt;40, "30-39",
   IF(dataset!F854&lt;50, "40-49",
   IF(dataset!F854&lt;60, "50-59",
   "60-69"))))</f>
        <v>18-29</v>
      </c>
      <c r="H854" s="1" t="s">
        <v>13</v>
      </c>
      <c r="I854" s="1">
        <v>2</v>
      </c>
      <c r="J854" s="1">
        <v>500</v>
      </c>
      <c r="K854" s="1">
        <v>1000</v>
      </c>
    </row>
    <row r="855" spans="1:11">
      <c r="A855" s="1">
        <v>854</v>
      </c>
      <c r="B855" s="2">
        <v>45280</v>
      </c>
      <c r="C855" s="2" t="str">
        <f>IF(AND(MONTH(dataset!B855)=1, YEAR(dataset!B855)=2024), "Q1", IF(MONTH(dataset!B855)&lt;=3, "Q1", IF(MONTH(dataset!B855)&lt;=6, "Q2 ", IF(MONTH(dataset!B855)&lt;=9, "Q3 ", "Q4 "))))</f>
        <v xml:space="preserve">Q4 </v>
      </c>
      <c r="D855" s="1" t="s">
        <v>869</v>
      </c>
      <c r="E855" s="1" t="s">
        <v>12</v>
      </c>
      <c r="F855" s="1">
        <v>29</v>
      </c>
      <c r="G855" s="1" t="str">
        <f>IF(dataset!F855&lt;30, "18-29",
   IF(dataset!F855&lt;40, "30-39",
   IF(dataset!F855&lt;50, "40-49",
   IF(dataset!F855&lt;60, "50-59",
   "60-69"))))</f>
        <v>18-29</v>
      </c>
      <c r="H855" s="1" t="s">
        <v>16</v>
      </c>
      <c r="I855" s="1">
        <v>1</v>
      </c>
      <c r="J855" s="1">
        <v>50</v>
      </c>
      <c r="K855" s="1">
        <v>50</v>
      </c>
    </row>
    <row r="856" spans="1:11">
      <c r="A856" s="1">
        <v>855</v>
      </c>
      <c r="B856" s="2">
        <v>45170</v>
      </c>
      <c r="C856" s="2" t="str">
        <f>IF(AND(MONTH(dataset!B856)=1, YEAR(dataset!B856)=2024), "Q1", IF(MONTH(dataset!B856)&lt;=3, "Q1", IF(MONTH(dataset!B856)&lt;=6, "Q2 ", IF(MONTH(dataset!B856)&lt;=9, "Q3 ", "Q4 "))))</f>
        <v xml:space="preserve">Q3 </v>
      </c>
      <c r="D856" s="1" t="s">
        <v>870</v>
      </c>
      <c r="E856" s="1" t="s">
        <v>12</v>
      </c>
      <c r="F856" s="1">
        <v>54</v>
      </c>
      <c r="G856" s="1" t="str">
        <f>IF(dataset!F856&lt;30, "18-29",
   IF(dataset!F856&lt;40, "30-39",
   IF(dataset!F856&lt;50, "40-49",
   IF(dataset!F856&lt;60, "50-59",
   "60-69"))))</f>
        <v>50-59</v>
      </c>
      <c r="H856" s="1" t="s">
        <v>13</v>
      </c>
      <c r="I856" s="1">
        <v>1</v>
      </c>
      <c r="J856" s="1">
        <v>25</v>
      </c>
      <c r="K856" s="1">
        <v>25</v>
      </c>
    </row>
    <row r="857" spans="1:11">
      <c r="A857" s="1">
        <v>856</v>
      </c>
      <c r="B857" s="2">
        <v>45257</v>
      </c>
      <c r="C857" s="2" t="str">
        <f>IF(AND(MONTH(dataset!B857)=1, YEAR(dataset!B857)=2024), "Q1", IF(MONTH(dataset!B857)&lt;=3, "Q1", IF(MONTH(dataset!B857)&lt;=6, "Q2 ", IF(MONTH(dataset!B857)&lt;=9, "Q3 ", "Q4 "))))</f>
        <v xml:space="preserve">Q4 </v>
      </c>
      <c r="D857" s="1" t="s">
        <v>871</v>
      </c>
      <c r="E857" s="1" t="s">
        <v>12</v>
      </c>
      <c r="F857" s="1">
        <v>54</v>
      </c>
      <c r="G857" s="1" t="str">
        <f>IF(dataset!F857&lt;30, "18-29",
   IF(dataset!F857&lt;40, "30-39",
   IF(dataset!F857&lt;50, "40-49",
   IF(dataset!F857&lt;60, "50-59",
   "60-69"))))</f>
        <v>50-59</v>
      </c>
      <c r="H857" s="1" t="s">
        <v>18</v>
      </c>
      <c r="I857" s="1">
        <v>4</v>
      </c>
      <c r="J857" s="1">
        <v>30</v>
      </c>
      <c r="K857" s="1">
        <v>120</v>
      </c>
    </row>
    <row r="858" spans="1:11">
      <c r="A858" s="1">
        <v>857</v>
      </c>
      <c r="B858" s="2">
        <v>45291</v>
      </c>
      <c r="C858" s="2" t="str">
        <f>IF(AND(MONTH(dataset!B858)=1, YEAR(dataset!B858)=2024), "Q1", IF(MONTH(dataset!B858)&lt;=3, "Q1", IF(MONTH(dataset!B858)&lt;=6, "Q2 ", IF(MONTH(dataset!B858)&lt;=9, "Q3 ", "Q4 "))))</f>
        <v xml:space="preserve">Q4 </v>
      </c>
      <c r="D858" s="1" t="s">
        <v>872</v>
      </c>
      <c r="E858" s="1" t="s">
        <v>12</v>
      </c>
      <c r="F858" s="1">
        <v>60</v>
      </c>
      <c r="G858" s="1" t="str">
        <f>IF(dataset!F858&lt;30, "18-29",
   IF(dataset!F858&lt;40, "30-39",
   IF(dataset!F858&lt;50, "40-49",
   IF(dataset!F858&lt;60, "50-59",
   "60-69"))))</f>
        <v>60-69</v>
      </c>
      <c r="H858" s="1" t="s">
        <v>18</v>
      </c>
      <c r="I858" s="1">
        <v>2</v>
      </c>
      <c r="J858" s="1">
        <v>25</v>
      </c>
      <c r="K858" s="1">
        <v>50</v>
      </c>
    </row>
    <row r="859" spans="1:11">
      <c r="A859" s="1">
        <v>858</v>
      </c>
      <c r="B859" s="2">
        <v>45178</v>
      </c>
      <c r="C859" s="2" t="str">
        <f>IF(AND(MONTH(dataset!B859)=1, YEAR(dataset!B859)=2024), "Q1", IF(MONTH(dataset!B859)&lt;=3, "Q1", IF(MONTH(dataset!B859)&lt;=6, "Q2 ", IF(MONTH(dataset!B859)&lt;=9, "Q3 ", "Q4 "))))</f>
        <v xml:space="preserve">Q3 </v>
      </c>
      <c r="D859" s="1" t="s">
        <v>873</v>
      </c>
      <c r="E859" s="1" t="s">
        <v>12</v>
      </c>
      <c r="F859" s="1">
        <v>23</v>
      </c>
      <c r="G859" s="1" t="str">
        <f>IF(dataset!F859&lt;30, "18-29",
   IF(dataset!F859&lt;40, "30-39",
   IF(dataset!F859&lt;50, "40-49",
   IF(dataset!F859&lt;60, "50-59",
   "60-69"))))</f>
        <v>18-29</v>
      </c>
      <c r="H859" s="1" t="s">
        <v>18</v>
      </c>
      <c r="I859" s="1">
        <v>2</v>
      </c>
      <c r="J859" s="1">
        <v>50</v>
      </c>
      <c r="K859" s="1">
        <v>100</v>
      </c>
    </row>
    <row r="860" spans="1:11">
      <c r="A860" s="1">
        <v>859</v>
      </c>
      <c r="B860" s="2">
        <v>45156</v>
      </c>
      <c r="C860" s="2" t="str">
        <f>IF(AND(MONTH(dataset!B860)=1, YEAR(dataset!B860)=2024), "Q1", IF(MONTH(dataset!B860)&lt;=3, "Q1", IF(MONTH(dataset!B860)&lt;=6, "Q2 ", IF(MONTH(dataset!B860)&lt;=9, "Q3 ", "Q4 "))))</f>
        <v xml:space="preserve">Q3 </v>
      </c>
      <c r="D860" s="1" t="s">
        <v>874</v>
      </c>
      <c r="E860" s="1" t="s">
        <v>15</v>
      </c>
      <c r="F860" s="1">
        <v>56</v>
      </c>
      <c r="G860" s="1" t="str">
        <f>IF(dataset!F860&lt;30, "18-29",
   IF(dataset!F860&lt;40, "30-39",
   IF(dataset!F860&lt;50, "40-49",
   IF(dataset!F860&lt;60, "50-59",
   "60-69"))))</f>
        <v>50-59</v>
      </c>
      <c r="H860" s="1" t="s">
        <v>18</v>
      </c>
      <c r="I860" s="1">
        <v>3</v>
      </c>
      <c r="J860" s="1">
        <v>500</v>
      </c>
      <c r="K860" s="1">
        <v>1500</v>
      </c>
    </row>
    <row r="861" spans="1:11">
      <c r="A861" s="1">
        <v>860</v>
      </c>
      <c r="B861" s="2">
        <v>44935</v>
      </c>
      <c r="C861" s="2" t="str">
        <f>IF(AND(MONTH(dataset!B861)=1, YEAR(dataset!B861)=2024), "Q1", IF(MONTH(dataset!B861)&lt;=3, "Q1", IF(MONTH(dataset!B861)&lt;=6, "Q2 ", IF(MONTH(dataset!B861)&lt;=9, "Q3 ", "Q4 "))))</f>
        <v>Q1</v>
      </c>
      <c r="D861" s="1" t="s">
        <v>875</v>
      </c>
      <c r="E861" s="1" t="s">
        <v>12</v>
      </c>
      <c r="F861" s="1">
        <v>63</v>
      </c>
      <c r="G861" s="1" t="str">
        <f>IF(dataset!F861&lt;30, "18-29",
   IF(dataset!F861&lt;40, "30-39",
   IF(dataset!F861&lt;50, "40-49",
   IF(dataset!F861&lt;60, "50-59",
   "60-69"))))</f>
        <v>60-69</v>
      </c>
      <c r="H861" s="1" t="s">
        <v>16</v>
      </c>
      <c r="I861" s="1">
        <v>4</v>
      </c>
      <c r="J861" s="1">
        <v>50</v>
      </c>
      <c r="K861" s="1">
        <v>200</v>
      </c>
    </row>
    <row r="862" spans="1:11">
      <c r="A862" s="1">
        <v>861</v>
      </c>
      <c r="B862" s="2">
        <v>44974</v>
      </c>
      <c r="C862" s="2" t="str">
        <f>IF(AND(MONTH(dataset!B862)=1, YEAR(dataset!B862)=2024), "Q1", IF(MONTH(dataset!B862)&lt;=3, "Q1", IF(MONTH(dataset!B862)&lt;=6, "Q2 ", IF(MONTH(dataset!B862)&lt;=9, "Q3 ", "Q4 "))))</f>
        <v>Q1</v>
      </c>
      <c r="D862" s="1" t="s">
        <v>876</v>
      </c>
      <c r="E862" s="1" t="s">
        <v>15</v>
      </c>
      <c r="F862" s="1">
        <v>41</v>
      </c>
      <c r="G862" s="1" t="str">
        <f>IF(dataset!F862&lt;30, "18-29",
   IF(dataset!F862&lt;40, "30-39",
   IF(dataset!F862&lt;50, "40-49",
   IF(dataset!F862&lt;60, "50-59",
   "60-69"))))</f>
        <v>40-49</v>
      </c>
      <c r="H862" s="1" t="s">
        <v>16</v>
      </c>
      <c r="I862" s="1">
        <v>3</v>
      </c>
      <c r="J862" s="1">
        <v>30</v>
      </c>
      <c r="K862" s="1">
        <v>90</v>
      </c>
    </row>
    <row r="863" spans="1:11">
      <c r="A863" s="1">
        <v>862</v>
      </c>
      <c r="B863" s="2">
        <v>45077</v>
      </c>
      <c r="C863" s="2" t="str">
        <f>IF(AND(MONTH(dataset!B863)=1, YEAR(dataset!B863)=2024), "Q1", IF(MONTH(dataset!B863)&lt;=3, "Q1", IF(MONTH(dataset!B863)&lt;=6, "Q2 ", IF(MONTH(dataset!B863)&lt;=9, "Q3 ", "Q4 "))))</f>
        <v xml:space="preserve">Q2 </v>
      </c>
      <c r="D863" s="1" t="s">
        <v>877</v>
      </c>
      <c r="E863" s="1" t="s">
        <v>12</v>
      </c>
      <c r="F863" s="1">
        <v>28</v>
      </c>
      <c r="G863" s="1" t="str">
        <f>IF(dataset!F863&lt;30, "18-29",
   IF(dataset!F863&lt;40, "30-39",
   IF(dataset!F863&lt;50, "40-49",
   IF(dataset!F863&lt;60, "50-59",
   "60-69"))))</f>
        <v>18-29</v>
      </c>
      <c r="H863" s="1" t="s">
        <v>18</v>
      </c>
      <c r="I863" s="1">
        <v>4</v>
      </c>
      <c r="J863" s="1">
        <v>300</v>
      </c>
      <c r="K863" s="1">
        <v>1200</v>
      </c>
    </row>
    <row r="864" spans="1:11">
      <c r="A864" s="1">
        <v>863</v>
      </c>
      <c r="B864" s="2">
        <v>45040</v>
      </c>
      <c r="C864" s="2" t="str">
        <f>IF(AND(MONTH(dataset!B864)=1, YEAR(dataset!B864)=2024), "Q1", IF(MONTH(dataset!B864)&lt;=3, "Q1", IF(MONTH(dataset!B864)&lt;=6, "Q2 ", IF(MONTH(dataset!B864)&lt;=9, "Q3 ", "Q4 "))))</f>
        <v xml:space="preserve">Q2 </v>
      </c>
      <c r="D864" s="1" t="s">
        <v>878</v>
      </c>
      <c r="E864" s="1" t="s">
        <v>15</v>
      </c>
      <c r="F864" s="1">
        <v>30</v>
      </c>
      <c r="G864" s="1" t="str">
        <f>IF(dataset!F864&lt;30, "18-29",
   IF(dataset!F864&lt;40, "30-39",
   IF(dataset!F864&lt;50, "40-49",
   IF(dataset!F864&lt;60, "50-59",
   "60-69"))))</f>
        <v>30-39</v>
      </c>
      <c r="H864" s="1" t="s">
        <v>18</v>
      </c>
      <c r="I864" s="1">
        <v>2</v>
      </c>
      <c r="J864" s="1">
        <v>25</v>
      </c>
      <c r="K864" s="1">
        <v>50</v>
      </c>
    </row>
    <row r="865" spans="1:11">
      <c r="A865" s="1">
        <v>864</v>
      </c>
      <c r="B865" s="2">
        <v>45134</v>
      </c>
      <c r="C865" s="2" t="str">
        <f>IF(AND(MONTH(dataset!B865)=1, YEAR(dataset!B865)=2024), "Q1", IF(MONTH(dataset!B865)&lt;=3, "Q1", IF(MONTH(dataset!B865)&lt;=6, "Q2 ", IF(MONTH(dataset!B865)&lt;=9, "Q3 ", "Q4 "))))</f>
        <v xml:space="preserve">Q3 </v>
      </c>
      <c r="D865" s="1" t="s">
        <v>879</v>
      </c>
      <c r="E865" s="1" t="s">
        <v>15</v>
      </c>
      <c r="F865" s="1">
        <v>51</v>
      </c>
      <c r="G865" s="1" t="str">
        <f>IF(dataset!F865&lt;30, "18-29",
   IF(dataset!F865&lt;40, "30-39",
   IF(dataset!F865&lt;50, "40-49",
   IF(dataset!F865&lt;60, "50-59",
   "60-69"))))</f>
        <v>50-59</v>
      </c>
      <c r="H865" s="1" t="s">
        <v>18</v>
      </c>
      <c r="I865" s="1">
        <v>1</v>
      </c>
      <c r="J865" s="1">
        <v>500</v>
      </c>
      <c r="K865" s="1">
        <v>500</v>
      </c>
    </row>
    <row r="866" spans="1:11">
      <c r="A866" s="1">
        <v>865</v>
      </c>
      <c r="B866" s="2">
        <v>45281</v>
      </c>
      <c r="C866" s="2" t="str">
        <f>IF(AND(MONTH(dataset!B866)=1, YEAR(dataset!B866)=2024), "Q1", IF(MONTH(dataset!B866)&lt;=3, "Q1", IF(MONTH(dataset!B866)&lt;=6, "Q2 ", IF(MONTH(dataset!B866)&lt;=9, "Q3 ", "Q4 "))))</f>
        <v xml:space="preserve">Q4 </v>
      </c>
      <c r="D866" s="1" t="s">
        <v>880</v>
      </c>
      <c r="E866" s="1" t="s">
        <v>15</v>
      </c>
      <c r="F866" s="1">
        <v>42</v>
      </c>
      <c r="G866" s="1" t="str">
        <f>IF(dataset!F866&lt;30, "18-29",
   IF(dataset!F866&lt;40, "30-39",
   IF(dataset!F866&lt;50, "40-49",
   IF(dataset!F866&lt;60, "50-59",
   "60-69"))))</f>
        <v>40-49</v>
      </c>
      <c r="H866" s="1" t="s">
        <v>16</v>
      </c>
      <c r="I866" s="1">
        <v>1</v>
      </c>
      <c r="J866" s="1">
        <v>300</v>
      </c>
      <c r="K866" s="1">
        <v>300</v>
      </c>
    </row>
    <row r="867" spans="1:11">
      <c r="A867" s="1">
        <v>866</v>
      </c>
      <c r="B867" s="2">
        <v>45051</v>
      </c>
      <c r="C867" s="2" t="str">
        <f>IF(AND(MONTH(dataset!B867)=1, YEAR(dataset!B867)=2024), "Q1", IF(MONTH(dataset!B867)&lt;=3, "Q1", IF(MONTH(dataset!B867)&lt;=6, "Q2 ", IF(MONTH(dataset!B867)&lt;=9, "Q3 ", "Q4 "))))</f>
        <v xml:space="preserve">Q2 </v>
      </c>
      <c r="D867" s="1" t="s">
        <v>881</v>
      </c>
      <c r="E867" s="1" t="s">
        <v>12</v>
      </c>
      <c r="F867" s="1">
        <v>24</v>
      </c>
      <c r="G867" s="1" t="str">
        <f>IF(dataset!F867&lt;30, "18-29",
   IF(dataset!F867&lt;40, "30-39",
   IF(dataset!F867&lt;50, "40-49",
   IF(dataset!F867&lt;60, "50-59",
   "60-69"))))</f>
        <v>18-29</v>
      </c>
      <c r="H867" s="1" t="s">
        <v>18</v>
      </c>
      <c r="I867" s="1">
        <v>1</v>
      </c>
      <c r="J867" s="1">
        <v>50</v>
      </c>
      <c r="K867" s="1">
        <v>50</v>
      </c>
    </row>
    <row r="868" spans="1:11">
      <c r="A868" s="1">
        <v>867</v>
      </c>
      <c r="B868" s="2">
        <v>45083</v>
      </c>
      <c r="C868" s="2" t="str">
        <f>IF(AND(MONTH(dataset!B868)=1, YEAR(dataset!B868)=2024), "Q1", IF(MONTH(dataset!B868)&lt;=3, "Q1", IF(MONTH(dataset!B868)&lt;=6, "Q2 ", IF(MONTH(dataset!B868)&lt;=9, "Q3 ", "Q4 "))))</f>
        <v xml:space="preserve">Q2 </v>
      </c>
      <c r="D868" s="1" t="s">
        <v>882</v>
      </c>
      <c r="E868" s="1" t="s">
        <v>12</v>
      </c>
      <c r="F868" s="1">
        <v>21</v>
      </c>
      <c r="G868" s="1" t="str">
        <f>IF(dataset!F868&lt;30, "18-29",
   IF(dataset!F868&lt;40, "30-39",
   IF(dataset!F868&lt;50, "40-49",
   IF(dataset!F868&lt;60, "50-59",
   "60-69"))))</f>
        <v>18-29</v>
      </c>
      <c r="H868" s="1" t="s">
        <v>18</v>
      </c>
      <c r="I868" s="1">
        <v>1</v>
      </c>
      <c r="J868" s="1">
        <v>500</v>
      </c>
      <c r="K868" s="1">
        <v>500</v>
      </c>
    </row>
    <row r="869" spans="1:11">
      <c r="A869" s="1">
        <v>868</v>
      </c>
      <c r="B869" s="2">
        <v>45266</v>
      </c>
      <c r="C869" s="2" t="str">
        <f>IF(AND(MONTH(dataset!B869)=1, YEAR(dataset!B869)=2024), "Q1", IF(MONTH(dataset!B869)&lt;=3, "Q1", IF(MONTH(dataset!B869)&lt;=6, "Q2 ", IF(MONTH(dataset!B869)&lt;=9, "Q3 ", "Q4 "))))</f>
        <v xml:space="preserve">Q4 </v>
      </c>
      <c r="D869" s="1" t="s">
        <v>883</v>
      </c>
      <c r="E869" s="1" t="s">
        <v>15</v>
      </c>
      <c r="F869" s="1">
        <v>25</v>
      </c>
      <c r="G869" s="1" t="str">
        <f>IF(dataset!F869&lt;30, "18-29",
   IF(dataset!F869&lt;40, "30-39",
   IF(dataset!F869&lt;50, "40-49",
   IF(dataset!F869&lt;60, "50-59",
   "60-69"))))</f>
        <v>18-29</v>
      </c>
      <c r="H869" s="1" t="s">
        <v>18</v>
      </c>
      <c r="I869" s="1">
        <v>1</v>
      </c>
      <c r="J869" s="1">
        <v>300</v>
      </c>
      <c r="K869" s="1">
        <v>300</v>
      </c>
    </row>
    <row r="870" spans="1:11">
      <c r="A870" s="1">
        <v>869</v>
      </c>
      <c r="B870" s="2">
        <v>45224</v>
      </c>
      <c r="C870" s="2" t="str">
        <f>IF(AND(MONTH(dataset!B870)=1, YEAR(dataset!B870)=2024), "Q1", IF(MONTH(dataset!B870)&lt;=3, "Q1", IF(MONTH(dataset!B870)&lt;=6, "Q2 ", IF(MONTH(dataset!B870)&lt;=9, "Q3 ", "Q4 "))))</f>
        <v xml:space="preserve">Q4 </v>
      </c>
      <c r="D870" s="1" t="s">
        <v>884</v>
      </c>
      <c r="E870" s="1" t="s">
        <v>12</v>
      </c>
      <c r="F870" s="1">
        <v>37</v>
      </c>
      <c r="G870" s="1" t="str">
        <f>IF(dataset!F870&lt;30, "18-29",
   IF(dataset!F870&lt;40, "30-39",
   IF(dataset!F870&lt;50, "40-49",
   IF(dataset!F870&lt;60, "50-59",
   "60-69"))))</f>
        <v>30-39</v>
      </c>
      <c r="H870" s="1" t="s">
        <v>13</v>
      </c>
      <c r="I870" s="1">
        <v>3</v>
      </c>
      <c r="J870" s="1">
        <v>500</v>
      </c>
      <c r="K870" s="1">
        <v>1500</v>
      </c>
    </row>
    <row r="871" spans="1:11">
      <c r="A871" s="1">
        <v>870</v>
      </c>
      <c r="B871" s="2">
        <v>45115</v>
      </c>
      <c r="C871" s="2" t="str">
        <f>IF(AND(MONTH(dataset!B871)=1, YEAR(dataset!B871)=2024), "Q1", IF(MONTH(dataset!B871)&lt;=3, "Q1", IF(MONTH(dataset!B871)&lt;=6, "Q2 ", IF(MONTH(dataset!B871)&lt;=9, "Q3 ", "Q4 "))))</f>
        <v xml:space="preserve">Q3 </v>
      </c>
      <c r="D871" s="1" t="s">
        <v>885</v>
      </c>
      <c r="E871" s="1" t="s">
        <v>15</v>
      </c>
      <c r="F871" s="1">
        <v>46</v>
      </c>
      <c r="G871" s="1" t="str">
        <f>IF(dataset!F871&lt;30, "18-29",
   IF(dataset!F871&lt;40, "30-39",
   IF(dataset!F871&lt;50, "40-49",
   IF(dataset!F871&lt;60, "50-59",
   "60-69"))))</f>
        <v>40-49</v>
      </c>
      <c r="H871" s="1" t="s">
        <v>18</v>
      </c>
      <c r="I871" s="1">
        <v>4</v>
      </c>
      <c r="J871" s="1">
        <v>30</v>
      </c>
      <c r="K871" s="1">
        <v>120</v>
      </c>
    </row>
    <row r="872" spans="1:11">
      <c r="A872" s="1">
        <v>871</v>
      </c>
      <c r="B872" s="2">
        <v>45169</v>
      </c>
      <c r="C872" s="2" t="str">
        <f>IF(AND(MONTH(dataset!B872)=1, YEAR(dataset!B872)=2024), "Q1", IF(MONTH(dataset!B872)&lt;=3, "Q1", IF(MONTH(dataset!B872)&lt;=6, "Q2 ", IF(MONTH(dataset!B872)&lt;=9, "Q3 ", "Q4 "))))</f>
        <v xml:space="preserve">Q3 </v>
      </c>
      <c r="D872" s="1" t="s">
        <v>886</v>
      </c>
      <c r="E872" s="1" t="s">
        <v>12</v>
      </c>
      <c r="F872" s="1">
        <v>62</v>
      </c>
      <c r="G872" s="1" t="str">
        <f>IF(dataset!F872&lt;30, "18-29",
   IF(dataset!F872&lt;40, "30-39",
   IF(dataset!F872&lt;50, "40-49",
   IF(dataset!F872&lt;60, "50-59",
   "60-69"))))</f>
        <v>60-69</v>
      </c>
      <c r="H872" s="1" t="s">
        <v>13</v>
      </c>
      <c r="I872" s="1">
        <v>2</v>
      </c>
      <c r="J872" s="1">
        <v>30</v>
      </c>
      <c r="K872" s="1">
        <v>60</v>
      </c>
    </row>
    <row r="873" spans="1:11">
      <c r="A873" s="1">
        <v>872</v>
      </c>
      <c r="B873" s="2">
        <v>45210</v>
      </c>
      <c r="C873" s="2" t="str">
        <f>IF(AND(MONTH(dataset!B873)=1, YEAR(dataset!B873)=2024), "Q1", IF(MONTH(dataset!B873)&lt;=3, "Q1", IF(MONTH(dataset!B873)&lt;=6, "Q2 ", IF(MONTH(dataset!B873)&lt;=9, "Q3 ", "Q4 "))))</f>
        <v xml:space="preserve">Q4 </v>
      </c>
      <c r="D873" s="1" t="s">
        <v>887</v>
      </c>
      <c r="E873" s="1" t="s">
        <v>15</v>
      </c>
      <c r="F873" s="1">
        <v>63</v>
      </c>
      <c r="G873" s="1" t="str">
        <f>IF(dataset!F873&lt;30, "18-29",
   IF(dataset!F873&lt;40, "30-39",
   IF(dataset!F873&lt;50, "40-49",
   IF(dataset!F873&lt;60, "50-59",
   "60-69"))))</f>
        <v>60-69</v>
      </c>
      <c r="H873" s="1" t="s">
        <v>13</v>
      </c>
      <c r="I873" s="1">
        <v>3</v>
      </c>
      <c r="J873" s="1">
        <v>25</v>
      </c>
      <c r="K873" s="1">
        <v>75</v>
      </c>
    </row>
    <row r="874" spans="1:11">
      <c r="A874" s="1">
        <v>873</v>
      </c>
      <c r="B874" s="2">
        <v>45198</v>
      </c>
      <c r="C874" s="2" t="str">
        <f>IF(AND(MONTH(dataset!B874)=1, YEAR(dataset!B874)=2024), "Q1", IF(MONTH(dataset!B874)&lt;=3, "Q1", IF(MONTH(dataset!B874)&lt;=6, "Q2 ", IF(MONTH(dataset!B874)&lt;=9, "Q3 ", "Q4 "))))</f>
        <v xml:space="preserve">Q3 </v>
      </c>
      <c r="D874" s="1" t="s">
        <v>888</v>
      </c>
      <c r="E874" s="1" t="s">
        <v>15</v>
      </c>
      <c r="F874" s="1">
        <v>27</v>
      </c>
      <c r="G874" s="1" t="str">
        <f>IF(dataset!F874&lt;30, "18-29",
   IF(dataset!F874&lt;40, "30-39",
   IF(dataset!F874&lt;50, "40-49",
   IF(dataset!F874&lt;60, "50-59",
   "60-69"))))</f>
        <v>18-29</v>
      </c>
      <c r="H874" s="1" t="s">
        <v>18</v>
      </c>
      <c r="I874" s="1">
        <v>4</v>
      </c>
      <c r="J874" s="1">
        <v>25</v>
      </c>
      <c r="K874" s="1">
        <v>100</v>
      </c>
    </row>
    <row r="875" spans="1:11">
      <c r="A875" s="1">
        <v>874</v>
      </c>
      <c r="B875" s="2">
        <v>45103</v>
      </c>
      <c r="C875" s="2" t="str">
        <f>IF(AND(MONTH(dataset!B875)=1, YEAR(dataset!B875)=2024), "Q1", IF(MONTH(dataset!B875)&lt;=3, "Q1", IF(MONTH(dataset!B875)&lt;=6, "Q2 ", IF(MONTH(dataset!B875)&lt;=9, "Q3 ", "Q4 "))))</f>
        <v xml:space="preserve">Q2 </v>
      </c>
      <c r="D875" s="1" t="s">
        <v>889</v>
      </c>
      <c r="E875" s="1" t="s">
        <v>12</v>
      </c>
      <c r="F875" s="1">
        <v>60</v>
      </c>
      <c r="G875" s="1" t="str">
        <f>IF(dataset!F875&lt;30, "18-29",
   IF(dataset!F875&lt;40, "30-39",
   IF(dataset!F875&lt;50, "40-49",
   IF(dataset!F875&lt;60, "50-59",
   "60-69"))))</f>
        <v>60-69</v>
      </c>
      <c r="H875" s="1" t="s">
        <v>13</v>
      </c>
      <c r="I875" s="1">
        <v>1</v>
      </c>
      <c r="J875" s="1">
        <v>30</v>
      </c>
      <c r="K875" s="1">
        <v>30</v>
      </c>
    </row>
    <row r="876" spans="1:11">
      <c r="A876" s="1">
        <v>875</v>
      </c>
      <c r="B876" s="2">
        <v>45144</v>
      </c>
      <c r="C876" s="2" t="str">
        <f>IF(AND(MONTH(dataset!B876)=1, YEAR(dataset!B876)=2024), "Q1", IF(MONTH(dataset!B876)&lt;=3, "Q1", IF(MONTH(dataset!B876)&lt;=6, "Q2 ", IF(MONTH(dataset!B876)&lt;=9, "Q3 ", "Q4 "))))</f>
        <v xml:space="preserve">Q3 </v>
      </c>
      <c r="D876" s="1" t="s">
        <v>890</v>
      </c>
      <c r="E876" s="1" t="s">
        <v>15</v>
      </c>
      <c r="F876" s="1">
        <v>51</v>
      </c>
      <c r="G876" s="1" t="str">
        <f>IF(dataset!F876&lt;30, "18-29",
   IF(dataset!F876&lt;40, "30-39",
   IF(dataset!F876&lt;50, "40-49",
   IF(dataset!F876&lt;60, "50-59",
   "60-69"))))</f>
        <v>50-59</v>
      </c>
      <c r="H876" s="1" t="s">
        <v>18</v>
      </c>
      <c r="I876" s="1">
        <v>4</v>
      </c>
      <c r="J876" s="1">
        <v>500</v>
      </c>
      <c r="K876" s="1">
        <v>2000</v>
      </c>
    </row>
    <row r="877" spans="1:11">
      <c r="A877" s="1">
        <v>876</v>
      </c>
      <c r="B877" s="2">
        <v>45208</v>
      </c>
      <c r="C877" s="2" t="str">
        <f>IF(AND(MONTH(dataset!B877)=1, YEAR(dataset!B877)=2024), "Q1", IF(MONTH(dataset!B877)&lt;=3, "Q1", IF(MONTH(dataset!B877)&lt;=6, "Q2 ", IF(MONTH(dataset!B877)&lt;=9, "Q3 ", "Q4 "))))</f>
        <v xml:space="preserve">Q4 </v>
      </c>
      <c r="D877" s="1" t="s">
        <v>891</v>
      </c>
      <c r="E877" s="1" t="s">
        <v>12</v>
      </c>
      <c r="F877" s="1">
        <v>43</v>
      </c>
      <c r="G877" s="1" t="str">
        <f>IF(dataset!F877&lt;30, "18-29",
   IF(dataset!F877&lt;40, "30-39",
   IF(dataset!F877&lt;50, "40-49",
   IF(dataset!F877&lt;60, "50-59",
   "60-69"))))</f>
        <v>40-49</v>
      </c>
      <c r="H877" s="1" t="s">
        <v>16</v>
      </c>
      <c r="I877" s="1">
        <v>4</v>
      </c>
      <c r="J877" s="1">
        <v>30</v>
      </c>
      <c r="K877" s="1">
        <v>120</v>
      </c>
    </row>
    <row r="878" spans="1:11">
      <c r="A878" s="1">
        <v>877</v>
      </c>
      <c r="B878" s="2">
        <v>45096</v>
      </c>
      <c r="C878" s="2" t="str">
        <f>IF(AND(MONTH(dataset!B878)=1, YEAR(dataset!B878)=2024), "Q1", IF(MONTH(dataset!B878)&lt;=3, "Q1", IF(MONTH(dataset!B878)&lt;=6, "Q2 ", IF(MONTH(dataset!B878)&lt;=9, "Q3 ", "Q4 "))))</f>
        <v xml:space="preserve">Q2 </v>
      </c>
      <c r="D878" s="1" t="s">
        <v>892</v>
      </c>
      <c r="E878" s="1" t="s">
        <v>15</v>
      </c>
      <c r="F878" s="1">
        <v>58</v>
      </c>
      <c r="G878" s="1" t="str">
        <f>IF(dataset!F878&lt;30, "18-29",
   IF(dataset!F878&lt;40, "30-39",
   IF(dataset!F878&lt;50, "40-49",
   IF(dataset!F878&lt;60, "50-59",
   "60-69"))))</f>
        <v>50-59</v>
      </c>
      <c r="H878" s="1" t="s">
        <v>16</v>
      </c>
      <c r="I878" s="1">
        <v>1</v>
      </c>
      <c r="J878" s="1">
        <v>25</v>
      </c>
      <c r="K878" s="1">
        <v>25</v>
      </c>
    </row>
    <row r="879" spans="1:11">
      <c r="A879" s="1">
        <v>878</v>
      </c>
      <c r="B879" s="2">
        <v>45107</v>
      </c>
      <c r="C879" s="2" t="str">
        <f>IF(AND(MONTH(dataset!B879)=1, YEAR(dataset!B879)=2024), "Q1", IF(MONTH(dataset!B879)&lt;=3, "Q1", IF(MONTH(dataset!B879)&lt;=6, "Q2 ", IF(MONTH(dataset!B879)&lt;=9, "Q3 ", "Q4 "))))</f>
        <v xml:space="preserve">Q2 </v>
      </c>
      <c r="D879" s="1" t="s">
        <v>893</v>
      </c>
      <c r="E879" s="1" t="s">
        <v>15</v>
      </c>
      <c r="F879" s="1">
        <v>20</v>
      </c>
      <c r="G879" s="1" t="str">
        <f>IF(dataset!F879&lt;30, "18-29",
   IF(dataset!F879&lt;40, "30-39",
   IF(dataset!F879&lt;50, "40-49",
   IF(dataset!F879&lt;60, "50-59",
   "60-69"))))</f>
        <v>18-29</v>
      </c>
      <c r="H879" s="1" t="s">
        <v>16</v>
      </c>
      <c r="I879" s="1">
        <v>1</v>
      </c>
      <c r="J879" s="1">
        <v>30</v>
      </c>
      <c r="K879" s="1">
        <v>30</v>
      </c>
    </row>
    <row r="880" spans="1:11">
      <c r="A880" s="1">
        <v>879</v>
      </c>
      <c r="B880" s="2">
        <v>45286</v>
      </c>
      <c r="C880" s="2" t="str">
        <f>IF(AND(MONTH(dataset!B880)=1, YEAR(dataset!B880)=2024), "Q1", IF(MONTH(dataset!B880)&lt;=3, "Q1", IF(MONTH(dataset!B880)&lt;=6, "Q2 ", IF(MONTH(dataset!B880)&lt;=9, "Q3 ", "Q4 "))))</f>
        <v xml:space="preserve">Q4 </v>
      </c>
      <c r="D880" s="1" t="s">
        <v>894</v>
      </c>
      <c r="E880" s="1" t="s">
        <v>12</v>
      </c>
      <c r="F880" s="1">
        <v>23</v>
      </c>
      <c r="G880" s="1" t="str">
        <f>IF(dataset!F880&lt;30, "18-29",
   IF(dataset!F880&lt;40, "30-39",
   IF(dataset!F880&lt;50, "40-49",
   IF(dataset!F880&lt;60, "50-59",
   "60-69"))))</f>
        <v>18-29</v>
      </c>
      <c r="H880" s="1" t="s">
        <v>16</v>
      </c>
      <c r="I880" s="1">
        <v>1</v>
      </c>
      <c r="J880" s="1">
        <v>30</v>
      </c>
      <c r="K880" s="1">
        <v>30</v>
      </c>
    </row>
    <row r="881" spans="1:11">
      <c r="A881" s="1">
        <v>880</v>
      </c>
      <c r="B881" s="2">
        <v>45159</v>
      </c>
      <c r="C881" s="2" t="str">
        <f>IF(AND(MONTH(dataset!B881)=1, YEAR(dataset!B881)=2024), "Q1", IF(MONTH(dataset!B881)&lt;=3, "Q1", IF(MONTH(dataset!B881)&lt;=6, "Q2 ", IF(MONTH(dataset!B881)&lt;=9, "Q3 ", "Q4 "))))</f>
        <v xml:space="preserve">Q3 </v>
      </c>
      <c r="D881" s="1" t="s">
        <v>895</v>
      </c>
      <c r="E881" s="1" t="s">
        <v>12</v>
      </c>
      <c r="F881" s="1">
        <v>22</v>
      </c>
      <c r="G881" s="1" t="str">
        <f>IF(dataset!F881&lt;30, "18-29",
   IF(dataset!F881&lt;40, "30-39",
   IF(dataset!F881&lt;50, "40-49",
   IF(dataset!F881&lt;60, "50-59",
   "60-69"))))</f>
        <v>18-29</v>
      </c>
      <c r="H881" s="1" t="s">
        <v>13</v>
      </c>
      <c r="I881" s="1">
        <v>2</v>
      </c>
      <c r="J881" s="1">
        <v>500</v>
      </c>
      <c r="K881" s="1">
        <v>1000</v>
      </c>
    </row>
    <row r="882" spans="1:11">
      <c r="A882" s="1">
        <v>881</v>
      </c>
      <c r="B882" s="2">
        <v>45065</v>
      </c>
      <c r="C882" s="2" t="str">
        <f>IF(AND(MONTH(dataset!B882)=1, YEAR(dataset!B882)=2024), "Q1", IF(MONTH(dataset!B882)&lt;=3, "Q1", IF(MONTH(dataset!B882)&lt;=6, "Q2 ", IF(MONTH(dataset!B882)&lt;=9, "Q3 ", "Q4 "))))</f>
        <v xml:space="preserve">Q2 </v>
      </c>
      <c r="D882" s="1" t="s">
        <v>896</v>
      </c>
      <c r="E882" s="1" t="s">
        <v>12</v>
      </c>
      <c r="F882" s="1">
        <v>22</v>
      </c>
      <c r="G882" s="1" t="str">
        <f>IF(dataset!F882&lt;30, "18-29",
   IF(dataset!F882&lt;40, "30-39",
   IF(dataset!F882&lt;50, "40-49",
   IF(dataset!F882&lt;60, "50-59",
   "60-69"))))</f>
        <v>18-29</v>
      </c>
      <c r="H882" s="1" t="s">
        <v>18</v>
      </c>
      <c r="I882" s="1">
        <v>1</v>
      </c>
      <c r="J882" s="1">
        <v>300</v>
      </c>
      <c r="K882" s="1">
        <v>300</v>
      </c>
    </row>
    <row r="883" spans="1:11">
      <c r="A883" s="1">
        <v>882</v>
      </c>
      <c r="B883" s="2">
        <v>45083</v>
      </c>
      <c r="C883" s="2" t="str">
        <f>IF(AND(MONTH(dataset!B883)=1, YEAR(dataset!B883)=2024), "Q1", IF(MONTH(dataset!B883)&lt;=3, "Q1", IF(MONTH(dataset!B883)&lt;=6, "Q2 ", IF(MONTH(dataset!B883)&lt;=9, "Q3 ", "Q4 "))))</f>
        <v xml:space="preserve">Q2 </v>
      </c>
      <c r="D883" s="1" t="s">
        <v>897</v>
      </c>
      <c r="E883" s="1" t="s">
        <v>15</v>
      </c>
      <c r="F883" s="1">
        <v>64</v>
      </c>
      <c r="G883" s="1" t="str">
        <f>IF(dataset!F883&lt;30, "18-29",
   IF(dataset!F883&lt;40, "30-39",
   IF(dataset!F883&lt;50, "40-49",
   IF(dataset!F883&lt;60, "50-59",
   "60-69"))))</f>
        <v>60-69</v>
      </c>
      <c r="H883" s="1" t="s">
        <v>18</v>
      </c>
      <c r="I883" s="1">
        <v>2</v>
      </c>
      <c r="J883" s="1">
        <v>25</v>
      </c>
      <c r="K883" s="1">
        <v>50</v>
      </c>
    </row>
    <row r="884" spans="1:11">
      <c r="A884" s="1">
        <v>883</v>
      </c>
      <c r="B884" s="2">
        <v>45055</v>
      </c>
      <c r="C884" s="2" t="str">
        <f>IF(AND(MONTH(dataset!B884)=1, YEAR(dataset!B884)=2024), "Q1", IF(MONTH(dataset!B884)&lt;=3, "Q1", IF(MONTH(dataset!B884)&lt;=6, "Q2 ", IF(MONTH(dataset!B884)&lt;=9, "Q3 ", "Q4 "))))</f>
        <v xml:space="preserve">Q2 </v>
      </c>
      <c r="D884" s="1" t="s">
        <v>898</v>
      </c>
      <c r="E884" s="1" t="s">
        <v>12</v>
      </c>
      <c r="F884" s="1">
        <v>40</v>
      </c>
      <c r="G884" s="1" t="str">
        <f>IF(dataset!F884&lt;30, "18-29",
   IF(dataset!F884&lt;40, "30-39",
   IF(dataset!F884&lt;50, "40-49",
   IF(dataset!F884&lt;60, "50-59",
   "60-69"))))</f>
        <v>40-49</v>
      </c>
      <c r="H884" s="1" t="s">
        <v>18</v>
      </c>
      <c r="I884" s="1">
        <v>1</v>
      </c>
      <c r="J884" s="1">
        <v>500</v>
      </c>
      <c r="K884" s="1">
        <v>500</v>
      </c>
    </row>
    <row r="885" spans="1:11">
      <c r="A885" s="1">
        <v>884</v>
      </c>
      <c r="B885" s="2">
        <v>45045</v>
      </c>
      <c r="C885" s="2" t="str">
        <f>IF(AND(MONTH(dataset!B885)=1, YEAR(dataset!B885)=2024), "Q1", IF(MONTH(dataset!B885)&lt;=3, "Q1", IF(MONTH(dataset!B885)&lt;=6, "Q2 ", IF(MONTH(dataset!B885)&lt;=9, "Q3 ", "Q4 "))))</f>
        <v xml:space="preserve">Q2 </v>
      </c>
      <c r="D885" s="1" t="s">
        <v>899</v>
      </c>
      <c r="E885" s="1" t="s">
        <v>15</v>
      </c>
      <c r="F885" s="1">
        <v>26</v>
      </c>
      <c r="G885" s="1" t="str">
        <f>IF(dataset!F885&lt;30, "18-29",
   IF(dataset!F885&lt;40, "30-39",
   IF(dataset!F885&lt;50, "40-49",
   IF(dataset!F885&lt;60, "50-59",
   "60-69"))))</f>
        <v>18-29</v>
      </c>
      <c r="H885" s="1" t="s">
        <v>16</v>
      </c>
      <c r="I885" s="1">
        <v>2</v>
      </c>
      <c r="J885" s="1">
        <v>30</v>
      </c>
      <c r="K885" s="1">
        <v>60</v>
      </c>
    </row>
    <row r="886" spans="1:11">
      <c r="A886" s="1">
        <v>885</v>
      </c>
      <c r="B886" s="2">
        <v>44988</v>
      </c>
      <c r="C886" s="2" t="str">
        <f>IF(AND(MONTH(dataset!B886)=1, YEAR(dataset!B886)=2024), "Q1", IF(MONTH(dataset!B886)&lt;=3, "Q1", IF(MONTH(dataset!B886)&lt;=6, "Q2 ", IF(MONTH(dataset!B886)&lt;=9, "Q3 ", "Q4 "))))</f>
        <v>Q1</v>
      </c>
      <c r="D886" s="1" t="s">
        <v>900</v>
      </c>
      <c r="E886" s="1" t="s">
        <v>15</v>
      </c>
      <c r="F886" s="1">
        <v>52</v>
      </c>
      <c r="G886" s="1" t="str">
        <f>IF(dataset!F886&lt;30, "18-29",
   IF(dataset!F886&lt;40, "30-39",
   IF(dataset!F886&lt;50, "40-49",
   IF(dataset!F886&lt;60, "50-59",
   "60-69"))))</f>
        <v>50-59</v>
      </c>
      <c r="H886" s="1" t="s">
        <v>16</v>
      </c>
      <c r="I886" s="1">
        <v>4</v>
      </c>
      <c r="J886" s="1">
        <v>30</v>
      </c>
      <c r="K886" s="1">
        <v>120</v>
      </c>
    </row>
    <row r="887" spans="1:11">
      <c r="A887" s="1">
        <v>886</v>
      </c>
      <c r="B887" s="2">
        <v>45025</v>
      </c>
      <c r="C887" s="2" t="str">
        <f>IF(AND(MONTH(dataset!B887)=1, YEAR(dataset!B887)=2024), "Q1", IF(MONTH(dataset!B887)&lt;=3, "Q1", IF(MONTH(dataset!B887)&lt;=6, "Q2 ", IF(MONTH(dataset!B887)&lt;=9, "Q3 ", "Q4 "))))</f>
        <v xml:space="preserve">Q2 </v>
      </c>
      <c r="D887" s="1" t="s">
        <v>901</v>
      </c>
      <c r="E887" s="1" t="s">
        <v>12</v>
      </c>
      <c r="F887" s="1">
        <v>37</v>
      </c>
      <c r="G887" s="1" t="str">
        <f>IF(dataset!F887&lt;30, "18-29",
   IF(dataset!F887&lt;40, "30-39",
   IF(dataset!F887&lt;50, "40-49",
   IF(dataset!F887&lt;60, "50-59",
   "60-69"))))</f>
        <v>30-39</v>
      </c>
      <c r="H887" s="1" t="s">
        <v>18</v>
      </c>
      <c r="I887" s="1">
        <v>3</v>
      </c>
      <c r="J887" s="1">
        <v>300</v>
      </c>
      <c r="K887" s="1">
        <v>900</v>
      </c>
    </row>
    <row r="888" spans="1:11">
      <c r="A888" s="1">
        <v>887</v>
      </c>
      <c r="B888" s="2">
        <v>45088</v>
      </c>
      <c r="C888" s="2" t="str">
        <f>IF(AND(MONTH(dataset!B888)=1, YEAR(dataset!B888)=2024), "Q1", IF(MONTH(dataset!B888)&lt;=3, "Q1", IF(MONTH(dataset!B888)&lt;=6, "Q2 ", IF(MONTH(dataset!B888)&lt;=9, "Q3 ", "Q4 "))))</f>
        <v xml:space="preserve">Q2 </v>
      </c>
      <c r="D888" s="1" t="s">
        <v>902</v>
      </c>
      <c r="E888" s="1" t="s">
        <v>12</v>
      </c>
      <c r="F888" s="1">
        <v>59</v>
      </c>
      <c r="G888" s="1" t="str">
        <f>IF(dataset!F888&lt;30, "18-29",
   IF(dataset!F888&lt;40, "30-39",
   IF(dataset!F888&lt;50, "40-49",
   IF(dataset!F888&lt;60, "50-59",
   "60-69"))))</f>
        <v>50-59</v>
      </c>
      <c r="H888" s="1" t="s">
        <v>16</v>
      </c>
      <c r="I888" s="1">
        <v>4</v>
      </c>
      <c r="J888" s="1">
        <v>25</v>
      </c>
      <c r="K888" s="1">
        <v>100</v>
      </c>
    </row>
    <row r="889" spans="1:11">
      <c r="A889" s="1">
        <v>888</v>
      </c>
      <c r="B889" s="2">
        <v>44988</v>
      </c>
      <c r="C889" s="2" t="str">
        <f>IF(AND(MONTH(dataset!B889)=1, YEAR(dataset!B889)=2024), "Q1", IF(MONTH(dataset!B889)&lt;=3, "Q1", IF(MONTH(dataset!B889)&lt;=6, "Q2 ", IF(MONTH(dataset!B889)&lt;=9, "Q3 ", "Q4 "))))</f>
        <v>Q1</v>
      </c>
      <c r="D889" s="1" t="s">
        <v>903</v>
      </c>
      <c r="E889" s="1" t="s">
        <v>15</v>
      </c>
      <c r="F889" s="1">
        <v>52</v>
      </c>
      <c r="G889" s="1" t="str">
        <f>IF(dataset!F889&lt;30, "18-29",
   IF(dataset!F889&lt;40, "30-39",
   IF(dataset!F889&lt;50, "40-49",
   IF(dataset!F889&lt;60, "50-59",
   "60-69"))))</f>
        <v>50-59</v>
      </c>
      <c r="H889" s="1" t="s">
        <v>18</v>
      </c>
      <c r="I889" s="1">
        <v>4</v>
      </c>
      <c r="J889" s="1">
        <v>25</v>
      </c>
      <c r="K889" s="1">
        <v>100</v>
      </c>
    </row>
    <row r="890" spans="1:11">
      <c r="A890" s="1">
        <v>889</v>
      </c>
      <c r="B890" s="2">
        <v>45201</v>
      </c>
      <c r="C890" s="2" t="str">
        <f>IF(AND(MONTH(dataset!B890)=1, YEAR(dataset!B890)=2024), "Q1", IF(MONTH(dataset!B890)&lt;=3, "Q1", IF(MONTH(dataset!B890)&lt;=6, "Q2 ", IF(MONTH(dataset!B890)&lt;=9, "Q3 ", "Q4 "))))</f>
        <v xml:space="preserve">Q4 </v>
      </c>
      <c r="D890" s="1" t="s">
        <v>904</v>
      </c>
      <c r="E890" s="1" t="s">
        <v>15</v>
      </c>
      <c r="F890" s="1">
        <v>35</v>
      </c>
      <c r="G890" s="1" t="str">
        <f>IF(dataset!F890&lt;30, "18-29",
   IF(dataset!F890&lt;40, "30-39",
   IF(dataset!F890&lt;50, "40-49",
   IF(dataset!F890&lt;60, "50-59",
   "60-69"))))</f>
        <v>30-39</v>
      </c>
      <c r="H890" s="1" t="s">
        <v>18</v>
      </c>
      <c r="I890" s="1">
        <v>1</v>
      </c>
      <c r="J890" s="1">
        <v>50</v>
      </c>
      <c r="K890" s="1">
        <v>50</v>
      </c>
    </row>
    <row r="891" spans="1:11">
      <c r="A891" s="1">
        <v>890</v>
      </c>
      <c r="B891" s="2">
        <v>45280</v>
      </c>
      <c r="C891" s="2" t="str">
        <f>IF(AND(MONTH(dataset!B891)=1, YEAR(dataset!B891)=2024), "Q1", IF(MONTH(dataset!B891)&lt;=3, "Q1", IF(MONTH(dataset!B891)&lt;=6, "Q2 ", IF(MONTH(dataset!B891)&lt;=9, "Q3 ", "Q4 "))))</f>
        <v xml:space="preserve">Q4 </v>
      </c>
      <c r="D891" s="1" t="s">
        <v>905</v>
      </c>
      <c r="E891" s="1" t="s">
        <v>12</v>
      </c>
      <c r="F891" s="1">
        <v>34</v>
      </c>
      <c r="G891" s="1" t="str">
        <f>IF(dataset!F891&lt;30, "18-29",
   IF(dataset!F891&lt;40, "30-39",
   IF(dataset!F891&lt;50, "40-49",
   IF(dataset!F891&lt;60, "50-59",
   "60-69"))))</f>
        <v>30-39</v>
      </c>
      <c r="H891" s="1" t="s">
        <v>18</v>
      </c>
      <c r="I891" s="1">
        <v>2</v>
      </c>
      <c r="J891" s="1">
        <v>25</v>
      </c>
      <c r="K891" s="1">
        <v>50</v>
      </c>
    </row>
    <row r="892" spans="1:11">
      <c r="A892" s="1">
        <v>891</v>
      </c>
      <c r="B892" s="2">
        <v>45021</v>
      </c>
      <c r="C892" s="2" t="str">
        <f>IF(AND(MONTH(dataset!B892)=1, YEAR(dataset!B892)=2024), "Q1", IF(MONTH(dataset!B892)&lt;=3, "Q1", IF(MONTH(dataset!B892)&lt;=6, "Q2 ", IF(MONTH(dataset!B892)&lt;=9, "Q3 ", "Q4 "))))</f>
        <v xml:space="preserve">Q2 </v>
      </c>
      <c r="D892" s="1" t="s">
        <v>906</v>
      </c>
      <c r="E892" s="1" t="s">
        <v>12</v>
      </c>
      <c r="F892" s="1">
        <v>41</v>
      </c>
      <c r="G892" s="1" t="str">
        <f>IF(dataset!F892&lt;30, "18-29",
   IF(dataset!F892&lt;40, "30-39",
   IF(dataset!F892&lt;50, "40-49",
   IF(dataset!F892&lt;60, "50-59",
   "60-69"))))</f>
        <v>40-49</v>
      </c>
      <c r="H892" s="1" t="s">
        <v>18</v>
      </c>
      <c r="I892" s="1">
        <v>3</v>
      </c>
      <c r="J892" s="1">
        <v>300</v>
      </c>
      <c r="K892" s="1">
        <v>900</v>
      </c>
    </row>
    <row r="893" spans="1:11">
      <c r="A893" s="1">
        <v>892</v>
      </c>
      <c r="B893" s="2">
        <v>45025</v>
      </c>
      <c r="C893" s="2" t="str">
        <f>IF(AND(MONTH(dataset!B893)=1, YEAR(dataset!B893)=2024), "Q1", IF(MONTH(dataset!B893)&lt;=3, "Q1", IF(MONTH(dataset!B893)&lt;=6, "Q2 ", IF(MONTH(dataset!B893)&lt;=9, "Q3 ", "Q4 "))))</f>
        <v xml:space="preserve">Q2 </v>
      </c>
      <c r="D893" s="1" t="s">
        <v>907</v>
      </c>
      <c r="E893" s="1" t="s">
        <v>12</v>
      </c>
      <c r="F893" s="1">
        <v>20</v>
      </c>
      <c r="G893" s="1" t="str">
        <f>IF(dataset!F893&lt;30, "18-29",
   IF(dataset!F893&lt;40, "30-39",
   IF(dataset!F893&lt;50, "40-49",
   IF(dataset!F893&lt;60, "50-59",
   "60-69"))))</f>
        <v>18-29</v>
      </c>
      <c r="H893" s="1" t="s">
        <v>18</v>
      </c>
      <c r="I893" s="1">
        <v>1</v>
      </c>
      <c r="J893" s="1">
        <v>50</v>
      </c>
      <c r="K893" s="1">
        <v>50</v>
      </c>
    </row>
    <row r="894" spans="1:11">
      <c r="A894" s="1">
        <v>893</v>
      </c>
      <c r="B894" s="2">
        <v>45037</v>
      </c>
      <c r="C894" s="2" t="str">
        <f>IF(AND(MONTH(dataset!B894)=1, YEAR(dataset!B894)=2024), "Q1", IF(MONTH(dataset!B894)&lt;=3, "Q1", IF(MONTH(dataset!B894)&lt;=6, "Q2 ", IF(MONTH(dataset!B894)&lt;=9, "Q3 ", "Q4 "))))</f>
        <v xml:space="preserve">Q2 </v>
      </c>
      <c r="D894" s="1" t="s">
        <v>908</v>
      </c>
      <c r="E894" s="1" t="s">
        <v>12</v>
      </c>
      <c r="F894" s="1">
        <v>49</v>
      </c>
      <c r="G894" s="1" t="str">
        <f>IF(dataset!F894&lt;30, "18-29",
   IF(dataset!F894&lt;40, "30-39",
   IF(dataset!F894&lt;50, "40-49",
   IF(dataset!F894&lt;60, "50-59",
   "60-69"))))</f>
        <v>40-49</v>
      </c>
      <c r="H894" s="1" t="s">
        <v>18</v>
      </c>
      <c r="I894" s="1">
        <v>1</v>
      </c>
      <c r="J894" s="1">
        <v>50</v>
      </c>
      <c r="K894" s="1">
        <v>50</v>
      </c>
    </row>
    <row r="895" spans="1:11">
      <c r="A895" s="1">
        <v>894</v>
      </c>
      <c r="B895" s="2">
        <v>45174</v>
      </c>
      <c r="C895" s="2" t="str">
        <f>IF(AND(MONTH(dataset!B895)=1, YEAR(dataset!B895)=2024), "Q1", IF(MONTH(dataset!B895)&lt;=3, "Q1", IF(MONTH(dataset!B895)&lt;=6, "Q2 ", IF(MONTH(dataset!B895)&lt;=9, "Q3 ", "Q4 "))))</f>
        <v xml:space="preserve">Q3 </v>
      </c>
      <c r="D895" s="1" t="s">
        <v>909</v>
      </c>
      <c r="E895" s="1" t="s">
        <v>12</v>
      </c>
      <c r="F895" s="1">
        <v>52</v>
      </c>
      <c r="G895" s="1" t="str">
        <f>IF(dataset!F895&lt;30, "18-29",
   IF(dataset!F895&lt;40, "30-39",
   IF(dataset!F895&lt;50, "40-49",
   IF(dataset!F895&lt;60, "50-59",
   "60-69"))))</f>
        <v>50-59</v>
      </c>
      <c r="H895" s="1" t="s">
        <v>18</v>
      </c>
      <c r="I895" s="1">
        <v>1</v>
      </c>
      <c r="J895" s="1">
        <v>30</v>
      </c>
      <c r="K895" s="1">
        <v>30</v>
      </c>
    </row>
    <row r="896" spans="1:11">
      <c r="A896" s="1">
        <v>895</v>
      </c>
      <c r="B896" s="2">
        <v>45068</v>
      </c>
      <c r="C896" s="2" t="str">
        <f>IF(AND(MONTH(dataset!B896)=1, YEAR(dataset!B896)=2024), "Q1", IF(MONTH(dataset!B896)&lt;=3, "Q1", IF(MONTH(dataset!B896)&lt;=6, "Q2 ", IF(MONTH(dataset!B896)&lt;=9, "Q3 ", "Q4 "))))</f>
        <v xml:space="preserve">Q2 </v>
      </c>
      <c r="D896" s="1" t="s">
        <v>910</v>
      </c>
      <c r="E896" s="1" t="s">
        <v>15</v>
      </c>
      <c r="F896" s="1">
        <v>55</v>
      </c>
      <c r="G896" s="1" t="str">
        <f>IF(dataset!F896&lt;30, "18-29",
   IF(dataset!F896&lt;40, "30-39",
   IF(dataset!F896&lt;50, "40-49",
   IF(dataset!F896&lt;60, "50-59",
   "60-69"))))</f>
        <v>50-59</v>
      </c>
      <c r="H896" s="1" t="s">
        <v>16</v>
      </c>
      <c r="I896" s="1">
        <v>4</v>
      </c>
      <c r="J896" s="1">
        <v>30</v>
      </c>
      <c r="K896" s="1">
        <v>120</v>
      </c>
    </row>
    <row r="897" spans="1:11">
      <c r="A897" s="1">
        <v>896</v>
      </c>
      <c r="B897" s="2">
        <v>45228</v>
      </c>
      <c r="C897" s="2" t="str">
        <f>IF(AND(MONTH(dataset!B897)=1, YEAR(dataset!B897)=2024), "Q1", IF(MONTH(dataset!B897)&lt;=3, "Q1", IF(MONTH(dataset!B897)&lt;=6, "Q2 ", IF(MONTH(dataset!B897)&lt;=9, "Q3 ", "Q4 "))))</f>
        <v xml:space="preserve">Q4 </v>
      </c>
      <c r="D897" s="1" t="s">
        <v>911</v>
      </c>
      <c r="E897" s="1" t="s">
        <v>15</v>
      </c>
      <c r="F897" s="1">
        <v>30</v>
      </c>
      <c r="G897" s="1" t="str">
        <f>IF(dataset!F897&lt;30, "18-29",
   IF(dataset!F897&lt;40, "30-39",
   IF(dataset!F897&lt;50, "40-49",
   IF(dataset!F897&lt;60, "50-59",
   "60-69"))))</f>
        <v>30-39</v>
      </c>
      <c r="H897" s="1" t="s">
        <v>18</v>
      </c>
      <c r="I897" s="1">
        <v>2</v>
      </c>
      <c r="J897" s="1">
        <v>25</v>
      </c>
      <c r="K897" s="1">
        <v>50</v>
      </c>
    </row>
    <row r="898" spans="1:11">
      <c r="A898" s="1">
        <v>897</v>
      </c>
      <c r="B898" s="2">
        <v>45195</v>
      </c>
      <c r="C898" s="2" t="str">
        <f>IF(AND(MONTH(dataset!B898)=1, YEAR(dataset!B898)=2024), "Q1", IF(MONTH(dataset!B898)&lt;=3, "Q1", IF(MONTH(dataset!B898)&lt;=6, "Q2 ", IF(MONTH(dataset!B898)&lt;=9, "Q3 ", "Q4 "))))</f>
        <v xml:space="preserve">Q3 </v>
      </c>
      <c r="D898" s="1" t="s">
        <v>912</v>
      </c>
      <c r="E898" s="1" t="s">
        <v>15</v>
      </c>
      <c r="F898" s="1">
        <v>64</v>
      </c>
      <c r="G898" s="1" t="str">
        <f>IF(dataset!F898&lt;30, "18-29",
   IF(dataset!F898&lt;40, "30-39",
   IF(dataset!F898&lt;50, "40-49",
   IF(dataset!F898&lt;60, "50-59",
   "60-69"))))</f>
        <v>60-69</v>
      </c>
      <c r="H898" s="1" t="s">
        <v>18</v>
      </c>
      <c r="I898" s="1">
        <v>2</v>
      </c>
      <c r="J898" s="1">
        <v>50</v>
      </c>
      <c r="K898" s="1">
        <v>100</v>
      </c>
    </row>
    <row r="899" spans="1:11">
      <c r="A899" s="1">
        <v>898</v>
      </c>
      <c r="B899" s="2">
        <v>45232</v>
      </c>
      <c r="C899" s="2" t="str">
        <f>IF(AND(MONTH(dataset!B899)=1, YEAR(dataset!B899)=2024), "Q1", IF(MONTH(dataset!B899)&lt;=3, "Q1", IF(MONTH(dataset!B899)&lt;=6, "Q2 ", IF(MONTH(dataset!B899)&lt;=9, "Q3 ", "Q4 "))))</f>
        <v xml:space="preserve">Q4 </v>
      </c>
      <c r="D899" s="1" t="s">
        <v>913</v>
      </c>
      <c r="E899" s="1" t="s">
        <v>15</v>
      </c>
      <c r="F899" s="1">
        <v>42</v>
      </c>
      <c r="G899" s="1" t="str">
        <f>IF(dataset!F899&lt;30, "18-29",
   IF(dataset!F899&lt;40, "30-39",
   IF(dataset!F899&lt;50, "40-49",
   IF(dataset!F899&lt;60, "50-59",
   "60-69"))))</f>
        <v>40-49</v>
      </c>
      <c r="H899" s="1" t="s">
        <v>16</v>
      </c>
      <c r="I899" s="1">
        <v>3</v>
      </c>
      <c r="J899" s="1">
        <v>30</v>
      </c>
      <c r="K899" s="1">
        <v>90</v>
      </c>
    </row>
    <row r="900" spans="1:11">
      <c r="A900" s="1">
        <v>899</v>
      </c>
      <c r="B900" s="2">
        <v>45071</v>
      </c>
      <c r="C900" s="2" t="str">
        <f>IF(AND(MONTH(dataset!B900)=1, YEAR(dataset!B900)=2024), "Q1", IF(MONTH(dataset!B900)&lt;=3, "Q1", IF(MONTH(dataset!B900)&lt;=6, "Q2 ", IF(MONTH(dataset!B900)&lt;=9, "Q3 ", "Q4 "))))</f>
        <v xml:space="preserve">Q2 </v>
      </c>
      <c r="D900" s="1" t="s">
        <v>914</v>
      </c>
      <c r="E900" s="1" t="s">
        <v>12</v>
      </c>
      <c r="F900" s="1">
        <v>26</v>
      </c>
      <c r="G900" s="1" t="str">
        <f>IF(dataset!F900&lt;30, "18-29",
   IF(dataset!F900&lt;40, "30-39",
   IF(dataset!F900&lt;50, "40-49",
   IF(dataset!F900&lt;60, "50-59",
   "60-69"))))</f>
        <v>18-29</v>
      </c>
      <c r="H900" s="1" t="s">
        <v>16</v>
      </c>
      <c r="I900" s="1">
        <v>2</v>
      </c>
      <c r="J900" s="1">
        <v>300</v>
      </c>
      <c r="K900" s="1">
        <v>600</v>
      </c>
    </row>
    <row r="901" spans="1:11">
      <c r="A901" s="1">
        <v>900</v>
      </c>
      <c r="B901" s="2">
        <v>44978</v>
      </c>
      <c r="C901" s="2" t="str">
        <f>IF(AND(MONTH(dataset!B901)=1, YEAR(dataset!B901)=2024), "Q1", IF(MONTH(dataset!B901)&lt;=3, "Q1", IF(MONTH(dataset!B901)&lt;=6, "Q2 ", IF(MONTH(dataset!B901)&lt;=9, "Q3 ", "Q4 "))))</f>
        <v>Q1</v>
      </c>
      <c r="D901" s="1" t="s">
        <v>915</v>
      </c>
      <c r="E901" s="1" t="s">
        <v>12</v>
      </c>
      <c r="F901" s="1">
        <v>21</v>
      </c>
      <c r="G901" s="1" t="str">
        <f>IF(dataset!F901&lt;30, "18-29",
   IF(dataset!F901&lt;40, "30-39",
   IF(dataset!F901&lt;50, "40-49",
   IF(dataset!F901&lt;60, "50-59",
   "60-69"))))</f>
        <v>18-29</v>
      </c>
      <c r="H901" s="1" t="s">
        <v>16</v>
      </c>
      <c r="I901" s="1">
        <v>2</v>
      </c>
      <c r="J901" s="1">
        <v>30</v>
      </c>
      <c r="K901" s="1">
        <v>60</v>
      </c>
    </row>
    <row r="902" spans="1:11">
      <c r="A902" s="1">
        <v>901</v>
      </c>
      <c r="B902" s="2">
        <v>45026</v>
      </c>
      <c r="C902" s="2" t="str">
        <f>IF(AND(MONTH(dataset!B902)=1, YEAR(dataset!B902)=2024), "Q1", IF(MONTH(dataset!B902)&lt;=3, "Q1", IF(MONTH(dataset!B902)&lt;=6, "Q2 ", IF(MONTH(dataset!B902)&lt;=9, "Q3 ", "Q4 "))))</f>
        <v xml:space="preserve">Q2 </v>
      </c>
      <c r="D902" s="1" t="s">
        <v>916</v>
      </c>
      <c r="E902" s="1" t="s">
        <v>12</v>
      </c>
      <c r="F902" s="1">
        <v>31</v>
      </c>
      <c r="G902" s="1" t="str">
        <f>IF(dataset!F902&lt;30, "18-29",
   IF(dataset!F902&lt;40, "30-39",
   IF(dataset!F902&lt;50, "40-49",
   IF(dataset!F902&lt;60, "50-59",
   "60-69"))))</f>
        <v>30-39</v>
      </c>
      <c r="H902" s="1" t="s">
        <v>18</v>
      </c>
      <c r="I902" s="1">
        <v>1</v>
      </c>
      <c r="J902" s="1">
        <v>30</v>
      </c>
      <c r="K902" s="1">
        <v>30</v>
      </c>
    </row>
    <row r="903" spans="1:11">
      <c r="A903" s="1">
        <v>902</v>
      </c>
      <c r="B903" s="2">
        <v>45078</v>
      </c>
      <c r="C903" s="2" t="str">
        <f>IF(AND(MONTH(dataset!B903)=1, YEAR(dataset!B903)=2024), "Q1", IF(MONTH(dataset!B903)&lt;=3, "Q1", IF(MONTH(dataset!B903)&lt;=6, "Q2 ", IF(MONTH(dataset!B903)&lt;=9, "Q3 ", "Q4 "))))</f>
        <v xml:space="preserve">Q2 </v>
      </c>
      <c r="D903" s="1" t="s">
        <v>917</v>
      </c>
      <c r="E903" s="1" t="s">
        <v>15</v>
      </c>
      <c r="F903" s="1">
        <v>54</v>
      </c>
      <c r="G903" s="1" t="str">
        <f>IF(dataset!F903&lt;30, "18-29",
   IF(dataset!F903&lt;40, "30-39",
   IF(dataset!F903&lt;50, "40-49",
   IF(dataset!F903&lt;60, "50-59",
   "60-69"))))</f>
        <v>50-59</v>
      </c>
      <c r="H903" s="1" t="s">
        <v>13</v>
      </c>
      <c r="I903" s="1">
        <v>1</v>
      </c>
      <c r="J903" s="1">
        <v>50</v>
      </c>
      <c r="K903" s="1">
        <v>50</v>
      </c>
    </row>
    <row r="904" spans="1:11">
      <c r="A904" s="1">
        <v>903</v>
      </c>
      <c r="B904" s="2">
        <v>45043</v>
      </c>
      <c r="C904" s="2" t="str">
        <f>IF(AND(MONTH(dataset!B904)=1, YEAR(dataset!B904)=2024), "Q1", IF(MONTH(dataset!B904)&lt;=3, "Q1", IF(MONTH(dataset!B904)&lt;=6, "Q2 ", IF(MONTH(dataset!B904)&lt;=9, "Q3 ", "Q4 "))))</f>
        <v xml:space="preserve">Q2 </v>
      </c>
      <c r="D904" s="1" t="s">
        <v>918</v>
      </c>
      <c r="E904" s="1" t="s">
        <v>15</v>
      </c>
      <c r="F904" s="1">
        <v>51</v>
      </c>
      <c r="G904" s="1" t="str">
        <f>IF(dataset!F904&lt;30, "18-29",
   IF(dataset!F904&lt;40, "30-39",
   IF(dataset!F904&lt;50, "40-49",
   IF(dataset!F904&lt;60, "50-59",
   "60-69"))))</f>
        <v>50-59</v>
      </c>
      <c r="H904" s="1" t="s">
        <v>13</v>
      </c>
      <c r="I904" s="1">
        <v>4</v>
      </c>
      <c r="J904" s="1">
        <v>50</v>
      </c>
      <c r="K904" s="1">
        <v>200</v>
      </c>
    </row>
    <row r="905" spans="1:11">
      <c r="A905" s="1">
        <v>904</v>
      </c>
      <c r="B905" s="2">
        <v>45111</v>
      </c>
      <c r="C905" s="2" t="str">
        <f>IF(AND(MONTH(dataset!B905)=1, YEAR(dataset!B905)=2024), "Q1", IF(MONTH(dataset!B905)&lt;=3, "Q1", IF(MONTH(dataset!B905)&lt;=6, "Q2 ", IF(MONTH(dataset!B905)&lt;=9, "Q3 ", "Q4 "))))</f>
        <v xml:space="preserve">Q3 </v>
      </c>
      <c r="D905" s="1" t="s">
        <v>919</v>
      </c>
      <c r="E905" s="1" t="s">
        <v>12</v>
      </c>
      <c r="F905" s="1">
        <v>28</v>
      </c>
      <c r="G905" s="1" t="str">
        <f>IF(dataset!F905&lt;30, "18-29",
   IF(dataset!F905&lt;40, "30-39",
   IF(dataset!F905&lt;50, "40-49",
   IF(dataset!F905&lt;60, "50-59",
   "60-69"))))</f>
        <v>18-29</v>
      </c>
      <c r="H905" s="1" t="s">
        <v>16</v>
      </c>
      <c r="I905" s="1">
        <v>1</v>
      </c>
      <c r="J905" s="1">
        <v>500</v>
      </c>
      <c r="K905" s="1">
        <v>500</v>
      </c>
    </row>
    <row r="906" spans="1:11">
      <c r="A906" s="1">
        <v>905</v>
      </c>
      <c r="B906" s="2">
        <v>45018</v>
      </c>
      <c r="C906" s="2" t="str">
        <f>IF(AND(MONTH(dataset!B906)=1, YEAR(dataset!B906)=2024), "Q1", IF(MONTH(dataset!B906)&lt;=3, "Q1", IF(MONTH(dataset!B906)&lt;=6, "Q2 ", IF(MONTH(dataset!B906)&lt;=9, "Q3 ", "Q4 "))))</f>
        <v xml:space="preserve">Q2 </v>
      </c>
      <c r="D906" s="1" t="s">
        <v>920</v>
      </c>
      <c r="E906" s="1" t="s">
        <v>12</v>
      </c>
      <c r="F906" s="1">
        <v>58</v>
      </c>
      <c r="G906" s="1" t="str">
        <f>IF(dataset!F906&lt;30, "18-29",
   IF(dataset!F906&lt;40, "30-39",
   IF(dataset!F906&lt;50, "40-49",
   IF(dataset!F906&lt;60, "50-59",
   "60-69"))))</f>
        <v>50-59</v>
      </c>
      <c r="H906" s="1" t="s">
        <v>13</v>
      </c>
      <c r="I906" s="1">
        <v>1</v>
      </c>
      <c r="J906" s="1">
        <v>300</v>
      </c>
      <c r="K906" s="1">
        <v>300</v>
      </c>
    </row>
    <row r="907" spans="1:11">
      <c r="A907" s="1">
        <v>906</v>
      </c>
      <c r="B907" s="2">
        <v>45081</v>
      </c>
      <c r="C907" s="2" t="str">
        <f>IF(AND(MONTH(dataset!B907)=1, YEAR(dataset!B907)=2024), "Q1", IF(MONTH(dataset!B907)&lt;=3, "Q1", IF(MONTH(dataset!B907)&lt;=6, "Q2 ", IF(MONTH(dataset!B907)&lt;=9, "Q3 ", "Q4 "))))</f>
        <v xml:space="preserve">Q2 </v>
      </c>
      <c r="D907" s="1" t="s">
        <v>921</v>
      </c>
      <c r="E907" s="1" t="s">
        <v>15</v>
      </c>
      <c r="F907" s="1">
        <v>20</v>
      </c>
      <c r="G907" s="1" t="str">
        <f>IF(dataset!F907&lt;30, "18-29",
   IF(dataset!F907&lt;40, "30-39",
   IF(dataset!F907&lt;50, "40-49",
   IF(dataset!F907&lt;60, "50-59",
   "60-69"))))</f>
        <v>18-29</v>
      </c>
      <c r="H907" s="1" t="s">
        <v>16</v>
      </c>
      <c r="I907" s="1">
        <v>1</v>
      </c>
      <c r="J907" s="1">
        <v>50</v>
      </c>
      <c r="K907" s="1">
        <v>50</v>
      </c>
    </row>
    <row r="908" spans="1:11">
      <c r="A908" s="1">
        <v>907</v>
      </c>
      <c r="B908" s="2">
        <v>44934</v>
      </c>
      <c r="C908" s="2" t="str">
        <f>IF(AND(MONTH(dataset!B908)=1, YEAR(dataset!B908)=2024), "Q1", IF(MONTH(dataset!B908)&lt;=3, "Q1", IF(MONTH(dataset!B908)&lt;=6, "Q2 ", IF(MONTH(dataset!B908)&lt;=9, "Q3 ", "Q4 "))))</f>
        <v>Q1</v>
      </c>
      <c r="D908" s="1" t="s">
        <v>922</v>
      </c>
      <c r="E908" s="1" t="s">
        <v>15</v>
      </c>
      <c r="F908" s="1">
        <v>45</v>
      </c>
      <c r="G908" s="1" t="str">
        <f>IF(dataset!F908&lt;30, "18-29",
   IF(dataset!F908&lt;40, "30-39",
   IF(dataset!F908&lt;50, "40-49",
   IF(dataset!F908&lt;60, "50-59",
   "60-69"))))</f>
        <v>40-49</v>
      </c>
      <c r="H908" s="1" t="s">
        <v>18</v>
      </c>
      <c r="I908" s="1">
        <v>1</v>
      </c>
      <c r="J908" s="1">
        <v>25</v>
      </c>
      <c r="K908" s="1">
        <v>25</v>
      </c>
    </row>
    <row r="909" spans="1:11">
      <c r="A909" s="1">
        <v>908</v>
      </c>
      <c r="B909" s="2">
        <v>45289</v>
      </c>
      <c r="C909" s="2" t="str">
        <f>IF(AND(MONTH(dataset!B909)=1, YEAR(dataset!B909)=2024), "Q1", IF(MONTH(dataset!B909)&lt;=3, "Q1", IF(MONTH(dataset!B909)&lt;=6, "Q2 ", IF(MONTH(dataset!B909)&lt;=9, "Q3 ", "Q4 "))))</f>
        <v xml:space="preserve">Q4 </v>
      </c>
      <c r="D909" s="1" t="s">
        <v>923</v>
      </c>
      <c r="E909" s="1" t="s">
        <v>12</v>
      </c>
      <c r="F909" s="1">
        <v>46</v>
      </c>
      <c r="G909" s="1" t="str">
        <f>IF(dataset!F909&lt;30, "18-29",
   IF(dataset!F909&lt;40, "30-39",
   IF(dataset!F909&lt;50, "40-49",
   IF(dataset!F909&lt;60, "50-59",
   "60-69"))))</f>
        <v>40-49</v>
      </c>
      <c r="H909" s="1" t="s">
        <v>13</v>
      </c>
      <c r="I909" s="1">
        <v>4</v>
      </c>
      <c r="J909" s="1">
        <v>300</v>
      </c>
      <c r="K909" s="1">
        <v>1200</v>
      </c>
    </row>
    <row r="910" spans="1:11">
      <c r="A910" s="1">
        <v>909</v>
      </c>
      <c r="B910" s="2">
        <v>45200</v>
      </c>
      <c r="C910" s="2" t="str">
        <f>IF(AND(MONTH(dataset!B910)=1, YEAR(dataset!B910)=2024), "Q1", IF(MONTH(dataset!B910)&lt;=3, "Q1", IF(MONTH(dataset!B910)&lt;=6, "Q2 ", IF(MONTH(dataset!B910)&lt;=9, "Q3 ", "Q4 "))))</f>
        <v xml:space="preserve">Q4 </v>
      </c>
      <c r="D910" s="1" t="s">
        <v>924</v>
      </c>
      <c r="E910" s="1" t="s">
        <v>12</v>
      </c>
      <c r="F910" s="1">
        <v>26</v>
      </c>
      <c r="G910" s="1" t="str">
        <f>IF(dataset!F910&lt;30, "18-29",
   IF(dataset!F910&lt;40, "30-39",
   IF(dataset!F910&lt;50, "40-49",
   IF(dataset!F910&lt;60, "50-59",
   "60-69"))))</f>
        <v>18-29</v>
      </c>
      <c r="H910" s="1" t="s">
        <v>18</v>
      </c>
      <c r="I910" s="1">
        <v>1</v>
      </c>
      <c r="J910" s="1">
        <v>300</v>
      </c>
      <c r="K910" s="1">
        <v>300</v>
      </c>
    </row>
    <row r="911" spans="1:11">
      <c r="A911" s="1">
        <v>910</v>
      </c>
      <c r="B911" s="2">
        <v>44991</v>
      </c>
      <c r="C911" s="2" t="str">
        <f>IF(AND(MONTH(dataset!B911)=1, YEAR(dataset!B911)=2024), "Q1", IF(MONTH(dataset!B911)&lt;=3, "Q1", IF(MONTH(dataset!B911)&lt;=6, "Q2 ", IF(MONTH(dataset!B911)&lt;=9, "Q3 ", "Q4 "))))</f>
        <v>Q1</v>
      </c>
      <c r="D911" s="1" t="s">
        <v>925</v>
      </c>
      <c r="E911" s="1" t="s">
        <v>15</v>
      </c>
      <c r="F911" s="1">
        <v>20</v>
      </c>
      <c r="G911" s="1" t="str">
        <f>IF(dataset!F911&lt;30, "18-29",
   IF(dataset!F911&lt;40, "30-39",
   IF(dataset!F911&lt;50, "40-49",
   IF(dataset!F911&lt;60, "50-59",
   "60-69"))))</f>
        <v>18-29</v>
      </c>
      <c r="H911" s="1" t="s">
        <v>13</v>
      </c>
      <c r="I911" s="1">
        <v>3</v>
      </c>
      <c r="J911" s="1">
        <v>50</v>
      </c>
      <c r="K911" s="1">
        <v>150</v>
      </c>
    </row>
    <row r="912" spans="1:11">
      <c r="A912" s="1">
        <v>911</v>
      </c>
      <c r="B912" s="2">
        <v>45067</v>
      </c>
      <c r="C912" s="2" t="str">
        <f>IF(AND(MONTH(dataset!B912)=1, YEAR(dataset!B912)=2024), "Q1", IF(MONTH(dataset!B912)&lt;=3, "Q1", IF(MONTH(dataset!B912)&lt;=6, "Q2 ", IF(MONTH(dataset!B912)&lt;=9, "Q3 ", "Q4 "))))</f>
        <v xml:space="preserve">Q2 </v>
      </c>
      <c r="D912" s="1" t="s">
        <v>926</v>
      </c>
      <c r="E912" s="1" t="s">
        <v>12</v>
      </c>
      <c r="F912" s="1">
        <v>42</v>
      </c>
      <c r="G912" s="1" t="str">
        <f>IF(dataset!F912&lt;30, "18-29",
   IF(dataset!F912&lt;40, "30-39",
   IF(dataset!F912&lt;50, "40-49",
   IF(dataset!F912&lt;60, "50-59",
   "60-69"))))</f>
        <v>40-49</v>
      </c>
      <c r="H912" s="1" t="s">
        <v>18</v>
      </c>
      <c r="I912" s="1">
        <v>3</v>
      </c>
      <c r="J912" s="1">
        <v>300</v>
      </c>
      <c r="K912" s="1">
        <v>900</v>
      </c>
    </row>
    <row r="913" spans="1:11">
      <c r="A913" s="1">
        <v>912</v>
      </c>
      <c r="B913" s="2">
        <v>44950</v>
      </c>
      <c r="C913" s="2" t="str">
        <f>IF(AND(MONTH(dataset!B913)=1, YEAR(dataset!B913)=2024), "Q1", IF(MONTH(dataset!B913)&lt;=3, "Q1", IF(MONTH(dataset!B913)&lt;=6, "Q2 ", IF(MONTH(dataset!B913)&lt;=9, "Q3 ", "Q4 "))))</f>
        <v>Q1</v>
      </c>
      <c r="D913" s="1" t="s">
        <v>927</v>
      </c>
      <c r="E913" s="1" t="s">
        <v>12</v>
      </c>
      <c r="F913" s="1">
        <v>51</v>
      </c>
      <c r="G913" s="1" t="str">
        <f>IF(dataset!F913&lt;30, "18-29",
   IF(dataset!F913&lt;40, "30-39",
   IF(dataset!F913&lt;50, "40-49",
   IF(dataset!F913&lt;60, "50-59",
   "60-69"))))</f>
        <v>50-59</v>
      </c>
      <c r="H913" s="1" t="s">
        <v>13</v>
      </c>
      <c r="I913" s="1">
        <v>3</v>
      </c>
      <c r="J913" s="1">
        <v>50</v>
      </c>
      <c r="K913" s="1">
        <v>150</v>
      </c>
    </row>
    <row r="914" spans="1:11">
      <c r="A914" s="1">
        <v>913</v>
      </c>
      <c r="B914" s="2">
        <v>44954</v>
      </c>
      <c r="C914" s="2" t="str">
        <f>IF(AND(MONTH(dataset!B914)=1, YEAR(dataset!B914)=2024), "Q1", IF(MONTH(dataset!B914)&lt;=3, "Q1", IF(MONTH(dataset!B914)&lt;=6, "Q2 ", IF(MONTH(dataset!B914)&lt;=9, "Q3 ", "Q4 "))))</f>
        <v>Q1</v>
      </c>
      <c r="D914" s="1" t="s">
        <v>928</v>
      </c>
      <c r="E914" s="1" t="s">
        <v>12</v>
      </c>
      <c r="F914" s="1">
        <v>29</v>
      </c>
      <c r="G914" s="1" t="str">
        <f>IF(dataset!F914&lt;30, "18-29",
   IF(dataset!F914&lt;40, "30-39",
   IF(dataset!F914&lt;50, "40-49",
   IF(dataset!F914&lt;60, "50-59",
   "60-69"))))</f>
        <v>18-29</v>
      </c>
      <c r="H914" s="1" t="s">
        <v>18</v>
      </c>
      <c r="I914" s="1">
        <v>3</v>
      </c>
      <c r="J914" s="1">
        <v>30</v>
      </c>
      <c r="K914" s="1">
        <v>90</v>
      </c>
    </row>
    <row r="915" spans="1:11">
      <c r="A915" s="1">
        <v>914</v>
      </c>
      <c r="B915" s="2">
        <v>45210</v>
      </c>
      <c r="C915" s="2" t="str">
        <f>IF(AND(MONTH(dataset!B915)=1, YEAR(dataset!B915)=2024), "Q1", IF(MONTH(dataset!B915)&lt;=3, "Q1", IF(MONTH(dataset!B915)&lt;=6, "Q2 ", IF(MONTH(dataset!B915)&lt;=9, "Q3 ", "Q4 "))))</f>
        <v xml:space="preserve">Q4 </v>
      </c>
      <c r="D915" s="1" t="s">
        <v>929</v>
      </c>
      <c r="E915" s="1" t="s">
        <v>15</v>
      </c>
      <c r="F915" s="1">
        <v>59</v>
      </c>
      <c r="G915" s="1" t="str">
        <f>IF(dataset!F915&lt;30, "18-29",
   IF(dataset!F915&lt;40, "30-39",
   IF(dataset!F915&lt;50, "40-49",
   IF(dataset!F915&lt;60, "50-59",
   "60-69"))))</f>
        <v>50-59</v>
      </c>
      <c r="H915" s="1" t="s">
        <v>18</v>
      </c>
      <c r="I915" s="1">
        <v>1</v>
      </c>
      <c r="J915" s="1">
        <v>500</v>
      </c>
      <c r="K915" s="1">
        <v>500</v>
      </c>
    </row>
    <row r="916" spans="1:11">
      <c r="A916" s="1">
        <v>915</v>
      </c>
      <c r="B916" s="2">
        <v>45076</v>
      </c>
      <c r="C916" s="2" t="str">
        <f>IF(AND(MONTH(dataset!B916)=1, YEAR(dataset!B916)=2024), "Q1", IF(MONTH(dataset!B916)&lt;=3, "Q1", IF(MONTH(dataset!B916)&lt;=6, "Q2 ", IF(MONTH(dataset!B916)&lt;=9, "Q3 ", "Q4 "))))</f>
        <v xml:space="preserve">Q2 </v>
      </c>
      <c r="D916" s="1" t="s">
        <v>930</v>
      </c>
      <c r="E916" s="1" t="s">
        <v>15</v>
      </c>
      <c r="F916" s="1">
        <v>26</v>
      </c>
      <c r="G916" s="1" t="str">
        <f>IF(dataset!F916&lt;30, "18-29",
   IF(dataset!F916&lt;40, "30-39",
   IF(dataset!F916&lt;50, "40-49",
   IF(dataset!F916&lt;60, "50-59",
   "60-69"))))</f>
        <v>18-29</v>
      </c>
      <c r="H916" s="1" t="s">
        <v>13</v>
      </c>
      <c r="I916" s="1">
        <v>3</v>
      </c>
      <c r="J916" s="1">
        <v>30</v>
      </c>
      <c r="K916" s="1">
        <v>90</v>
      </c>
    </row>
    <row r="917" spans="1:11">
      <c r="A917" s="1">
        <v>916</v>
      </c>
      <c r="B917" s="2">
        <v>45284</v>
      </c>
      <c r="C917" s="2" t="str">
        <f>IF(AND(MONTH(dataset!B917)=1, YEAR(dataset!B917)=2024), "Q1", IF(MONTH(dataset!B917)&lt;=3, "Q1", IF(MONTH(dataset!B917)&lt;=6, "Q2 ", IF(MONTH(dataset!B917)&lt;=9, "Q3 ", "Q4 "))))</f>
        <v xml:space="preserve">Q4 </v>
      </c>
      <c r="D917" s="1" t="s">
        <v>931</v>
      </c>
      <c r="E917" s="1" t="s">
        <v>15</v>
      </c>
      <c r="F917" s="1">
        <v>32</v>
      </c>
      <c r="G917" s="1" t="str">
        <f>IF(dataset!F917&lt;30, "18-29",
   IF(dataset!F917&lt;40, "30-39",
   IF(dataset!F917&lt;50, "40-49",
   IF(dataset!F917&lt;60, "50-59",
   "60-69"))))</f>
        <v>30-39</v>
      </c>
      <c r="H917" s="1" t="s">
        <v>18</v>
      </c>
      <c r="I917" s="1">
        <v>1</v>
      </c>
      <c r="J917" s="1">
        <v>50</v>
      </c>
      <c r="K917" s="1">
        <v>50</v>
      </c>
    </row>
    <row r="918" spans="1:11">
      <c r="A918" s="1">
        <v>917</v>
      </c>
      <c r="B918" s="2">
        <v>44991</v>
      </c>
      <c r="C918" s="2" t="str">
        <f>IF(AND(MONTH(dataset!B918)=1, YEAR(dataset!B918)=2024), "Q1", IF(MONTH(dataset!B918)&lt;=3, "Q1", IF(MONTH(dataset!B918)&lt;=6, "Q2 ", IF(MONTH(dataset!B918)&lt;=9, "Q3 ", "Q4 "))))</f>
        <v>Q1</v>
      </c>
      <c r="D918" s="1" t="s">
        <v>932</v>
      </c>
      <c r="E918" s="1" t="s">
        <v>15</v>
      </c>
      <c r="F918" s="1">
        <v>57</v>
      </c>
      <c r="G918" s="1" t="str">
        <f>IF(dataset!F918&lt;30, "18-29",
   IF(dataset!F918&lt;40, "30-39",
   IF(dataset!F918&lt;50, "40-49",
   IF(dataset!F918&lt;60, "50-59",
   "60-69"))))</f>
        <v>50-59</v>
      </c>
      <c r="H918" s="1" t="s">
        <v>18</v>
      </c>
      <c r="I918" s="1">
        <v>4</v>
      </c>
      <c r="J918" s="1">
        <v>50</v>
      </c>
      <c r="K918" s="1">
        <v>200</v>
      </c>
    </row>
    <row r="919" spans="1:11">
      <c r="A919" s="1">
        <v>918</v>
      </c>
      <c r="B919" s="2">
        <v>45253</v>
      </c>
      <c r="C919" s="2" t="str">
        <f>IF(AND(MONTH(dataset!B919)=1, YEAR(dataset!B919)=2024), "Q1", IF(MONTH(dataset!B919)&lt;=3, "Q1", IF(MONTH(dataset!B919)&lt;=6, "Q2 ", IF(MONTH(dataset!B919)&lt;=9, "Q3 ", "Q4 "))))</f>
        <v xml:space="preserve">Q4 </v>
      </c>
      <c r="D919" s="1" t="s">
        <v>933</v>
      </c>
      <c r="E919" s="1" t="s">
        <v>15</v>
      </c>
      <c r="F919" s="1">
        <v>42</v>
      </c>
      <c r="G919" s="1" t="str">
        <f>IF(dataset!F919&lt;30, "18-29",
   IF(dataset!F919&lt;40, "30-39",
   IF(dataset!F919&lt;50, "40-49",
   IF(dataset!F919&lt;60, "50-59",
   "60-69"))))</f>
        <v>40-49</v>
      </c>
      <c r="H919" s="1" t="s">
        <v>18</v>
      </c>
      <c r="I919" s="1">
        <v>3</v>
      </c>
      <c r="J919" s="1">
        <v>30</v>
      </c>
      <c r="K919" s="1">
        <v>90</v>
      </c>
    </row>
    <row r="920" spans="1:11">
      <c r="A920" s="1">
        <v>919</v>
      </c>
      <c r="B920" s="2">
        <v>45178</v>
      </c>
      <c r="C920" s="2" t="str">
        <f>IF(AND(MONTH(dataset!B920)=1, YEAR(dataset!B920)=2024), "Q1", IF(MONTH(dataset!B920)&lt;=3, "Q1", IF(MONTH(dataset!B920)&lt;=6, "Q2 ", IF(MONTH(dataset!B920)&lt;=9, "Q3 ", "Q4 "))))</f>
        <v xml:space="preserve">Q3 </v>
      </c>
      <c r="D920" s="1" t="s">
        <v>934</v>
      </c>
      <c r="E920" s="1" t="s">
        <v>15</v>
      </c>
      <c r="F920" s="1">
        <v>22</v>
      </c>
      <c r="G920" s="1" t="str">
        <f>IF(dataset!F920&lt;30, "18-29",
   IF(dataset!F920&lt;40, "30-39",
   IF(dataset!F920&lt;50, "40-49",
   IF(dataset!F920&lt;60, "50-59",
   "60-69"))))</f>
        <v>18-29</v>
      </c>
      <c r="H920" s="1" t="s">
        <v>13</v>
      </c>
      <c r="I920" s="1">
        <v>2</v>
      </c>
      <c r="J920" s="1">
        <v>25</v>
      </c>
      <c r="K920" s="1">
        <v>50</v>
      </c>
    </row>
    <row r="921" spans="1:11">
      <c r="A921" s="1">
        <v>920</v>
      </c>
      <c r="B921" s="2">
        <v>44979</v>
      </c>
      <c r="C921" s="2" t="str">
        <f>IF(AND(MONTH(dataset!B921)=1, YEAR(dataset!B921)=2024), "Q1", IF(MONTH(dataset!B921)&lt;=3, "Q1", IF(MONTH(dataset!B921)&lt;=6, "Q2 ", IF(MONTH(dataset!B921)&lt;=9, "Q3 ", "Q4 "))))</f>
        <v>Q1</v>
      </c>
      <c r="D921" s="1" t="s">
        <v>935</v>
      </c>
      <c r="E921" s="1" t="s">
        <v>15</v>
      </c>
      <c r="F921" s="1">
        <v>28</v>
      </c>
      <c r="G921" s="1" t="str">
        <f>IF(dataset!F921&lt;30, "18-29",
   IF(dataset!F921&lt;40, "30-39",
   IF(dataset!F921&lt;50, "40-49",
   IF(dataset!F921&lt;60, "50-59",
   "60-69"))))</f>
        <v>18-29</v>
      </c>
      <c r="H921" s="1" t="s">
        <v>13</v>
      </c>
      <c r="I921" s="1">
        <v>3</v>
      </c>
      <c r="J921" s="1">
        <v>25</v>
      </c>
      <c r="K921" s="1">
        <v>75</v>
      </c>
    </row>
    <row r="922" spans="1:11">
      <c r="A922" s="1">
        <v>921</v>
      </c>
      <c r="B922" s="2">
        <v>44933</v>
      </c>
      <c r="C922" s="2" t="str">
        <f>IF(AND(MONTH(dataset!B922)=1, YEAR(dataset!B922)=2024), "Q1", IF(MONTH(dataset!B922)&lt;=3, "Q1", IF(MONTH(dataset!B922)&lt;=6, "Q2 ", IF(MONTH(dataset!B922)&lt;=9, "Q3 ", "Q4 "))))</f>
        <v>Q1</v>
      </c>
      <c r="D922" s="1" t="s">
        <v>936</v>
      </c>
      <c r="E922" s="1" t="s">
        <v>12</v>
      </c>
      <c r="F922" s="1">
        <v>51</v>
      </c>
      <c r="G922" s="1" t="str">
        <f>IF(dataset!F922&lt;30, "18-29",
   IF(dataset!F922&lt;40, "30-39",
   IF(dataset!F922&lt;50, "40-49",
   IF(dataset!F922&lt;60, "50-59",
   "60-69"))))</f>
        <v>50-59</v>
      </c>
      <c r="H922" s="1" t="s">
        <v>18</v>
      </c>
      <c r="I922" s="1">
        <v>3</v>
      </c>
      <c r="J922" s="1">
        <v>25</v>
      </c>
      <c r="K922" s="1">
        <v>75</v>
      </c>
    </row>
    <row r="923" spans="1:11">
      <c r="A923" s="1">
        <v>922</v>
      </c>
      <c r="B923" s="2">
        <v>45220</v>
      </c>
      <c r="C923" s="2" t="str">
        <f>IF(AND(MONTH(dataset!B923)=1, YEAR(dataset!B923)=2024), "Q1", IF(MONTH(dataset!B923)&lt;=3, "Q1", IF(MONTH(dataset!B923)&lt;=6, "Q2 ", IF(MONTH(dataset!B923)&lt;=9, "Q3 ", "Q4 "))))</f>
        <v xml:space="preserve">Q4 </v>
      </c>
      <c r="D923" s="1" t="s">
        <v>937</v>
      </c>
      <c r="E923" s="1" t="s">
        <v>12</v>
      </c>
      <c r="F923" s="1">
        <v>41</v>
      </c>
      <c r="G923" s="1" t="str">
        <f>IF(dataset!F923&lt;30, "18-29",
   IF(dataset!F923&lt;40, "30-39",
   IF(dataset!F923&lt;50, "40-49",
   IF(dataset!F923&lt;60, "50-59",
   "60-69"))))</f>
        <v>40-49</v>
      </c>
      <c r="H923" s="1" t="s">
        <v>18</v>
      </c>
      <c r="I923" s="1">
        <v>1</v>
      </c>
      <c r="J923" s="1">
        <v>50</v>
      </c>
      <c r="K923" s="1">
        <v>50</v>
      </c>
    </row>
    <row r="924" spans="1:11">
      <c r="A924" s="1">
        <v>923</v>
      </c>
      <c r="B924" s="2">
        <v>45072</v>
      </c>
      <c r="C924" s="2" t="str">
        <f>IF(AND(MONTH(dataset!B924)=1, YEAR(dataset!B924)=2024), "Q1", IF(MONTH(dataset!B924)&lt;=3, "Q1", IF(MONTH(dataset!B924)&lt;=6, "Q2 ", IF(MONTH(dataset!B924)&lt;=9, "Q3 ", "Q4 "))))</f>
        <v xml:space="preserve">Q2 </v>
      </c>
      <c r="D924" s="1" t="s">
        <v>938</v>
      </c>
      <c r="E924" s="1" t="s">
        <v>12</v>
      </c>
      <c r="F924" s="1">
        <v>32</v>
      </c>
      <c r="G924" s="1" t="str">
        <f>IF(dataset!F924&lt;30, "18-29",
   IF(dataset!F924&lt;40, "30-39",
   IF(dataset!F924&lt;50, "40-49",
   IF(dataset!F924&lt;60, "50-59",
   "60-69"))))</f>
        <v>30-39</v>
      </c>
      <c r="H924" s="1" t="s">
        <v>13</v>
      </c>
      <c r="I924" s="1">
        <v>3</v>
      </c>
      <c r="J924" s="1">
        <v>300</v>
      </c>
      <c r="K924" s="1">
        <v>900</v>
      </c>
    </row>
    <row r="925" spans="1:11">
      <c r="A925" s="1">
        <v>924</v>
      </c>
      <c r="B925" s="2">
        <v>45167</v>
      </c>
      <c r="C925" s="2" t="str">
        <f>IF(AND(MONTH(dataset!B925)=1, YEAR(dataset!B925)=2024), "Q1", IF(MONTH(dataset!B925)&lt;=3, "Q1", IF(MONTH(dataset!B925)&lt;=6, "Q2 ", IF(MONTH(dataset!B925)&lt;=9, "Q3 ", "Q4 "))))</f>
        <v xml:space="preserve">Q3 </v>
      </c>
      <c r="D925" s="1" t="s">
        <v>939</v>
      </c>
      <c r="E925" s="1" t="s">
        <v>12</v>
      </c>
      <c r="F925" s="1">
        <v>55</v>
      </c>
      <c r="G925" s="1" t="str">
        <f>IF(dataset!F925&lt;30, "18-29",
   IF(dataset!F925&lt;40, "30-39",
   IF(dataset!F925&lt;50, "40-49",
   IF(dataset!F925&lt;60, "50-59",
   "60-69"))))</f>
        <v>50-59</v>
      </c>
      <c r="H925" s="1" t="s">
        <v>13</v>
      </c>
      <c r="I925" s="1">
        <v>2</v>
      </c>
      <c r="J925" s="1">
        <v>50</v>
      </c>
      <c r="K925" s="1">
        <v>100</v>
      </c>
    </row>
    <row r="926" spans="1:11">
      <c r="A926" s="1">
        <v>925</v>
      </c>
      <c r="B926" s="2">
        <v>45172</v>
      </c>
      <c r="C926" s="2" t="str">
        <f>IF(AND(MONTH(dataset!B926)=1, YEAR(dataset!B926)=2024), "Q1", IF(MONTH(dataset!B926)&lt;=3, "Q1", IF(MONTH(dataset!B926)&lt;=6, "Q2 ", IF(MONTH(dataset!B926)&lt;=9, "Q3 ", "Q4 "))))</f>
        <v xml:space="preserve">Q3 </v>
      </c>
      <c r="D926" s="1" t="s">
        <v>940</v>
      </c>
      <c r="E926" s="1" t="s">
        <v>12</v>
      </c>
      <c r="F926" s="1">
        <v>25</v>
      </c>
      <c r="G926" s="1" t="str">
        <f>IF(dataset!F926&lt;30, "18-29",
   IF(dataset!F926&lt;40, "30-39",
   IF(dataset!F926&lt;50, "40-49",
   IF(dataset!F926&lt;60, "50-59",
   "60-69"))))</f>
        <v>18-29</v>
      </c>
      <c r="H926" s="1" t="s">
        <v>18</v>
      </c>
      <c r="I926" s="1">
        <v>1</v>
      </c>
      <c r="J926" s="1">
        <v>300</v>
      </c>
      <c r="K926" s="1">
        <v>300</v>
      </c>
    </row>
    <row r="927" spans="1:11">
      <c r="A927" s="1">
        <v>926</v>
      </c>
      <c r="B927" s="2">
        <v>45152</v>
      </c>
      <c r="C927" s="2" t="str">
        <f>IF(AND(MONTH(dataset!B927)=1, YEAR(dataset!B927)=2024), "Q1", IF(MONTH(dataset!B927)&lt;=3, "Q1", IF(MONTH(dataset!B927)&lt;=6, "Q2 ", IF(MONTH(dataset!B927)&lt;=9, "Q3 ", "Q4 "))))</f>
        <v xml:space="preserve">Q3 </v>
      </c>
      <c r="D927" s="1" t="s">
        <v>941</v>
      </c>
      <c r="E927" s="1" t="s">
        <v>12</v>
      </c>
      <c r="F927" s="1">
        <v>22</v>
      </c>
      <c r="G927" s="1" t="str">
        <f>IF(dataset!F927&lt;30, "18-29",
   IF(dataset!F927&lt;40, "30-39",
   IF(dataset!F927&lt;50, "40-49",
   IF(dataset!F927&lt;60, "50-59",
   "60-69"))))</f>
        <v>18-29</v>
      </c>
      <c r="H927" s="1" t="s">
        <v>18</v>
      </c>
      <c r="I927" s="1">
        <v>1</v>
      </c>
      <c r="J927" s="1">
        <v>30</v>
      </c>
      <c r="K927" s="1">
        <v>30</v>
      </c>
    </row>
    <row r="928" spans="1:11">
      <c r="A928" s="1">
        <v>927</v>
      </c>
      <c r="B928" s="2">
        <v>45101</v>
      </c>
      <c r="C928" s="2" t="str">
        <f>IF(AND(MONTH(dataset!B928)=1, YEAR(dataset!B928)=2024), "Q1", IF(MONTH(dataset!B928)&lt;=3, "Q1", IF(MONTH(dataset!B928)&lt;=6, "Q2 ", IF(MONTH(dataset!B928)&lt;=9, "Q3 ", "Q4 "))))</f>
        <v xml:space="preserve">Q2 </v>
      </c>
      <c r="D928" s="1" t="s">
        <v>942</v>
      </c>
      <c r="E928" s="1" t="s">
        <v>12</v>
      </c>
      <c r="F928" s="1">
        <v>43</v>
      </c>
      <c r="G928" s="1" t="str">
        <f>IF(dataset!F928&lt;30, "18-29",
   IF(dataset!F928&lt;40, "30-39",
   IF(dataset!F928&lt;50, "40-49",
   IF(dataset!F928&lt;60, "50-59",
   "60-69"))))</f>
        <v>40-49</v>
      </c>
      <c r="H928" s="1" t="s">
        <v>18</v>
      </c>
      <c r="I928" s="1">
        <v>4</v>
      </c>
      <c r="J928" s="1">
        <v>500</v>
      </c>
      <c r="K928" s="1">
        <v>2000</v>
      </c>
    </row>
    <row r="929" spans="1:11">
      <c r="A929" s="1">
        <v>928</v>
      </c>
      <c r="B929" s="2">
        <v>45021</v>
      </c>
      <c r="C929" s="2" t="str">
        <f>IF(AND(MONTH(dataset!B929)=1, YEAR(dataset!B929)=2024), "Q1", IF(MONTH(dataset!B929)&lt;=3, "Q1", IF(MONTH(dataset!B929)&lt;=6, "Q2 ", IF(MONTH(dataset!B929)&lt;=9, "Q3 ", "Q4 "))))</f>
        <v xml:space="preserve">Q2 </v>
      </c>
      <c r="D929" s="1" t="s">
        <v>943</v>
      </c>
      <c r="E929" s="1" t="s">
        <v>15</v>
      </c>
      <c r="F929" s="1">
        <v>35</v>
      </c>
      <c r="G929" s="1" t="str">
        <f>IF(dataset!F929&lt;30, "18-29",
   IF(dataset!F929&lt;40, "30-39",
   IF(dataset!F929&lt;50, "40-49",
   IF(dataset!F929&lt;60, "50-59",
   "60-69"))))</f>
        <v>30-39</v>
      </c>
      <c r="H929" s="1" t="s">
        <v>16</v>
      </c>
      <c r="I929" s="1">
        <v>4</v>
      </c>
      <c r="J929" s="1">
        <v>300</v>
      </c>
      <c r="K929" s="1">
        <v>1200</v>
      </c>
    </row>
    <row r="930" spans="1:11">
      <c r="A930" s="1">
        <v>929</v>
      </c>
      <c r="B930" s="2">
        <v>44953</v>
      </c>
      <c r="C930" s="2" t="str">
        <f>IF(AND(MONTH(dataset!B930)=1, YEAR(dataset!B930)=2024), "Q1", IF(MONTH(dataset!B930)&lt;=3, "Q1", IF(MONTH(dataset!B930)&lt;=6, "Q2 ", IF(MONTH(dataset!B930)&lt;=9, "Q3 ", "Q4 "))))</f>
        <v>Q1</v>
      </c>
      <c r="D930" s="1" t="s">
        <v>944</v>
      </c>
      <c r="E930" s="1" t="s">
        <v>15</v>
      </c>
      <c r="F930" s="1">
        <v>23</v>
      </c>
      <c r="G930" s="1" t="str">
        <f>IF(dataset!F930&lt;30, "18-29",
   IF(dataset!F930&lt;40, "30-39",
   IF(dataset!F930&lt;50, "40-49",
   IF(dataset!F930&lt;60, "50-59",
   "60-69"))))</f>
        <v>18-29</v>
      </c>
      <c r="H930" s="1" t="s">
        <v>13</v>
      </c>
      <c r="I930" s="1">
        <v>3</v>
      </c>
      <c r="J930" s="1">
        <v>25</v>
      </c>
      <c r="K930" s="1">
        <v>75</v>
      </c>
    </row>
    <row r="931" spans="1:11">
      <c r="A931" s="1">
        <v>930</v>
      </c>
      <c r="B931" s="2">
        <v>45056</v>
      </c>
      <c r="C931" s="2" t="str">
        <f>IF(AND(MONTH(dataset!B931)=1, YEAR(dataset!B931)=2024), "Q1", IF(MONTH(dataset!B931)&lt;=3, "Q1", IF(MONTH(dataset!B931)&lt;=6, "Q2 ", IF(MONTH(dataset!B931)&lt;=9, "Q3 ", "Q4 "))))</f>
        <v xml:space="preserve">Q2 </v>
      </c>
      <c r="D931" s="1" t="s">
        <v>945</v>
      </c>
      <c r="E931" s="1" t="s">
        <v>12</v>
      </c>
      <c r="F931" s="1">
        <v>54</v>
      </c>
      <c r="G931" s="1" t="str">
        <f>IF(dataset!F931&lt;30, "18-29",
   IF(dataset!F931&lt;40, "30-39",
   IF(dataset!F931&lt;50, "40-49",
   IF(dataset!F931&lt;60, "50-59",
   "60-69"))))</f>
        <v>50-59</v>
      </c>
      <c r="H931" s="1" t="s">
        <v>16</v>
      </c>
      <c r="I931" s="1">
        <v>4</v>
      </c>
      <c r="J931" s="1">
        <v>50</v>
      </c>
      <c r="K931" s="1">
        <v>200</v>
      </c>
    </row>
    <row r="932" spans="1:11">
      <c r="A932" s="1">
        <v>931</v>
      </c>
      <c r="B932" s="2">
        <v>45171</v>
      </c>
      <c r="C932" s="2" t="str">
        <f>IF(AND(MONTH(dataset!B932)=1, YEAR(dataset!B932)=2024), "Q1", IF(MONTH(dataset!B932)&lt;=3, "Q1", IF(MONTH(dataset!B932)&lt;=6, "Q2 ", IF(MONTH(dataset!B932)&lt;=9, "Q3 ", "Q4 "))))</f>
        <v xml:space="preserve">Q3 </v>
      </c>
      <c r="D932" s="1" t="s">
        <v>946</v>
      </c>
      <c r="E932" s="1" t="s">
        <v>12</v>
      </c>
      <c r="F932" s="1">
        <v>30</v>
      </c>
      <c r="G932" s="1" t="str">
        <f>IF(dataset!F932&lt;30, "18-29",
   IF(dataset!F932&lt;40, "30-39",
   IF(dataset!F932&lt;50, "40-49",
   IF(dataset!F932&lt;60, "50-59",
   "60-69"))))</f>
        <v>30-39</v>
      </c>
      <c r="H932" s="1" t="s">
        <v>13</v>
      </c>
      <c r="I932" s="1">
        <v>4</v>
      </c>
      <c r="J932" s="1">
        <v>30</v>
      </c>
      <c r="K932" s="1">
        <v>120</v>
      </c>
    </row>
    <row r="933" spans="1:11">
      <c r="A933" s="1">
        <v>932</v>
      </c>
      <c r="B933" s="2">
        <v>44985</v>
      </c>
      <c r="C933" s="2" t="str">
        <f>IF(AND(MONTH(dataset!B933)=1, YEAR(dataset!B933)=2024), "Q1", IF(MONTH(dataset!B933)&lt;=3, "Q1", IF(MONTH(dataset!B933)&lt;=6, "Q2 ", IF(MONTH(dataset!B933)&lt;=9, "Q3 ", "Q4 "))))</f>
        <v>Q1</v>
      </c>
      <c r="D933" s="1" t="s">
        <v>947</v>
      </c>
      <c r="E933" s="1" t="s">
        <v>15</v>
      </c>
      <c r="F933" s="1">
        <v>45</v>
      </c>
      <c r="G933" s="1" t="str">
        <f>IF(dataset!F933&lt;30, "18-29",
   IF(dataset!F933&lt;40, "30-39",
   IF(dataset!F933&lt;50, "40-49",
   IF(dataset!F933&lt;60, "50-59",
   "60-69"))))</f>
        <v>40-49</v>
      </c>
      <c r="H933" s="1" t="s">
        <v>13</v>
      </c>
      <c r="I933" s="1">
        <v>4</v>
      </c>
      <c r="J933" s="1">
        <v>25</v>
      </c>
      <c r="K933" s="1">
        <v>100</v>
      </c>
    </row>
    <row r="934" spans="1:11">
      <c r="A934" s="1">
        <v>933</v>
      </c>
      <c r="B934" s="2">
        <v>44960</v>
      </c>
      <c r="C934" s="2" t="str">
        <f>IF(AND(MONTH(dataset!B934)=1, YEAR(dataset!B934)=2024), "Q1", IF(MONTH(dataset!B934)&lt;=3, "Q1", IF(MONTH(dataset!B934)&lt;=6, "Q2 ", IF(MONTH(dataset!B934)&lt;=9, "Q3 ", "Q4 "))))</f>
        <v>Q1</v>
      </c>
      <c r="D934" s="1" t="s">
        <v>948</v>
      </c>
      <c r="E934" s="1" t="s">
        <v>12</v>
      </c>
      <c r="F934" s="1">
        <v>22</v>
      </c>
      <c r="G934" s="1" t="str">
        <f>IF(dataset!F934&lt;30, "18-29",
   IF(dataset!F934&lt;40, "30-39",
   IF(dataset!F934&lt;50, "40-49",
   IF(dataset!F934&lt;60, "50-59",
   "60-69"))))</f>
        <v>18-29</v>
      </c>
      <c r="H934" s="1" t="s">
        <v>13</v>
      </c>
      <c r="I934" s="1">
        <v>1</v>
      </c>
      <c r="J934" s="1">
        <v>30</v>
      </c>
      <c r="K934" s="1">
        <v>30</v>
      </c>
    </row>
    <row r="935" spans="1:11">
      <c r="A935" s="1">
        <v>934</v>
      </c>
      <c r="B935" s="2">
        <v>45132</v>
      </c>
      <c r="C935" s="2" t="str">
        <f>IF(AND(MONTH(dataset!B935)=1, YEAR(dataset!B935)=2024), "Q1", IF(MONTH(dataset!B935)&lt;=3, "Q1", IF(MONTH(dataset!B935)&lt;=6, "Q2 ", IF(MONTH(dataset!B935)&lt;=9, "Q3 ", "Q4 "))))</f>
        <v xml:space="preserve">Q3 </v>
      </c>
      <c r="D935" s="1" t="s">
        <v>949</v>
      </c>
      <c r="E935" s="1" t="s">
        <v>12</v>
      </c>
      <c r="F935" s="1">
        <v>30</v>
      </c>
      <c r="G935" s="1" t="str">
        <f>IF(dataset!F935&lt;30, "18-29",
   IF(dataset!F935&lt;40, "30-39",
   IF(dataset!F935&lt;50, "40-49",
   IF(dataset!F935&lt;60, "50-59",
   "60-69"))))</f>
        <v>30-39</v>
      </c>
      <c r="H935" s="1" t="s">
        <v>13</v>
      </c>
      <c r="I935" s="1">
        <v>1</v>
      </c>
      <c r="J935" s="1">
        <v>500</v>
      </c>
      <c r="K935" s="1">
        <v>500</v>
      </c>
    </row>
    <row r="936" spans="1:11">
      <c r="A936" s="1">
        <v>935</v>
      </c>
      <c r="B936" s="2">
        <v>45178</v>
      </c>
      <c r="C936" s="2" t="str">
        <f>IF(AND(MONTH(dataset!B936)=1, YEAR(dataset!B936)=2024), "Q1", IF(MONTH(dataset!B936)&lt;=3, "Q1", IF(MONTH(dataset!B936)&lt;=6, "Q2 ", IF(MONTH(dataset!B936)&lt;=9, "Q3 ", "Q4 "))))</f>
        <v xml:space="preserve">Q3 </v>
      </c>
      <c r="D936" s="1" t="s">
        <v>950</v>
      </c>
      <c r="E936" s="1" t="s">
        <v>15</v>
      </c>
      <c r="F936" s="1">
        <v>34</v>
      </c>
      <c r="G936" s="1" t="str">
        <f>IF(dataset!F936&lt;30, "18-29",
   IF(dataset!F936&lt;40, "30-39",
   IF(dataset!F936&lt;50, "40-49",
   IF(dataset!F936&lt;60, "50-59",
   "60-69"))))</f>
        <v>30-39</v>
      </c>
      <c r="H936" s="1" t="s">
        <v>13</v>
      </c>
      <c r="I936" s="1">
        <v>1</v>
      </c>
      <c r="J936" s="1">
        <v>50</v>
      </c>
      <c r="K936" s="1">
        <v>50</v>
      </c>
    </row>
    <row r="937" spans="1:11">
      <c r="A937" s="1">
        <v>936</v>
      </c>
      <c r="B937" s="2">
        <v>44964</v>
      </c>
      <c r="C937" s="2" t="str">
        <f>IF(AND(MONTH(dataset!B937)=1, YEAR(dataset!B937)=2024), "Q1", IF(MONTH(dataset!B937)&lt;=3, "Q1", IF(MONTH(dataset!B937)&lt;=6, "Q2 ", IF(MONTH(dataset!B937)&lt;=9, "Q3 ", "Q4 "))))</f>
        <v>Q1</v>
      </c>
      <c r="D937" s="1" t="s">
        <v>951</v>
      </c>
      <c r="E937" s="1" t="s">
        <v>12</v>
      </c>
      <c r="F937" s="1">
        <v>57</v>
      </c>
      <c r="G937" s="1" t="str">
        <f>IF(dataset!F937&lt;30, "18-29",
   IF(dataset!F937&lt;40, "30-39",
   IF(dataset!F937&lt;50, "40-49",
   IF(dataset!F937&lt;60, "50-59",
   "60-69"))))</f>
        <v>50-59</v>
      </c>
      <c r="H937" s="1" t="s">
        <v>13</v>
      </c>
      <c r="I937" s="1">
        <v>4</v>
      </c>
      <c r="J937" s="1">
        <v>50</v>
      </c>
      <c r="K937" s="1">
        <v>200</v>
      </c>
    </row>
    <row r="938" spans="1:11">
      <c r="A938" s="1">
        <v>937</v>
      </c>
      <c r="B938" s="2">
        <v>45222</v>
      </c>
      <c r="C938" s="2" t="str">
        <f>IF(AND(MONTH(dataset!B938)=1, YEAR(dataset!B938)=2024), "Q1", IF(MONTH(dataset!B938)&lt;=3, "Q1", IF(MONTH(dataset!B938)&lt;=6, "Q2 ", IF(MONTH(dataset!B938)&lt;=9, "Q3 ", "Q4 "))))</f>
        <v xml:space="preserve">Q4 </v>
      </c>
      <c r="D938" s="1" t="s">
        <v>952</v>
      </c>
      <c r="E938" s="1" t="s">
        <v>15</v>
      </c>
      <c r="F938" s="1">
        <v>62</v>
      </c>
      <c r="G938" s="1" t="str">
        <f>IF(dataset!F938&lt;30, "18-29",
   IF(dataset!F938&lt;40, "30-39",
   IF(dataset!F938&lt;50, "40-49",
   IF(dataset!F938&lt;60, "50-59",
   "60-69"))))</f>
        <v>60-69</v>
      </c>
      <c r="H938" s="1" t="s">
        <v>13</v>
      </c>
      <c r="I938" s="1">
        <v>1</v>
      </c>
      <c r="J938" s="1">
        <v>500</v>
      </c>
      <c r="K938" s="1">
        <v>500</v>
      </c>
    </row>
    <row r="939" spans="1:11">
      <c r="A939" s="1">
        <v>938</v>
      </c>
      <c r="B939" s="2">
        <v>45249</v>
      </c>
      <c r="C939" s="2" t="str">
        <f>IF(AND(MONTH(dataset!B939)=1, YEAR(dataset!B939)=2024), "Q1", IF(MONTH(dataset!B939)&lt;=3, "Q1", IF(MONTH(dataset!B939)&lt;=6, "Q2 ", IF(MONTH(dataset!B939)&lt;=9, "Q3 ", "Q4 "))))</f>
        <v xml:space="preserve">Q4 </v>
      </c>
      <c r="D939" s="1" t="s">
        <v>953</v>
      </c>
      <c r="E939" s="1" t="s">
        <v>12</v>
      </c>
      <c r="F939" s="1">
        <v>49</v>
      </c>
      <c r="G939" s="1" t="str">
        <f>IF(dataset!F939&lt;30, "18-29",
   IF(dataset!F939&lt;40, "30-39",
   IF(dataset!F939&lt;50, "40-49",
   IF(dataset!F939&lt;60, "50-59",
   "60-69"))))</f>
        <v>40-49</v>
      </c>
      <c r="H939" s="1" t="s">
        <v>16</v>
      </c>
      <c r="I939" s="1">
        <v>4</v>
      </c>
      <c r="J939" s="1">
        <v>50</v>
      </c>
      <c r="K939" s="1">
        <v>200</v>
      </c>
    </row>
    <row r="940" spans="1:11">
      <c r="A940" s="1">
        <v>939</v>
      </c>
      <c r="B940" s="2">
        <v>45278</v>
      </c>
      <c r="C940" s="2" t="str">
        <f>IF(AND(MONTH(dataset!B940)=1, YEAR(dataset!B940)=2024), "Q1", IF(MONTH(dataset!B940)&lt;=3, "Q1", IF(MONTH(dataset!B940)&lt;=6, "Q2 ", IF(MONTH(dataset!B940)&lt;=9, "Q3 ", "Q4 "))))</f>
        <v xml:space="preserve">Q4 </v>
      </c>
      <c r="D940" s="1" t="s">
        <v>954</v>
      </c>
      <c r="E940" s="1" t="s">
        <v>15</v>
      </c>
      <c r="F940" s="1">
        <v>46</v>
      </c>
      <c r="G940" s="1" t="str">
        <f>IF(dataset!F940&lt;30, "18-29",
   IF(dataset!F940&lt;40, "30-39",
   IF(dataset!F940&lt;50, "40-49",
   IF(dataset!F940&lt;60, "50-59",
   "60-69"))))</f>
        <v>40-49</v>
      </c>
      <c r="H940" s="1" t="s">
        <v>18</v>
      </c>
      <c r="I940" s="1">
        <v>1</v>
      </c>
      <c r="J940" s="1">
        <v>300</v>
      </c>
      <c r="K940" s="1">
        <v>300</v>
      </c>
    </row>
    <row r="941" spans="1:11">
      <c r="A941" s="1">
        <v>940</v>
      </c>
      <c r="B941" s="2">
        <v>44954</v>
      </c>
      <c r="C941" s="2" t="str">
        <f>IF(AND(MONTH(dataset!B941)=1, YEAR(dataset!B941)=2024), "Q1", IF(MONTH(dataset!B941)&lt;=3, "Q1", IF(MONTH(dataset!B941)&lt;=6, "Q2 ", IF(MONTH(dataset!B941)&lt;=9, "Q3 ", "Q4 "))))</f>
        <v>Q1</v>
      </c>
      <c r="D941" s="1" t="s">
        <v>955</v>
      </c>
      <c r="E941" s="1" t="s">
        <v>15</v>
      </c>
      <c r="F941" s="1">
        <v>20</v>
      </c>
      <c r="G941" s="1" t="str">
        <f>IF(dataset!F941&lt;30, "18-29",
   IF(dataset!F941&lt;40, "30-39",
   IF(dataset!F941&lt;50, "40-49",
   IF(dataset!F941&lt;60, "50-59",
   "60-69"))))</f>
        <v>18-29</v>
      </c>
      <c r="H941" s="1" t="s">
        <v>18</v>
      </c>
      <c r="I941" s="1">
        <v>1</v>
      </c>
      <c r="J941" s="1">
        <v>30</v>
      </c>
      <c r="K941" s="1">
        <v>30</v>
      </c>
    </row>
    <row r="942" spans="1:11">
      <c r="A942" s="1">
        <v>941</v>
      </c>
      <c r="B942" s="2">
        <v>45004</v>
      </c>
      <c r="C942" s="2" t="str">
        <f>IF(AND(MONTH(dataset!B942)=1, YEAR(dataset!B942)=2024), "Q1", IF(MONTH(dataset!B942)&lt;=3, "Q1", IF(MONTH(dataset!B942)&lt;=6, "Q2 ", IF(MONTH(dataset!B942)&lt;=9, "Q3 ", "Q4 "))))</f>
        <v>Q1</v>
      </c>
      <c r="D942" s="1" t="s">
        <v>956</v>
      </c>
      <c r="E942" s="1" t="s">
        <v>15</v>
      </c>
      <c r="F942" s="1">
        <v>57</v>
      </c>
      <c r="G942" s="1" t="str">
        <f>IF(dataset!F942&lt;30, "18-29",
   IF(dataset!F942&lt;40, "30-39",
   IF(dataset!F942&lt;50, "40-49",
   IF(dataset!F942&lt;60, "50-59",
   "60-69"))))</f>
        <v>50-59</v>
      </c>
      <c r="H942" s="1" t="s">
        <v>16</v>
      </c>
      <c r="I942" s="1">
        <v>2</v>
      </c>
      <c r="J942" s="1">
        <v>25</v>
      </c>
      <c r="K942" s="1">
        <v>50</v>
      </c>
    </row>
    <row r="943" spans="1:11">
      <c r="A943" s="1">
        <v>942</v>
      </c>
      <c r="B943" s="2">
        <v>45003</v>
      </c>
      <c r="C943" s="2" t="str">
        <f>IF(AND(MONTH(dataset!B943)=1, YEAR(dataset!B943)=2024), "Q1", IF(MONTH(dataset!B943)&lt;=3, "Q1", IF(MONTH(dataset!B943)&lt;=6, "Q2 ", IF(MONTH(dataset!B943)&lt;=9, "Q3 ", "Q4 "))))</f>
        <v>Q1</v>
      </c>
      <c r="D943" s="1" t="s">
        <v>957</v>
      </c>
      <c r="E943" s="1" t="s">
        <v>12</v>
      </c>
      <c r="F943" s="1">
        <v>51</v>
      </c>
      <c r="G943" s="1" t="str">
        <f>IF(dataset!F943&lt;30, "18-29",
   IF(dataset!F943&lt;40, "30-39",
   IF(dataset!F943&lt;50, "40-49",
   IF(dataset!F943&lt;60, "50-59",
   "60-69"))))</f>
        <v>50-59</v>
      </c>
      <c r="H943" s="1" t="s">
        <v>16</v>
      </c>
      <c r="I943" s="1">
        <v>3</v>
      </c>
      <c r="J943" s="1">
        <v>500</v>
      </c>
      <c r="K943" s="1">
        <v>1500</v>
      </c>
    </row>
    <row r="944" spans="1:11">
      <c r="A944" s="1">
        <v>943</v>
      </c>
      <c r="B944" s="2">
        <v>45215</v>
      </c>
      <c r="C944" s="2" t="str">
        <f>IF(AND(MONTH(dataset!B944)=1, YEAR(dataset!B944)=2024), "Q1", IF(MONTH(dataset!B944)&lt;=3, "Q1", IF(MONTH(dataset!B944)&lt;=6, "Q2 ", IF(MONTH(dataset!B944)&lt;=9, "Q3 ", "Q4 "))))</f>
        <v xml:space="preserve">Q4 </v>
      </c>
      <c r="D944" s="1" t="s">
        <v>958</v>
      </c>
      <c r="E944" s="1" t="s">
        <v>15</v>
      </c>
      <c r="F944" s="1">
        <v>57</v>
      </c>
      <c r="G944" s="1" t="str">
        <f>IF(dataset!F944&lt;30, "18-29",
   IF(dataset!F944&lt;40, "30-39",
   IF(dataset!F944&lt;50, "40-49",
   IF(dataset!F944&lt;60, "50-59",
   "60-69"))))</f>
        <v>50-59</v>
      </c>
      <c r="H944" s="1" t="s">
        <v>16</v>
      </c>
      <c r="I944" s="1">
        <v>4</v>
      </c>
      <c r="J944" s="1">
        <v>300</v>
      </c>
      <c r="K944" s="1">
        <v>1200</v>
      </c>
    </row>
    <row r="945" spans="1:11">
      <c r="A945" s="1">
        <v>944</v>
      </c>
      <c r="B945" s="2">
        <v>45082</v>
      </c>
      <c r="C945" s="2" t="str">
        <f>IF(AND(MONTH(dataset!B945)=1, YEAR(dataset!B945)=2024), "Q1", IF(MONTH(dataset!B945)&lt;=3, "Q1", IF(MONTH(dataset!B945)&lt;=6, "Q2 ", IF(MONTH(dataset!B945)&lt;=9, "Q3 ", "Q4 "))))</f>
        <v xml:space="preserve">Q2 </v>
      </c>
      <c r="D945" s="1" t="s">
        <v>959</v>
      </c>
      <c r="E945" s="1" t="s">
        <v>12</v>
      </c>
      <c r="F945" s="1">
        <v>44</v>
      </c>
      <c r="G945" s="1" t="str">
        <f>IF(dataset!F945&lt;30, "18-29",
   IF(dataset!F945&lt;40, "30-39",
   IF(dataset!F945&lt;50, "40-49",
   IF(dataset!F945&lt;60, "50-59",
   "60-69"))))</f>
        <v>40-49</v>
      </c>
      <c r="H945" s="1" t="s">
        <v>16</v>
      </c>
      <c r="I945" s="1">
        <v>2</v>
      </c>
      <c r="J945" s="1">
        <v>25</v>
      </c>
      <c r="K945" s="1">
        <v>50</v>
      </c>
    </row>
    <row r="946" spans="1:11">
      <c r="A946" s="1">
        <v>945</v>
      </c>
      <c r="B946" s="2">
        <v>44970</v>
      </c>
      <c r="C946" s="2" t="str">
        <f>IF(AND(MONTH(dataset!B946)=1, YEAR(dataset!B946)=2024), "Q1", IF(MONTH(dataset!B946)&lt;=3, "Q1", IF(MONTH(dataset!B946)&lt;=6, "Q2 ", IF(MONTH(dataset!B946)&lt;=9, "Q3 ", "Q4 "))))</f>
        <v>Q1</v>
      </c>
      <c r="D946" s="1" t="s">
        <v>960</v>
      </c>
      <c r="E946" s="1" t="s">
        <v>12</v>
      </c>
      <c r="F946" s="1">
        <v>30</v>
      </c>
      <c r="G946" s="1" t="str">
        <f>IF(dataset!F946&lt;30, "18-29",
   IF(dataset!F946&lt;40, "30-39",
   IF(dataset!F946&lt;50, "40-49",
   IF(dataset!F946&lt;60, "50-59",
   "60-69"))))</f>
        <v>30-39</v>
      </c>
      <c r="H946" s="1" t="s">
        <v>13</v>
      </c>
      <c r="I946" s="1">
        <v>1</v>
      </c>
      <c r="J946" s="1">
        <v>25</v>
      </c>
      <c r="K946" s="1">
        <v>25</v>
      </c>
    </row>
    <row r="947" spans="1:11">
      <c r="A947" s="1">
        <v>946</v>
      </c>
      <c r="B947" s="2">
        <v>45054</v>
      </c>
      <c r="C947" s="2" t="str">
        <f>IF(AND(MONTH(dataset!B947)=1, YEAR(dataset!B947)=2024), "Q1", IF(MONTH(dataset!B947)&lt;=3, "Q1", IF(MONTH(dataset!B947)&lt;=6, "Q2 ", IF(MONTH(dataset!B947)&lt;=9, "Q3 ", "Q4 "))))</f>
        <v xml:space="preserve">Q2 </v>
      </c>
      <c r="D947" s="1" t="s">
        <v>961</v>
      </c>
      <c r="E947" s="1" t="s">
        <v>12</v>
      </c>
      <c r="F947" s="1">
        <v>62</v>
      </c>
      <c r="G947" s="1" t="str">
        <f>IF(dataset!F947&lt;30, "18-29",
   IF(dataset!F947&lt;40, "30-39",
   IF(dataset!F947&lt;50, "40-49",
   IF(dataset!F947&lt;60, "50-59",
   "60-69"))))</f>
        <v>60-69</v>
      </c>
      <c r="H947" s="1" t="s">
        <v>18</v>
      </c>
      <c r="I947" s="1">
        <v>4</v>
      </c>
      <c r="J947" s="1">
        <v>500</v>
      </c>
      <c r="K947" s="1">
        <v>2000</v>
      </c>
    </row>
    <row r="948" spans="1:11">
      <c r="A948" s="1">
        <v>947</v>
      </c>
      <c r="B948" s="2">
        <v>44987</v>
      </c>
      <c r="C948" s="2" t="str">
        <f>IF(AND(MONTH(dataset!B948)=1, YEAR(dataset!B948)=2024), "Q1", IF(MONTH(dataset!B948)&lt;=3, "Q1", IF(MONTH(dataset!B948)&lt;=6, "Q2 ", IF(MONTH(dataset!B948)&lt;=9, "Q3 ", "Q4 "))))</f>
        <v>Q1</v>
      </c>
      <c r="D948" s="1" t="s">
        <v>962</v>
      </c>
      <c r="E948" s="1" t="s">
        <v>12</v>
      </c>
      <c r="F948" s="1">
        <v>50</v>
      </c>
      <c r="G948" s="1" t="str">
        <f>IF(dataset!F948&lt;30, "18-29",
   IF(dataset!F948&lt;40, "30-39",
   IF(dataset!F948&lt;50, "40-49",
   IF(dataset!F948&lt;60, "50-59",
   "60-69"))))</f>
        <v>50-59</v>
      </c>
      <c r="H948" s="1" t="s">
        <v>13</v>
      </c>
      <c r="I948" s="1">
        <v>1</v>
      </c>
      <c r="J948" s="1">
        <v>300</v>
      </c>
      <c r="K948" s="1">
        <v>300</v>
      </c>
    </row>
    <row r="949" spans="1:11">
      <c r="A949" s="1">
        <v>948</v>
      </c>
      <c r="B949" s="2">
        <v>45212</v>
      </c>
      <c r="C949" s="2" t="str">
        <f>IF(AND(MONTH(dataset!B949)=1, YEAR(dataset!B949)=2024), "Q1", IF(MONTH(dataset!B949)&lt;=3, "Q1", IF(MONTH(dataset!B949)&lt;=6, "Q2 ", IF(MONTH(dataset!B949)&lt;=9, "Q3 ", "Q4 "))))</f>
        <v xml:space="preserve">Q4 </v>
      </c>
      <c r="D949" s="1" t="s">
        <v>963</v>
      </c>
      <c r="E949" s="1" t="s">
        <v>15</v>
      </c>
      <c r="F949" s="1">
        <v>23</v>
      </c>
      <c r="G949" s="1" t="str">
        <f>IF(dataset!F949&lt;30, "18-29",
   IF(dataset!F949&lt;40, "30-39",
   IF(dataset!F949&lt;50, "40-49",
   IF(dataset!F949&lt;60, "50-59",
   "60-69"))))</f>
        <v>18-29</v>
      </c>
      <c r="H949" s="1" t="s">
        <v>18</v>
      </c>
      <c r="I949" s="1">
        <v>3</v>
      </c>
      <c r="J949" s="1">
        <v>25</v>
      </c>
      <c r="K949" s="1">
        <v>75</v>
      </c>
    </row>
    <row r="950" spans="1:11">
      <c r="A950" s="1">
        <v>949</v>
      </c>
      <c r="B950" s="2">
        <v>45140</v>
      </c>
      <c r="C950" s="2" t="str">
        <f>IF(AND(MONTH(dataset!B950)=1, YEAR(dataset!B950)=2024), "Q1", IF(MONTH(dataset!B950)&lt;=3, "Q1", IF(MONTH(dataset!B950)&lt;=6, "Q2 ", IF(MONTH(dataset!B950)&lt;=9, "Q3 ", "Q4 "))))</f>
        <v xml:space="preserve">Q3 </v>
      </c>
      <c r="D950" s="1" t="s">
        <v>964</v>
      </c>
      <c r="E950" s="1" t="s">
        <v>15</v>
      </c>
      <c r="F950" s="1">
        <v>41</v>
      </c>
      <c r="G950" s="1" t="str">
        <f>IF(dataset!F950&lt;30, "18-29",
   IF(dataset!F950&lt;40, "30-39",
   IF(dataset!F950&lt;50, "40-49",
   IF(dataset!F950&lt;60, "50-59",
   "60-69"))))</f>
        <v>40-49</v>
      </c>
      <c r="H950" s="1" t="s">
        <v>18</v>
      </c>
      <c r="I950" s="1">
        <v>2</v>
      </c>
      <c r="J950" s="1">
        <v>25</v>
      </c>
      <c r="K950" s="1">
        <v>50</v>
      </c>
    </row>
    <row r="951" spans="1:11">
      <c r="A951" s="1">
        <v>950</v>
      </c>
      <c r="B951" s="2">
        <v>45237</v>
      </c>
      <c r="C951" s="2" t="str">
        <f>IF(AND(MONTH(dataset!B951)=1, YEAR(dataset!B951)=2024), "Q1", IF(MONTH(dataset!B951)&lt;=3, "Q1", IF(MONTH(dataset!B951)&lt;=6, "Q2 ", IF(MONTH(dataset!B951)&lt;=9, "Q3 ", "Q4 "))))</f>
        <v xml:space="preserve">Q4 </v>
      </c>
      <c r="D951" s="1" t="s">
        <v>965</v>
      </c>
      <c r="E951" s="1" t="s">
        <v>12</v>
      </c>
      <c r="F951" s="1">
        <v>36</v>
      </c>
      <c r="G951" s="1" t="str">
        <f>IF(dataset!F951&lt;30, "18-29",
   IF(dataset!F951&lt;40, "30-39",
   IF(dataset!F951&lt;50, "40-49",
   IF(dataset!F951&lt;60, "50-59",
   "60-69"))))</f>
        <v>30-39</v>
      </c>
      <c r="H951" s="1" t="s">
        <v>16</v>
      </c>
      <c r="I951" s="1">
        <v>3</v>
      </c>
      <c r="J951" s="1">
        <v>300</v>
      </c>
      <c r="K951" s="1">
        <v>900</v>
      </c>
    </row>
    <row r="952" spans="1:11">
      <c r="A952" s="1">
        <v>951</v>
      </c>
      <c r="B952" s="2">
        <v>45232</v>
      </c>
      <c r="C952" s="2" t="str">
        <f>IF(AND(MONTH(dataset!B952)=1, YEAR(dataset!B952)=2024), "Q1", IF(MONTH(dataset!B952)&lt;=3, "Q1", IF(MONTH(dataset!B952)&lt;=6, "Q2 ", IF(MONTH(dataset!B952)&lt;=9, "Q3 ", "Q4 "))))</f>
        <v xml:space="preserve">Q4 </v>
      </c>
      <c r="D952" s="1" t="s">
        <v>966</v>
      </c>
      <c r="E952" s="1" t="s">
        <v>12</v>
      </c>
      <c r="F952" s="1">
        <v>33</v>
      </c>
      <c r="G952" s="1" t="str">
        <f>IF(dataset!F952&lt;30, "18-29",
   IF(dataset!F952&lt;40, "30-39",
   IF(dataset!F952&lt;50, "40-49",
   IF(dataset!F952&lt;60, "50-59",
   "60-69"))))</f>
        <v>30-39</v>
      </c>
      <c r="H952" s="1" t="s">
        <v>13</v>
      </c>
      <c r="I952" s="1">
        <v>2</v>
      </c>
      <c r="J952" s="1">
        <v>50</v>
      </c>
      <c r="K952" s="1">
        <v>100</v>
      </c>
    </row>
    <row r="953" spans="1:11">
      <c r="A953" s="1">
        <v>952</v>
      </c>
      <c r="B953" s="2">
        <v>45243</v>
      </c>
      <c r="C953" s="2" t="str">
        <f>IF(AND(MONTH(dataset!B953)=1, YEAR(dataset!B953)=2024), "Q1", IF(MONTH(dataset!B953)&lt;=3, "Q1", IF(MONTH(dataset!B953)&lt;=6, "Q2 ", IF(MONTH(dataset!B953)&lt;=9, "Q3 ", "Q4 "))))</f>
        <v xml:space="preserve">Q4 </v>
      </c>
      <c r="D953" s="1" t="s">
        <v>967</v>
      </c>
      <c r="E953" s="1" t="s">
        <v>15</v>
      </c>
      <c r="F953" s="1">
        <v>57</v>
      </c>
      <c r="G953" s="1" t="str">
        <f>IF(dataset!F953&lt;30, "18-29",
   IF(dataset!F953&lt;40, "30-39",
   IF(dataset!F953&lt;50, "40-49",
   IF(dataset!F953&lt;60, "50-59",
   "60-69"))))</f>
        <v>50-59</v>
      </c>
      <c r="H953" s="1" t="s">
        <v>16</v>
      </c>
      <c r="I953" s="1">
        <v>1</v>
      </c>
      <c r="J953" s="1">
        <v>25</v>
      </c>
      <c r="K953" s="1">
        <v>25</v>
      </c>
    </row>
    <row r="954" spans="1:11">
      <c r="A954" s="1">
        <v>953</v>
      </c>
      <c r="B954" s="2">
        <v>45042</v>
      </c>
      <c r="C954" s="2" t="str">
        <f>IF(AND(MONTH(dataset!B954)=1, YEAR(dataset!B954)=2024), "Q1", IF(MONTH(dataset!B954)&lt;=3, "Q1", IF(MONTH(dataset!B954)&lt;=6, "Q2 ", IF(MONTH(dataset!B954)&lt;=9, "Q3 ", "Q4 "))))</f>
        <v xml:space="preserve">Q2 </v>
      </c>
      <c r="D954" s="1" t="s">
        <v>968</v>
      </c>
      <c r="E954" s="1" t="s">
        <v>12</v>
      </c>
      <c r="F954" s="1">
        <v>45</v>
      </c>
      <c r="G954" s="1" t="str">
        <f>IF(dataset!F954&lt;30, "18-29",
   IF(dataset!F954&lt;40, "30-39",
   IF(dataset!F954&lt;50, "40-49",
   IF(dataset!F954&lt;60, "50-59",
   "60-69"))))</f>
        <v>40-49</v>
      </c>
      <c r="H954" s="1" t="s">
        <v>13</v>
      </c>
      <c r="I954" s="1">
        <v>3</v>
      </c>
      <c r="J954" s="1">
        <v>30</v>
      </c>
      <c r="K954" s="1">
        <v>90</v>
      </c>
    </row>
    <row r="955" spans="1:11">
      <c r="A955" s="1">
        <v>954</v>
      </c>
      <c r="B955" s="2">
        <v>45194</v>
      </c>
      <c r="C955" s="2" t="str">
        <f>IF(AND(MONTH(dataset!B955)=1, YEAR(dataset!B955)=2024), "Q1", IF(MONTH(dataset!B955)&lt;=3, "Q1", IF(MONTH(dataset!B955)&lt;=6, "Q2 ", IF(MONTH(dataset!B955)&lt;=9, "Q3 ", "Q4 "))))</f>
        <v xml:space="preserve">Q3 </v>
      </c>
      <c r="D955" s="1" t="s">
        <v>969</v>
      </c>
      <c r="E955" s="1" t="s">
        <v>15</v>
      </c>
      <c r="F955" s="1">
        <v>50</v>
      </c>
      <c r="G955" s="1" t="str">
        <f>IF(dataset!F955&lt;30, "18-29",
   IF(dataset!F955&lt;40, "30-39",
   IF(dataset!F955&lt;50, "40-49",
   IF(dataset!F955&lt;60, "50-59",
   "60-69"))))</f>
        <v>50-59</v>
      </c>
      <c r="H955" s="1" t="s">
        <v>18</v>
      </c>
      <c r="I955" s="1">
        <v>3</v>
      </c>
      <c r="J955" s="1">
        <v>300</v>
      </c>
      <c r="K955" s="1">
        <v>900</v>
      </c>
    </row>
    <row r="956" spans="1:11">
      <c r="A956" s="1">
        <v>955</v>
      </c>
      <c r="B956" s="2">
        <v>45121</v>
      </c>
      <c r="C956" s="2" t="str">
        <f>IF(AND(MONTH(dataset!B956)=1, YEAR(dataset!B956)=2024), "Q1", IF(MONTH(dataset!B956)&lt;=3, "Q1", IF(MONTH(dataset!B956)&lt;=6, "Q2 ", IF(MONTH(dataset!B956)&lt;=9, "Q3 ", "Q4 "))))</f>
        <v xml:space="preserve">Q3 </v>
      </c>
      <c r="D956" s="1" t="s">
        <v>970</v>
      </c>
      <c r="E956" s="1" t="s">
        <v>12</v>
      </c>
      <c r="F956" s="1">
        <v>58</v>
      </c>
      <c r="G956" s="1" t="str">
        <f>IF(dataset!F956&lt;30, "18-29",
   IF(dataset!F956&lt;40, "30-39",
   IF(dataset!F956&lt;50, "40-49",
   IF(dataset!F956&lt;60, "50-59",
   "60-69"))))</f>
        <v>50-59</v>
      </c>
      <c r="H956" s="1" t="s">
        <v>16</v>
      </c>
      <c r="I956" s="1">
        <v>1</v>
      </c>
      <c r="J956" s="1">
        <v>25</v>
      </c>
      <c r="K956" s="1">
        <v>25</v>
      </c>
    </row>
    <row r="957" spans="1:11">
      <c r="A957" s="1">
        <v>956</v>
      </c>
      <c r="B957" s="2">
        <v>45157</v>
      </c>
      <c r="C957" s="2" t="str">
        <f>IF(AND(MONTH(dataset!B957)=1, YEAR(dataset!B957)=2024), "Q1", IF(MONTH(dataset!B957)&lt;=3, "Q1", IF(MONTH(dataset!B957)&lt;=6, "Q2 ", IF(MONTH(dataset!B957)&lt;=9, "Q3 ", "Q4 "))))</f>
        <v xml:space="preserve">Q3 </v>
      </c>
      <c r="D957" s="1" t="s">
        <v>971</v>
      </c>
      <c r="E957" s="1" t="s">
        <v>12</v>
      </c>
      <c r="F957" s="1">
        <v>30</v>
      </c>
      <c r="G957" s="1" t="str">
        <f>IF(dataset!F957&lt;30, "18-29",
   IF(dataset!F957&lt;40, "30-39",
   IF(dataset!F957&lt;50, "40-49",
   IF(dataset!F957&lt;60, "50-59",
   "60-69"))))</f>
        <v>30-39</v>
      </c>
      <c r="H957" s="1" t="s">
        <v>16</v>
      </c>
      <c r="I957" s="1">
        <v>3</v>
      </c>
      <c r="J957" s="1">
        <v>500</v>
      </c>
      <c r="K957" s="1">
        <v>1500</v>
      </c>
    </row>
    <row r="958" spans="1:11">
      <c r="A958" s="1">
        <v>957</v>
      </c>
      <c r="B958" s="2">
        <v>45153</v>
      </c>
      <c r="C958" s="2" t="str">
        <f>IF(AND(MONTH(dataset!B958)=1, YEAR(dataset!B958)=2024), "Q1", IF(MONTH(dataset!B958)&lt;=3, "Q1", IF(MONTH(dataset!B958)&lt;=6, "Q2 ", IF(MONTH(dataset!B958)&lt;=9, "Q3 ", "Q4 "))))</f>
        <v xml:space="preserve">Q3 </v>
      </c>
      <c r="D958" s="1" t="s">
        <v>972</v>
      </c>
      <c r="E958" s="1" t="s">
        <v>15</v>
      </c>
      <c r="F958" s="1">
        <v>60</v>
      </c>
      <c r="G958" s="1" t="str">
        <f>IF(dataset!F958&lt;30, "18-29",
   IF(dataset!F958&lt;40, "30-39",
   IF(dataset!F958&lt;50, "40-49",
   IF(dataset!F958&lt;60, "50-59",
   "60-69"))))</f>
        <v>60-69</v>
      </c>
      <c r="H958" s="1" t="s">
        <v>18</v>
      </c>
      <c r="I958" s="1">
        <v>4</v>
      </c>
      <c r="J958" s="1">
        <v>30</v>
      </c>
      <c r="K958" s="1">
        <v>120</v>
      </c>
    </row>
    <row r="959" spans="1:11">
      <c r="A959" s="1">
        <v>958</v>
      </c>
      <c r="B959" s="2">
        <v>45079</v>
      </c>
      <c r="C959" s="2" t="str">
        <f>IF(AND(MONTH(dataset!B959)=1, YEAR(dataset!B959)=2024), "Q1", IF(MONTH(dataset!B959)&lt;=3, "Q1", IF(MONTH(dataset!B959)&lt;=6, "Q2 ", IF(MONTH(dataset!B959)&lt;=9, "Q3 ", "Q4 "))))</f>
        <v xml:space="preserve">Q2 </v>
      </c>
      <c r="D959" s="1" t="s">
        <v>973</v>
      </c>
      <c r="E959" s="1" t="s">
        <v>12</v>
      </c>
      <c r="F959" s="1">
        <v>62</v>
      </c>
      <c r="G959" s="1" t="str">
        <f>IF(dataset!F959&lt;30, "18-29",
   IF(dataset!F959&lt;40, "30-39",
   IF(dataset!F959&lt;50, "40-49",
   IF(dataset!F959&lt;60, "50-59",
   "60-69"))))</f>
        <v>60-69</v>
      </c>
      <c r="H959" s="1" t="s">
        <v>18</v>
      </c>
      <c r="I959" s="1">
        <v>2</v>
      </c>
      <c r="J959" s="1">
        <v>25</v>
      </c>
      <c r="K959" s="1">
        <v>50</v>
      </c>
    </row>
    <row r="960" spans="1:11">
      <c r="A960" s="1">
        <v>959</v>
      </c>
      <c r="B960" s="2">
        <v>45228</v>
      </c>
      <c r="C960" s="2" t="str">
        <f>IF(AND(MONTH(dataset!B960)=1, YEAR(dataset!B960)=2024), "Q1", IF(MONTH(dataset!B960)&lt;=3, "Q1", IF(MONTH(dataset!B960)&lt;=6, "Q2 ", IF(MONTH(dataset!B960)&lt;=9, "Q3 ", "Q4 "))))</f>
        <v xml:space="preserve">Q4 </v>
      </c>
      <c r="D960" s="1" t="s">
        <v>974</v>
      </c>
      <c r="E960" s="1" t="s">
        <v>15</v>
      </c>
      <c r="F960" s="1">
        <v>42</v>
      </c>
      <c r="G960" s="1" t="str">
        <f>IF(dataset!F960&lt;30, "18-29",
   IF(dataset!F960&lt;40, "30-39",
   IF(dataset!F960&lt;50, "40-49",
   IF(dataset!F960&lt;60, "50-59",
   "60-69"))))</f>
        <v>40-49</v>
      </c>
      <c r="H960" s="1" t="s">
        <v>18</v>
      </c>
      <c r="I960" s="1">
        <v>2</v>
      </c>
      <c r="J960" s="1">
        <v>30</v>
      </c>
      <c r="K960" s="1">
        <v>60</v>
      </c>
    </row>
    <row r="961" spans="1:11">
      <c r="A961" s="1">
        <v>960</v>
      </c>
      <c r="B961" s="2">
        <v>45146</v>
      </c>
      <c r="C961" s="2" t="str">
        <f>IF(AND(MONTH(dataset!B961)=1, YEAR(dataset!B961)=2024), "Q1", IF(MONTH(dataset!B961)&lt;=3, "Q1", IF(MONTH(dataset!B961)&lt;=6, "Q2 ", IF(MONTH(dataset!B961)&lt;=9, "Q3 ", "Q4 "))))</f>
        <v xml:space="preserve">Q3 </v>
      </c>
      <c r="D961" s="1" t="s">
        <v>975</v>
      </c>
      <c r="E961" s="1" t="s">
        <v>12</v>
      </c>
      <c r="F961" s="1">
        <v>59</v>
      </c>
      <c r="G961" s="1" t="str">
        <f>IF(dataset!F961&lt;30, "18-29",
   IF(dataset!F961&lt;40, "30-39",
   IF(dataset!F961&lt;50, "40-49",
   IF(dataset!F961&lt;60, "50-59",
   "60-69"))))</f>
        <v>50-59</v>
      </c>
      <c r="H961" s="1" t="s">
        <v>16</v>
      </c>
      <c r="I961" s="1">
        <v>2</v>
      </c>
      <c r="J961" s="1">
        <v>30</v>
      </c>
      <c r="K961" s="1">
        <v>60</v>
      </c>
    </row>
    <row r="962" spans="1:11">
      <c r="A962" s="1">
        <v>961</v>
      </c>
      <c r="B962" s="2">
        <v>45083</v>
      </c>
      <c r="C962" s="2" t="str">
        <f>IF(AND(MONTH(dataset!B962)=1, YEAR(dataset!B962)=2024), "Q1", IF(MONTH(dataset!B962)&lt;=3, "Q1", IF(MONTH(dataset!B962)&lt;=6, "Q2 ", IF(MONTH(dataset!B962)&lt;=9, "Q3 ", "Q4 "))))</f>
        <v xml:space="preserve">Q2 </v>
      </c>
      <c r="D962" s="1" t="s">
        <v>976</v>
      </c>
      <c r="E962" s="1" t="s">
        <v>12</v>
      </c>
      <c r="F962" s="1">
        <v>53</v>
      </c>
      <c r="G962" s="1" t="str">
        <f>IF(dataset!F962&lt;30, "18-29",
   IF(dataset!F962&lt;40, "30-39",
   IF(dataset!F962&lt;50, "40-49",
   IF(dataset!F962&lt;60, "50-59",
   "60-69"))))</f>
        <v>50-59</v>
      </c>
      <c r="H962" s="1" t="s">
        <v>13</v>
      </c>
      <c r="I962" s="1">
        <v>4</v>
      </c>
      <c r="J962" s="1">
        <v>50</v>
      </c>
      <c r="K962" s="1">
        <v>200</v>
      </c>
    </row>
    <row r="963" spans="1:11">
      <c r="A963" s="1">
        <v>962</v>
      </c>
      <c r="B963" s="2">
        <v>45218</v>
      </c>
      <c r="C963" s="2" t="str">
        <f>IF(AND(MONTH(dataset!B963)=1, YEAR(dataset!B963)=2024), "Q1", IF(MONTH(dataset!B963)&lt;=3, "Q1", IF(MONTH(dataset!B963)&lt;=6, "Q2 ", IF(MONTH(dataset!B963)&lt;=9, "Q3 ", "Q4 "))))</f>
        <v xml:space="preserve">Q4 </v>
      </c>
      <c r="D963" s="1" t="s">
        <v>977</v>
      </c>
      <c r="E963" s="1" t="s">
        <v>12</v>
      </c>
      <c r="F963" s="1">
        <v>44</v>
      </c>
      <c r="G963" s="1" t="str">
        <f>IF(dataset!F963&lt;30, "18-29",
   IF(dataset!F963&lt;40, "30-39",
   IF(dataset!F963&lt;50, "40-49",
   IF(dataset!F963&lt;60, "50-59",
   "60-69"))))</f>
        <v>40-49</v>
      </c>
      <c r="H963" s="1" t="s">
        <v>16</v>
      </c>
      <c r="I963" s="1">
        <v>2</v>
      </c>
      <c r="J963" s="1">
        <v>30</v>
      </c>
      <c r="K963" s="1">
        <v>60</v>
      </c>
    </row>
    <row r="964" spans="1:11">
      <c r="A964" s="1">
        <v>963</v>
      </c>
      <c r="B964" s="2">
        <v>45244</v>
      </c>
      <c r="C964" s="2" t="str">
        <f>IF(AND(MONTH(dataset!B964)=1, YEAR(dataset!B964)=2024), "Q1", IF(MONTH(dataset!B964)&lt;=3, "Q1", IF(MONTH(dataset!B964)&lt;=6, "Q2 ", IF(MONTH(dataset!B964)&lt;=9, "Q3 ", "Q4 "))))</f>
        <v xml:space="preserve">Q4 </v>
      </c>
      <c r="D964" s="1" t="s">
        <v>978</v>
      </c>
      <c r="E964" s="1" t="s">
        <v>15</v>
      </c>
      <c r="F964" s="1">
        <v>55</v>
      </c>
      <c r="G964" s="1" t="str">
        <f>IF(dataset!F964&lt;30, "18-29",
   IF(dataset!F964&lt;40, "30-39",
   IF(dataset!F964&lt;50, "40-49",
   IF(dataset!F964&lt;60, "50-59",
   "60-69"))))</f>
        <v>50-59</v>
      </c>
      <c r="H964" s="1" t="s">
        <v>13</v>
      </c>
      <c r="I964" s="1">
        <v>1</v>
      </c>
      <c r="J964" s="1">
        <v>50</v>
      </c>
      <c r="K964" s="1">
        <v>50</v>
      </c>
    </row>
    <row r="965" spans="1:11">
      <c r="A965" s="1">
        <v>964</v>
      </c>
      <c r="B965" s="2">
        <v>44957</v>
      </c>
      <c r="C965" s="2" t="str">
        <f>IF(AND(MONTH(dataset!B965)=1, YEAR(dataset!B965)=2024), "Q1", IF(MONTH(dataset!B965)&lt;=3, "Q1", IF(MONTH(dataset!B965)&lt;=6, "Q2 ", IF(MONTH(dataset!B965)&lt;=9, "Q3 ", "Q4 "))))</f>
        <v>Q1</v>
      </c>
      <c r="D965" s="1" t="s">
        <v>979</v>
      </c>
      <c r="E965" s="1" t="s">
        <v>12</v>
      </c>
      <c r="F965" s="1">
        <v>24</v>
      </c>
      <c r="G965" s="1" t="str">
        <f>IF(dataset!F965&lt;30, "18-29",
   IF(dataset!F965&lt;40, "30-39",
   IF(dataset!F965&lt;50, "40-49",
   IF(dataset!F965&lt;60, "50-59",
   "60-69"))))</f>
        <v>18-29</v>
      </c>
      <c r="H965" s="1" t="s">
        <v>16</v>
      </c>
      <c r="I965" s="1">
        <v>3</v>
      </c>
      <c r="J965" s="1">
        <v>300</v>
      </c>
      <c r="K965" s="1">
        <v>900</v>
      </c>
    </row>
    <row r="966" spans="1:11">
      <c r="A966" s="1">
        <v>965</v>
      </c>
      <c r="B966" s="2">
        <v>45239</v>
      </c>
      <c r="C966" s="2" t="str">
        <f>IF(AND(MONTH(dataset!B966)=1, YEAR(dataset!B966)=2024), "Q1", IF(MONTH(dataset!B966)&lt;=3, "Q1", IF(MONTH(dataset!B966)&lt;=6, "Q2 ", IF(MONTH(dataset!B966)&lt;=9, "Q3 ", "Q4 "))))</f>
        <v xml:space="preserve">Q4 </v>
      </c>
      <c r="D966" s="1" t="s">
        <v>980</v>
      </c>
      <c r="E966" s="1" t="s">
        <v>12</v>
      </c>
      <c r="F966" s="1">
        <v>22</v>
      </c>
      <c r="G966" s="1" t="str">
        <f>IF(dataset!F966&lt;30, "18-29",
   IF(dataset!F966&lt;40, "30-39",
   IF(dataset!F966&lt;50, "40-49",
   IF(dataset!F966&lt;60, "50-59",
   "60-69"))))</f>
        <v>18-29</v>
      </c>
      <c r="H966" s="1" t="s">
        <v>16</v>
      </c>
      <c r="I966" s="1">
        <v>4</v>
      </c>
      <c r="J966" s="1">
        <v>50</v>
      </c>
      <c r="K966" s="1">
        <v>200</v>
      </c>
    </row>
    <row r="967" spans="1:11">
      <c r="A967" s="1">
        <v>966</v>
      </c>
      <c r="B967" s="2">
        <v>44977</v>
      </c>
      <c r="C967" s="2" t="str">
        <f>IF(AND(MONTH(dataset!B967)=1, YEAR(dataset!B967)=2024), "Q1", IF(MONTH(dataset!B967)&lt;=3, "Q1", IF(MONTH(dataset!B967)&lt;=6, "Q2 ", IF(MONTH(dataset!B967)&lt;=9, "Q3 ", "Q4 "))))</f>
        <v>Q1</v>
      </c>
      <c r="D967" s="1" t="s">
        <v>981</v>
      </c>
      <c r="E967" s="1" t="s">
        <v>12</v>
      </c>
      <c r="F967" s="1">
        <v>60</v>
      </c>
      <c r="G967" s="1" t="str">
        <f>IF(dataset!F967&lt;30, "18-29",
   IF(dataset!F967&lt;40, "30-39",
   IF(dataset!F967&lt;50, "40-49",
   IF(dataset!F967&lt;60, "50-59",
   "60-69"))))</f>
        <v>60-69</v>
      </c>
      <c r="H967" s="1" t="s">
        <v>18</v>
      </c>
      <c r="I967" s="1">
        <v>2</v>
      </c>
      <c r="J967" s="1">
        <v>500</v>
      </c>
      <c r="K967" s="1">
        <v>1000</v>
      </c>
    </row>
    <row r="968" spans="1:11">
      <c r="A968" s="1">
        <v>967</v>
      </c>
      <c r="B968" s="2">
        <v>45033</v>
      </c>
      <c r="C968" s="2" t="str">
        <f>IF(AND(MONTH(dataset!B968)=1, YEAR(dataset!B968)=2024), "Q1", IF(MONTH(dataset!B968)&lt;=3, "Q1", IF(MONTH(dataset!B968)&lt;=6, "Q2 ", IF(MONTH(dataset!B968)&lt;=9, "Q3 ", "Q4 "))))</f>
        <v xml:space="preserve">Q2 </v>
      </c>
      <c r="D968" s="1" t="s">
        <v>982</v>
      </c>
      <c r="E968" s="1" t="s">
        <v>12</v>
      </c>
      <c r="F968" s="1">
        <v>62</v>
      </c>
      <c r="G968" s="1" t="str">
        <f>IF(dataset!F968&lt;30, "18-29",
   IF(dataset!F968&lt;40, "30-39",
   IF(dataset!F968&lt;50, "40-49",
   IF(dataset!F968&lt;60, "50-59",
   "60-69"))))</f>
        <v>60-69</v>
      </c>
      <c r="H968" s="1" t="s">
        <v>13</v>
      </c>
      <c r="I968" s="1">
        <v>1</v>
      </c>
      <c r="J968" s="1">
        <v>25</v>
      </c>
      <c r="K968" s="1">
        <v>25</v>
      </c>
    </row>
    <row r="969" spans="1:11">
      <c r="A969" s="1">
        <v>968</v>
      </c>
      <c r="B969" s="2">
        <v>45247</v>
      </c>
      <c r="C969" s="2" t="str">
        <f>IF(AND(MONTH(dataset!B969)=1, YEAR(dataset!B969)=2024), "Q1", IF(MONTH(dataset!B969)&lt;=3, "Q1", IF(MONTH(dataset!B969)&lt;=6, "Q2 ", IF(MONTH(dataset!B969)&lt;=9, "Q3 ", "Q4 "))))</f>
        <v xml:space="preserve">Q4 </v>
      </c>
      <c r="D969" s="1" t="s">
        <v>983</v>
      </c>
      <c r="E969" s="1" t="s">
        <v>15</v>
      </c>
      <c r="F969" s="1">
        <v>48</v>
      </c>
      <c r="G969" s="1" t="str">
        <f>IF(dataset!F969&lt;30, "18-29",
   IF(dataset!F969&lt;40, "30-39",
   IF(dataset!F969&lt;50, "40-49",
   IF(dataset!F969&lt;60, "50-59",
   "60-69"))))</f>
        <v>40-49</v>
      </c>
      <c r="H969" s="1" t="s">
        <v>16</v>
      </c>
      <c r="I969" s="1">
        <v>3</v>
      </c>
      <c r="J969" s="1">
        <v>300</v>
      </c>
      <c r="K969" s="1">
        <v>900</v>
      </c>
    </row>
    <row r="970" spans="1:11">
      <c r="A970" s="1">
        <v>969</v>
      </c>
      <c r="B970" s="2">
        <v>45035</v>
      </c>
      <c r="C970" s="2" t="str">
        <f>IF(AND(MONTH(dataset!B970)=1, YEAR(dataset!B970)=2024), "Q1", IF(MONTH(dataset!B970)&lt;=3, "Q1", IF(MONTH(dataset!B970)&lt;=6, "Q2 ", IF(MONTH(dataset!B970)&lt;=9, "Q3 ", "Q4 "))))</f>
        <v xml:space="preserve">Q2 </v>
      </c>
      <c r="D970" s="1" t="s">
        <v>984</v>
      </c>
      <c r="E970" s="1" t="s">
        <v>15</v>
      </c>
      <c r="F970" s="1">
        <v>40</v>
      </c>
      <c r="G970" s="1" t="str">
        <f>IF(dataset!F970&lt;30, "18-29",
   IF(dataset!F970&lt;40, "30-39",
   IF(dataset!F970&lt;50, "40-49",
   IF(dataset!F970&lt;60, "50-59",
   "60-69"))))</f>
        <v>40-49</v>
      </c>
      <c r="H970" s="1" t="s">
        <v>16</v>
      </c>
      <c r="I970" s="1">
        <v>3</v>
      </c>
      <c r="J970" s="1">
        <v>300</v>
      </c>
      <c r="K970" s="1">
        <v>900</v>
      </c>
    </row>
    <row r="971" spans="1:11">
      <c r="A971" s="1">
        <v>970</v>
      </c>
      <c r="B971" s="2">
        <v>45062</v>
      </c>
      <c r="C971" s="2" t="str">
        <f>IF(AND(MONTH(dataset!B971)=1, YEAR(dataset!B971)=2024), "Q1", IF(MONTH(dataset!B971)&lt;=3, "Q1", IF(MONTH(dataset!B971)&lt;=6, "Q2 ", IF(MONTH(dataset!B971)&lt;=9, "Q3 ", "Q4 "))))</f>
        <v xml:space="preserve">Q2 </v>
      </c>
      <c r="D971" s="1" t="s">
        <v>985</v>
      </c>
      <c r="E971" s="1" t="s">
        <v>12</v>
      </c>
      <c r="F971" s="1">
        <v>59</v>
      </c>
      <c r="G971" s="1" t="str">
        <f>IF(dataset!F971&lt;30, "18-29",
   IF(dataset!F971&lt;40, "30-39",
   IF(dataset!F971&lt;50, "40-49",
   IF(dataset!F971&lt;60, "50-59",
   "60-69"))))</f>
        <v>50-59</v>
      </c>
      <c r="H971" s="1" t="s">
        <v>18</v>
      </c>
      <c r="I971" s="1">
        <v>4</v>
      </c>
      <c r="J971" s="1">
        <v>500</v>
      </c>
      <c r="K971" s="1">
        <v>2000</v>
      </c>
    </row>
    <row r="972" spans="1:11">
      <c r="A972" s="1">
        <v>971</v>
      </c>
      <c r="B972" s="2">
        <v>45265</v>
      </c>
      <c r="C972" s="2" t="str">
        <f>IF(AND(MONTH(dataset!B972)=1, YEAR(dataset!B972)=2024), "Q1", IF(MONTH(dataset!B972)&lt;=3, "Q1", IF(MONTH(dataset!B972)&lt;=6, "Q2 ", IF(MONTH(dataset!B972)&lt;=9, "Q3 ", "Q4 "))))</f>
        <v xml:space="preserve">Q4 </v>
      </c>
      <c r="D972" s="1" t="s">
        <v>986</v>
      </c>
      <c r="E972" s="1" t="s">
        <v>15</v>
      </c>
      <c r="F972" s="1">
        <v>27</v>
      </c>
      <c r="G972" s="1" t="str">
        <f>IF(dataset!F972&lt;30, "18-29",
   IF(dataset!F972&lt;40, "30-39",
   IF(dataset!F972&lt;50, "40-49",
   IF(dataset!F972&lt;60, "50-59",
   "60-69"))))</f>
        <v>18-29</v>
      </c>
      <c r="H972" s="1" t="s">
        <v>18</v>
      </c>
      <c r="I972" s="1">
        <v>4</v>
      </c>
      <c r="J972" s="1">
        <v>50</v>
      </c>
      <c r="K972" s="1">
        <v>200</v>
      </c>
    </row>
    <row r="973" spans="1:11">
      <c r="A973" s="1">
        <v>972</v>
      </c>
      <c r="B973" s="2">
        <v>44968</v>
      </c>
      <c r="C973" s="2" t="str">
        <f>IF(AND(MONTH(dataset!B973)=1, YEAR(dataset!B973)=2024), "Q1", IF(MONTH(dataset!B973)&lt;=3, "Q1", IF(MONTH(dataset!B973)&lt;=6, "Q2 ", IF(MONTH(dataset!B973)&lt;=9, "Q3 ", "Q4 "))))</f>
        <v>Q1</v>
      </c>
      <c r="D973" s="1" t="s">
        <v>987</v>
      </c>
      <c r="E973" s="1" t="s">
        <v>12</v>
      </c>
      <c r="F973" s="1">
        <v>49</v>
      </c>
      <c r="G973" s="1" t="str">
        <f>IF(dataset!F973&lt;30, "18-29",
   IF(dataset!F973&lt;40, "30-39",
   IF(dataset!F973&lt;50, "40-49",
   IF(dataset!F973&lt;60, "50-59",
   "60-69"))))</f>
        <v>40-49</v>
      </c>
      <c r="H973" s="1" t="s">
        <v>13</v>
      </c>
      <c r="I973" s="1">
        <v>4</v>
      </c>
      <c r="J973" s="1">
        <v>25</v>
      </c>
      <c r="K973" s="1">
        <v>100</v>
      </c>
    </row>
    <row r="974" spans="1:11">
      <c r="A974" s="1">
        <v>973</v>
      </c>
      <c r="B974" s="2">
        <v>45007</v>
      </c>
      <c r="C974" s="2" t="str">
        <f>IF(AND(MONTH(dataset!B974)=1, YEAR(dataset!B974)=2024), "Q1", IF(MONTH(dataset!B974)&lt;=3, "Q1", IF(MONTH(dataset!B974)&lt;=6, "Q2 ", IF(MONTH(dataset!B974)&lt;=9, "Q3 ", "Q4 "))))</f>
        <v>Q1</v>
      </c>
      <c r="D974" s="1" t="s">
        <v>988</v>
      </c>
      <c r="E974" s="1" t="s">
        <v>12</v>
      </c>
      <c r="F974" s="1">
        <v>60</v>
      </c>
      <c r="G974" s="1" t="str">
        <f>IF(dataset!F974&lt;30, "18-29",
   IF(dataset!F974&lt;40, "30-39",
   IF(dataset!F974&lt;50, "40-49",
   IF(dataset!F974&lt;60, "50-59",
   "60-69"))))</f>
        <v>60-69</v>
      </c>
      <c r="H974" s="1" t="s">
        <v>16</v>
      </c>
      <c r="I974" s="1">
        <v>1</v>
      </c>
      <c r="J974" s="1">
        <v>50</v>
      </c>
      <c r="K974" s="1">
        <v>50</v>
      </c>
    </row>
    <row r="975" spans="1:11">
      <c r="A975" s="1">
        <v>974</v>
      </c>
      <c r="B975" s="2">
        <v>45049</v>
      </c>
      <c r="C975" s="2" t="str">
        <f>IF(AND(MONTH(dataset!B975)=1, YEAR(dataset!B975)=2024), "Q1", IF(MONTH(dataset!B975)&lt;=3, "Q1", IF(MONTH(dataset!B975)&lt;=6, "Q2 ", IF(MONTH(dataset!B975)&lt;=9, "Q3 ", "Q4 "))))</f>
        <v xml:space="preserve">Q2 </v>
      </c>
      <c r="D975" s="1" t="s">
        <v>989</v>
      </c>
      <c r="E975" s="1" t="s">
        <v>12</v>
      </c>
      <c r="F975" s="1">
        <v>47</v>
      </c>
      <c r="G975" s="1" t="str">
        <f>IF(dataset!F975&lt;30, "18-29",
   IF(dataset!F975&lt;40, "30-39",
   IF(dataset!F975&lt;50, "40-49",
   IF(dataset!F975&lt;60, "50-59",
   "60-69"))))</f>
        <v>40-49</v>
      </c>
      <c r="H975" s="1" t="s">
        <v>13</v>
      </c>
      <c r="I975" s="1">
        <v>1</v>
      </c>
      <c r="J975" s="1">
        <v>30</v>
      </c>
      <c r="K975" s="1">
        <v>30</v>
      </c>
    </row>
    <row r="976" spans="1:11">
      <c r="A976" s="1">
        <v>975</v>
      </c>
      <c r="B976" s="2">
        <v>45015</v>
      </c>
      <c r="C976" s="2" t="str">
        <f>IF(AND(MONTH(dataset!B976)=1, YEAR(dataset!B976)=2024), "Q1", IF(MONTH(dataset!B976)&lt;=3, "Q1", IF(MONTH(dataset!B976)&lt;=6, "Q2 ", IF(MONTH(dataset!B976)&lt;=9, "Q3 ", "Q4 "))))</f>
        <v>Q1</v>
      </c>
      <c r="D976" s="1" t="s">
        <v>990</v>
      </c>
      <c r="E976" s="1" t="s">
        <v>15</v>
      </c>
      <c r="F976" s="1">
        <v>56</v>
      </c>
      <c r="G976" s="1" t="str">
        <f>IF(dataset!F976&lt;30, "18-29",
   IF(dataset!F976&lt;40, "30-39",
   IF(dataset!F976&lt;50, "40-49",
   IF(dataset!F976&lt;60, "50-59",
   "60-69"))))</f>
        <v>50-59</v>
      </c>
      <c r="H976" s="1" t="s">
        <v>16</v>
      </c>
      <c r="I976" s="1">
        <v>4</v>
      </c>
      <c r="J976" s="1">
        <v>50</v>
      </c>
      <c r="K976" s="1">
        <v>200</v>
      </c>
    </row>
    <row r="977" spans="1:11">
      <c r="A977" s="1">
        <v>976</v>
      </c>
      <c r="B977" s="2">
        <v>45209</v>
      </c>
      <c r="C977" s="2" t="str">
        <f>IF(AND(MONTH(dataset!B977)=1, YEAR(dataset!B977)=2024), "Q1", IF(MONTH(dataset!B977)&lt;=3, "Q1", IF(MONTH(dataset!B977)&lt;=6, "Q2 ", IF(MONTH(dataset!B977)&lt;=9, "Q3 ", "Q4 "))))</f>
        <v xml:space="preserve">Q4 </v>
      </c>
      <c r="D977" s="1" t="s">
        <v>991</v>
      </c>
      <c r="E977" s="1" t="s">
        <v>15</v>
      </c>
      <c r="F977" s="1">
        <v>48</v>
      </c>
      <c r="G977" s="1" t="str">
        <f>IF(dataset!F977&lt;30, "18-29",
   IF(dataset!F977&lt;40, "30-39",
   IF(dataset!F977&lt;50, "40-49",
   IF(dataset!F977&lt;60, "50-59",
   "60-69"))))</f>
        <v>40-49</v>
      </c>
      <c r="H977" s="1" t="s">
        <v>13</v>
      </c>
      <c r="I977" s="1">
        <v>2</v>
      </c>
      <c r="J977" s="1">
        <v>300</v>
      </c>
      <c r="K977" s="1">
        <v>600</v>
      </c>
    </row>
    <row r="978" spans="1:11">
      <c r="A978" s="1">
        <v>977</v>
      </c>
      <c r="B978" s="2">
        <v>44965</v>
      </c>
      <c r="C978" s="2" t="str">
        <f>IF(AND(MONTH(dataset!B978)=1, YEAR(dataset!B978)=2024), "Q1", IF(MONTH(dataset!B978)&lt;=3, "Q1", IF(MONTH(dataset!B978)&lt;=6, "Q2 ", IF(MONTH(dataset!B978)&lt;=9, "Q3 ", "Q4 "))))</f>
        <v>Q1</v>
      </c>
      <c r="D978" s="1" t="s">
        <v>992</v>
      </c>
      <c r="E978" s="1" t="s">
        <v>15</v>
      </c>
      <c r="F978" s="1">
        <v>35</v>
      </c>
      <c r="G978" s="1" t="str">
        <f>IF(dataset!F978&lt;30, "18-29",
   IF(dataset!F978&lt;40, "30-39",
   IF(dataset!F978&lt;50, "40-49",
   IF(dataset!F978&lt;60, "50-59",
   "60-69"))))</f>
        <v>30-39</v>
      </c>
      <c r="H978" s="1" t="s">
        <v>18</v>
      </c>
      <c r="I978" s="1">
        <v>3</v>
      </c>
      <c r="J978" s="1">
        <v>25</v>
      </c>
      <c r="K978" s="1">
        <v>75</v>
      </c>
    </row>
    <row r="979" spans="1:11">
      <c r="A979" s="1">
        <v>978</v>
      </c>
      <c r="B979" s="2">
        <v>45007</v>
      </c>
      <c r="C979" s="2" t="str">
        <f>IF(AND(MONTH(dataset!B979)=1, YEAR(dataset!B979)=2024), "Q1", IF(MONTH(dataset!B979)&lt;=3, "Q1", IF(MONTH(dataset!B979)&lt;=6, "Q2 ", IF(MONTH(dataset!B979)&lt;=9, "Q3 ", "Q4 "))))</f>
        <v>Q1</v>
      </c>
      <c r="D979" s="1" t="s">
        <v>993</v>
      </c>
      <c r="E979" s="1" t="s">
        <v>15</v>
      </c>
      <c r="F979" s="1">
        <v>53</v>
      </c>
      <c r="G979" s="1" t="str">
        <f>IF(dataset!F979&lt;30, "18-29",
   IF(dataset!F979&lt;40, "30-39",
   IF(dataset!F979&lt;50, "40-49",
   IF(dataset!F979&lt;60, "50-59",
   "60-69"))))</f>
        <v>50-59</v>
      </c>
      <c r="H979" s="1" t="s">
        <v>16</v>
      </c>
      <c r="I979" s="1">
        <v>3</v>
      </c>
      <c r="J979" s="1">
        <v>50</v>
      </c>
      <c r="K979" s="1">
        <v>150</v>
      </c>
    </row>
    <row r="980" spans="1:11">
      <c r="A980" s="1">
        <v>979</v>
      </c>
      <c r="B980" s="2">
        <v>44928</v>
      </c>
      <c r="C980" s="2" t="str">
        <f>IF(AND(MONTH(dataset!B980)=1, YEAR(dataset!B980)=2024), "Q1", IF(MONTH(dataset!B980)&lt;=3, "Q1", IF(MONTH(dataset!B980)&lt;=6, "Q2 ", IF(MONTH(dataset!B980)&lt;=9, "Q3 ", "Q4 "))))</f>
        <v>Q1</v>
      </c>
      <c r="D980" s="1" t="s">
        <v>994</v>
      </c>
      <c r="E980" s="1" t="s">
        <v>15</v>
      </c>
      <c r="F980" s="1">
        <v>19</v>
      </c>
      <c r="G980" s="1" t="str">
        <f>IF(dataset!F980&lt;30, "18-29",
   IF(dataset!F980&lt;40, "30-39",
   IF(dataset!F980&lt;50, "40-49",
   IF(dataset!F980&lt;60, "50-59",
   "60-69"))))</f>
        <v>18-29</v>
      </c>
      <c r="H980" s="1" t="s">
        <v>13</v>
      </c>
      <c r="I980" s="1">
        <v>1</v>
      </c>
      <c r="J980" s="1">
        <v>25</v>
      </c>
      <c r="K980" s="1">
        <v>25</v>
      </c>
    </row>
    <row r="981" spans="1:11">
      <c r="A981" s="1">
        <v>980</v>
      </c>
      <c r="B981" s="2">
        <v>45136</v>
      </c>
      <c r="C981" s="2" t="str">
        <f>IF(AND(MONTH(dataset!B981)=1, YEAR(dataset!B981)=2024), "Q1", IF(MONTH(dataset!B981)&lt;=3, "Q1", IF(MONTH(dataset!B981)&lt;=6, "Q2 ", IF(MONTH(dataset!B981)&lt;=9, "Q3 ", "Q4 "))))</f>
        <v xml:space="preserve">Q3 </v>
      </c>
      <c r="D981" s="1" t="s">
        <v>995</v>
      </c>
      <c r="E981" s="1" t="s">
        <v>15</v>
      </c>
      <c r="F981" s="1">
        <v>31</v>
      </c>
      <c r="G981" s="1" t="str">
        <f>IF(dataset!F981&lt;30, "18-29",
   IF(dataset!F981&lt;40, "30-39",
   IF(dataset!F981&lt;50, "40-49",
   IF(dataset!F981&lt;60, "50-59",
   "60-69"))))</f>
        <v>30-39</v>
      </c>
      <c r="H981" s="1" t="s">
        <v>18</v>
      </c>
      <c r="I981" s="1">
        <v>3</v>
      </c>
      <c r="J981" s="1">
        <v>25</v>
      </c>
      <c r="K981" s="1">
        <v>75</v>
      </c>
    </row>
    <row r="982" spans="1:11">
      <c r="A982" s="1">
        <v>981</v>
      </c>
      <c r="B982" s="2">
        <v>45157</v>
      </c>
      <c r="C982" s="2" t="str">
        <f>IF(AND(MONTH(dataset!B982)=1, YEAR(dataset!B982)=2024), "Q1", IF(MONTH(dataset!B982)&lt;=3, "Q1", IF(MONTH(dataset!B982)&lt;=6, "Q2 ", IF(MONTH(dataset!B982)&lt;=9, "Q3 ", "Q4 "))))</f>
        <v xml:space="preserve">Q3 </v>
      </c>
      <c r="D982" s="1" t="s">
        <v>996</v>
      </c>
      <c r="E982" s="1" t="s">
        <v>15</v>
      </c>
      <c r="F982" s="1">
        <v>30</v>
      </c>
      <c r="G982" s="1" t="str">
        <f>IF(dataset!F982&lt;30, "18-29",
   IF(dataset!F982&lt;40, "30-39",
   IF(dataset!F982&lt;50, "40-49",
   IF(dataset!F982&lt;60, "50-59",
   "60-69"))))</f>
        <v>30-39</v>
      </c>
      <c r="H982" s="1" t="s">
        <v>18</v>
      </c>
      <c r="I982" s="1">
        <v>2</v>
      </c>
      <c r="J982" s="1">
        <v>30</v>
      </c>
      <c r="K982" s="1">
        <v>60</v>
      </c>
    </row>
    <row r="983" spans="1:11">
      <c r="A983" s="1">
        <v>982</v>
      </c>
      <c r="B983" s="2">
        <v>45279</v>
      </c>
      <c r="C983" s="2" t="str">
        <f>IF(AND(MONTH(dataset!B983)=1, YEAR(dataset!B983)=2024), "Q1", IF(MONTH(dataset!B983)&lt;=3, "Q1", IF(MONTH(dataset!B983)&lt;=6, "Q2 ", IF(MONTH(dataset!B983)&lt;=9, "Q3 ", "Q4 "))))</f>
        <v xml:space="preserve">Q4 </v>
      </c>
      <c r="D983" s="1" t="s">
        <v>997</v>
      </c>
      <c r="E983" s="1" t="s">
        <v>15</v>
      </c>
      <c r="F983" s="1">
        <v>46</v>
      </c>
      <c r="G983" s="1" t="str">
        <f>IF(dataset!F983&lt;30, "18-29",
   IF(dataset!F983&lt;40, "30-39",
   IF(dataset!F983&lt;50, "40-49",
   IF(dataset!F983&lt;60, "50-59",
   "60-69"))))</f>
        <v>40-49</v>
      </c>
      <c r="H983" s="1" t="s">
        <v>13</v>
      </c>
      <c r="I983" s="1">
        <v>3</v>
      </c>
      <c r="J983" s="1">
        <v>30</v>
      </c>
      <c r="K983" s="1">
        <v>90</v>
      </c>
    </row>
    <row r="984" spans="1:11">
      <c r="A984" s="1">
        <v>983</v>
      </c>
      <c r="B984" s="2">
        <v>45231</v>
      </c>
      <c r="C984" s="2" t="str">
        <f>IF(AND(MONTH(dataset!B984)=1, YEAR(dataset!B984)=2024), "Q1", IF(MONTH(dataset!B984)&lt;=3, "Q1", IF(MONTH(dataset!B984)&lt;=6, "Q2 ", IF(MONTH(dataset!B984)&lt;=9, "Q3 ", "Q4 "))))</f>
        <v xml:space="preserve">Q4 </v>
      </c>
      <c r="D984" s="1" t="s">
        <v>998</v>
      </c>
      <c r="E984" s="1" t="s">
        <v>15</v>
      </c>
      <c r="F984" s="1">
        <v>29</v>
      </c>
      <c r="G984" s="1" t="str">
        <f>IF(dataset!F984&lt;30, "18-29",
   IF(dataset!F984&lt;40, "30-39",
   IF(dataset!F984&lt;50, "40-49",
   IF(dataset!F984&lt;60, "50-59",
   "60-69"))))</f>
        <v>18-29</v>
      </c>
      <c r="H984" s="1" t="s">
        <v>16</v>
      </c>
      <c r="I984" s="1">
        <v>1</v>
      </c>
      <c r="J984" s="1">
        <v>300</v>
      </c>
      <c r="K984" s="1">
        <v>300</v>
      </c>
    </row>
    <row r="985" spans="1:11">
      <c r="A985" s="1">
        <v>984</v>
      </c>
      <c r="B985" s="2">
        <v>45167</v>
      </c>
      <c r="C985" s="2" t="str">
        <f>IF(AND(MONTH(dataset!B985)=1, YEAR(dataset!B985)=2024), "Q1", IF(MONTH(dataset!B985)&lt;=3, "Q1", IF(MONTH(dataset!B985)&lt;=6, "Q2 ", IF(MONTH(dataset!B985)&lt;=9, "Q3 ", "Q4 "))))</f>
        <v xml:space="preserve">Q3 </v>
      </c>
      <c r="D985" s="1" t="s">
        <v>999</v>
      </c>
      <c r="E985" s="1" t="s">
        <v>12</v>
      </c>
      <c r="F985" s="1">
        <v>56</v>
      </c>
      <c r="G985" s="1" t="str">
        <f>IF(dataset!F985&lt;30, "18-29",
   IF(dataset!F985&lt;40, "30-39",
   IF(dataset!F985&lt;50, "40-49",
   IF(dataset!F985&lt;60, "50-59",
   "60-69"))))</f>
        <v>50-59</v>
      </c>
      <c r="H985" s="1" t="s">
        <v>16</v>
      </c>
      <c r="I985" s="1">
        <v>1</v>
      </c>
      <c r="J985" s="1">
        <v>500</v>
      </c>
      <c r="K985" s="1">
        <v>500</v>
      </c>
    </row>
    <row r="986" spans="1:11">
      <c r="A986" s="1">
        <v>985</v>
      </c>
      <c r="B986" s="2">
        <v>45076</v>
      </c>
      <c r="C986" s="2" t="str">
        <f>IF(AND(MONTH(dataset!B986)=1, YEAR(dataset!B986)=2024), "Q1", IF(MONTH(dataset!B986)&lt;=3, "Q1", IF(MONTH(dataset!B986)&lt;=6, "Q2 ", IF(MONTH(dataset!B986)&lt;=9, "Q3 ", "Q4 "))))</f>
        <v xml:space="preserve">Q2 </v>
      </c>
      <c r="D986" s="1" t="s">
        <v>1000</v>
      </c>
      <c r="E986" s="1" t="s">
        <v>15</v>
      </c>
      <c r="F986" s="1">
        <v>19</v>
      </c>
      <c r="G986" s="1" t="str">
        <f>IF(dataset!F986&lt;30, "18-29",
   IF(dataset!F986&lt;40, "30-39",
   IF(dataset!F986&lt;50, "40-49",
   IF(dataset!F986&lt;60, "50-59",
   "60-69"))))</f>
        <v>18-29</v>
      </c>
      <c r="H986" s="1" t="s">
        <v>18</v>
      </c>
      <c r="I986" s="1">
        <v>2</v>
      </c>
      <c r="J986" s="1">
        <v>25</v>
      </c>
      <c r="K986" s="1">
        <v>50</v>
      </c>
    </row>
    <row r="987" spans="1:11">
      <c r="A987" s="1">
        <v>986</v>
      </c>
      <c r="B987" s="2">
        <v>44943</v>
      </c>
      <c r="C987" s="2" t="str">
        <f>IF(AND(MONTH(dataset!B987)=1, YEAR(dataset!B987)=2024), "Q1", IF(MONTH(dataset!B987)&lt;=3, "Q1", IF(MONTH(dataset!B987)&lt;=6, "Q2 ", IF(MONTH(dataset!B987)&lt;=9, "Q3 ", "Q4 "))))</f>
        <v>Q1</v>
      </c>
      <c r="D987" s="1" t="s">
        <v>1001</v>
      </c>
      <c r="E987" s="1" t="s">
        <v>15</v>
      </c>
      <c r="F987" s="1">
        <v>49</v>
      </c>
      <c r="G987" s="1" t="str">
        <f>IF(dataset!F987&lt;30, "18-29",
   IF(dataset!F987&lt;40, "30-39",
   IF(dataset!F987&lt;50, "40-49",
   IF(dataset!F987&lt;60, "50-59",
   "60-69"))))</f>
        <v>40-49</v>
      </c>
      <c r="H987" s="1" t="s">
        <v>16</v>
      </c>
      <c r="I987" s="1">
        <v>2</v>
      </c>
      <c r="J987" s="1">
        <v>500</v>
      </c>
      <c r="K987" s="1">
        <v>1000</v>
      </c>
    </row>
    <row r="988" spans="1:11">
      <c r="A988" s="1">
        <v>987</v>
      </c>
      <c r="B988" s="2">
        <v>45045</v>
      </c>
      <c r="C988" s="2" t="str">
        <f>IF(AND(MONTH(dataset!B988)=1, YEAR(dataset!B988)=2024), "Q1", IF(MONTH(dataset!B988)&lt;=3, "Q1", IF(MONTH(dataset!B988)&lt;=6, "Q2 ", IF(MONTH(dataset!B988)&lt;=9, "Q3 ", "Q4 "))))</f>
        <v xml:space="preserve">Q2 </v>
      </c>
      <c r="D988" s="1" t="s">
        <v>1002</v>
      </c>
      <c r="E988" s="1" t="s">
        <v>15</v>
      </c>
      <c r="F988" s="1">
        <v>30</v>
      </c>
      <c r="G988" s="1" t="str">
        <f>IF(dataset!F988&lt;30, "18-29",
   IF(dataset!F988&lt;40, "30-39",
   IF(dataset!F988&lt;50, "40-49",
   IF(dataset!F988&lt;60, "50-59",
   "60-69"))))</f>
        <v>30-39</v>
      </c>
      <c r="H988" s="1" t="s">
        <v>16</v>
      </c>
      <c r="I988" s="1">
        <v>3</v>
      </c>
      <c r="J988" s="1">
        <v>300</v>
      </c>
      <c r="K988" s="1">
        <v>900</v>
      </c>
    </row>
    <row r="989" spans="1:11">
      <c r="A989" s="1">
        <v>988</v>
      </c>
      <c r="B989" s="2">
        <v>45074</v>
      </c>
      <c r="C989" s="2" t="str">
        <f>IF(AND(MONTH(dataset!B989)=1, YEAR(dataset!B989)=2024), "Q1", IF(MONTH(dataset!B989)&lt;=3, "Q1", IF(MONTH(dataset!B989)&lt;=6, "Q2 ", IF(MONTH(dataset!B989)&lt;=9, "Q3 ", "Q4 "))))</f>
        <v xml:space="preserve">Q2 </v>
      </c>
      <c r="D989" s="1" t="s">
        <v>1003</v>
      </c>
      <c r="E989" s="1" t="s">
        <v>15</v>
      </c>
      <c r="F989" s="1">
        <v>63</v>
      </c>
      <c r="G989" s="1" t="str">
        <f>IF(dataset!F989&lt;30, "18-29",
   IF(dataset!F989&lt;40, "30-39",
   IF(dataset!F989&lt;50, "40-49",
   IF(dataset!F989&lt;60, "50-59",
   "60-69"))))</f>
        <v>60-69</v>
      </c>
      <c r="H989" s="1" t="s">
        <v>16</v>
      </c>
      <c r="I989" s="1">
        <v>3</v>
      </c>
      <c r="J989" s="1">
        <v>25</v>
      </c>
      <c r="K989" s="1">
        <v>75</v>
      </c>
    </row>
    <row r="990" spans="1:11">
      <c r="A990" s="1">
        <v>989</v>
      </c>
      <c r="B990" s="2">
        <v>45288</v>
      </c>
      <c r="C990" s="2" t="str">
        <f>IF(AND(MONTH(dataset!B990)=1, YEAR(dataset!B990)=2024), "Q1", IF(MONTH(dataset!B990)&lt;=3, "Q1", IF(MONTH(dataset!B990)&lt;=6, "Q2 ", IF(MONTH(dataset!B990)&lt;=9, "Q3 ", "Q4 "))))</f>
        <v xml:space="preserve">Q4 </v>
      </c>
      <c r="D990" s="1" t="s">
        <v>1004</v>
      </c>
      <c r="E990" s="1" t="s">
        <v>15</v>
      </c>
      <c r="F990" s="1">
        <v>44</v>
      </c>
      <c r="G990" s="1" t="str">
        <f>IF(dataset!F990&lt;30, "18-29",
   IF(dataset!F990&lt;40, "30-39",
   IF(dataset!F990&lt;50, "40-49",
   IF(dataset!F990&lt;60, "50-59",
   "60-69"))))</f>
        <v>40-49</v>
      </c>
      <c r="H990" s="1" t="s">
        <v>18</v>
      </c>
      <c r="I990" s="1">
        <v>1</v>
      </c>
      <c r="J990" s="1">
        <v>25</v>
      </c>
      <c r="K990" s="1">
        <v>25</v>
      </c>
    </row>
    <row r="991" spans="1:11">
      <c r="A991" s="1">
        <v>990</v>
      </c>
      <c r="B991" s="2">
        <v>45071</v>
      </c>
      <c r="C991" s="2" t="str">
        <f>IF(AND(MONTH(dataset!B991)=1, YEAR(dataset!B991)=2024), "Q1", IF(MONTH(dataset!B991)&lt;=3, "Q1", IF(MONTH(dataset!B991)&lt;=6, "Q2 ", IF(MONTH(dataset!B991)&lt;=9, "Q3 ", "Q4 "))))</f>
        <v xml:space="preserve">Q2 </v>
      </c>
      <c r="D991" s="1" t="s">
        <v>1005</v>
      </c>
      <c r="E991" s="1" t="s">
        <v>15</v>
      </c>
      <c r="F991" s="1">
        <v>58</v>
      </c>
      <c r="G991" s="1" t="str">
        <f>IF(dataset!F991&lt;30, "18-29",
   IF(dataset!F991&lt;40, "30-39",
   IF(dataset!F991&lt;50, "40-49",
   IF(dataset!F991&lt;60, "50-59",
   "60-69"))))</f>
        <v>50-59</v>
      </c>
      <c r="H991" s="1" t="s">
        <v>13</v>
      </c>
      <c r="I991" s="1">
        <v>2</v>
      </c>
      <c r="J991" s="1">
        <v>500</v>
      </c>
      <c r="K991" s="1">
        <v>1000</v>
      </c>
    </row>
    <row r="992" spans="1:11">
      <c r="A992" s="1">
        <v>991</v>
      </c>
      <c r="B992" s="2">
        <v>45286</v>
      </c>
      <c r="C992" s="2" t="str">
        <f>IF(AND(MONTH(dataset!B992)=1, YEAR(dataset!B992)=2024), "Q1", IF(MONTH(dataset!B992)&lt;=3, "Q1", IF(MONTH(dataset!B992)&lt;=6, "Q2 ", IF(MONTH(dataset!B992)&lt;=9, "Q3 ", "Q4 "))))</f>
        <v xml:space="preserve">Q4 </v>
      </c>
      <c r="D992" s="1" t="s">
        <v>1006</v>
      </c>
      <c r="E992" s="1" t="s">
        <v>15</v>
      </c>
      <c r="F992" s="1">
        <v>34</v>
      </c>
      <c r="G992" s="1" t="str">
        <f>IF(dataset!F992&lt;30, "18-29",
   IF(dataset!F992&lt;40, "30-39",
   IF(dataset!F992&lt;50, "40-49",
   IF(dataset!F992&lt;60, "50-59",
   "60-69"))))</f>
        <v>30-39</v>
      </c>
      <c r="H992" s="1" t="s">
        <v>16</v>
      </c>
      <c r="I992" s="1">
        <v>2</v>
      </c>
      <c r="J992" s="1">
        <v>50</v>
      </c>
      <c r="K992" s="1">
        <v>100</v>
      </c>
    </row>
    <row r="993" spans="1:11">
      <c r="A993" s="1">
        <v>992</v>
      </c>
      <c r="B993" s="2">
        <v>45159</v>
      </c>
      <c r="C993" s="2" t="str">
        <f>IF(AND(MONTH(dataset!B993)=1, YEAR(dataset!B993)=2024), "Q1", IF(MONTH(dataset!B993)&lt;=3, "Q1", IF(MONTH(dataset!B993)&lt;=6, "Q2 ", IF(MONTH(dataset!B993)&lt;=9, "Q3 ", "Q4 "))))</f>
        <v xml:space="preserve">Q3 </v>
      </c>
      <c r="D993" s="1" t="s">
        <v>1007</v>
      </c>
      <c r="E993" s="1" t="s">
        <v>15</v>
      </c>
      <c r="F993" s="1">
        <v>57</v>
      </c>
      <c r="G993" s="1" t="str">
        <f>IF(dataset!F993&lt;30, "18-29",
   IF(dataset!F993&lt;40, "30-39",
   IF(dataset!F993&lt;50, "40-49",
   IF(dataset!F993&lt;60, "50-59",
   "60-69"))))</f>
        <v>50-59</v>
      </c>
      <c r="H993" s="1" t="s">
        <v>18</v>
      </c>
      <c r="I993" s="1">
        <v>2</v>
      </c>
      <c r="J993" s="1">
        <v>30</v>
      </c>
      <c r="K993" s="1">
        <v>60</v>
      </c>
    </row>
    <row r="994" spans="1:11">
      <c r="A994" s="1">
        <v>993</v>
      </c>
      <c r="B994" s="2">
        <v>44963</v>
      </c>
      <c r="C994" s="2" t="str">
        <f>IF(AND(MONTH(dataset!B994)=1, YEAR(dataset!B994)=2024), "Q1", IF(MONTH(dataset!B994)&lt;=3, "Q1", IF(MONTH(dataset!B994)&lt;=6, "Q2 ", IF(MONTH(dataset!B994)&lt;=9, "Q3 ", "Q4 "))))</f>
        <v>Q1</v>
      </c>
      <c r="D994" s="1" t="s">
        <v>1008</v>
      </c>
      <c r="E994" s="1" t="s">
        <v>15</v>
      </c>
      <c r="F994" s="1">
        <v>48</v>
      </c>
      <c r="G994" s="1" t="str">
        <f>IF(dataset!F994&lt;30, "18-29",
   IF(dataset!F994&lt;40, "30-39",
   IF(dataset!F994&lt;50, "40-49",
   IF(dataset!F994&lt;60, "50-59",
   "60-69"))))</f>
        <v>40-49</v>
      </c>
      <c r="H994" s="1" t="s">
        <v>18</v>
      </c>
      <c r="I994" s="1">
        <v>3</v>
      </c>
      <c r="J994" s="1">
        <v>50</v>
      </c>
      <c r="K994" s="1">
        <v>150</v>
      </c>
    </row>
    <row r="995" spans="1:11">
      <c r="A995" s="1">
        <v>994</v>
      </c>
      <c r="B995" s="2">
        <v>45278</v>
      </c>
      <c r="C995" s="2" t="str">
        <f>IF(AND(MONTH(dataset!B995)=1, YEAR(dataset!B995)=2024), "Q1", IF(MONTH(dataset!B995)&lt;=3, "Q1", IF(MONTH(dataset!B995)&lt;=6, "Q2 ", IF(MONTH(dataset!B995)&lt;=9, "Q3 ", "Q4 "))))</f>
        <v xml:space="preserve">Q4 </v>
      </c>
      <c r="D995" s="1" t="s">
        <v>1009</v>
      </c>
      <c r="E995" s="1" t="s">
        <v>15</v>
      </c>
      <c r="F995" s="1">
        <v>51</v>
      </c>
      <c r="G995" s="1" t="str">
        <f>IF(dataset!F995&lt;30, "18-29",
   IF(dataset!F995&lt;40, "30-39",
   IF(dataset!F995&lt;50, "40-49",
   IF(dataset!F995&lt;60, "50-59",
   "60-69"))))</f>
        <v>50-59</v>
      </c>
      <c r="H995" s="1" t="s">
        <v>13</v>
      </c>
      <c r="I995" s="1">
        <v>2</v>
      </c>
      <c r="J995" s="1">
        <v>500</v>
      </c>
      <c r="K995" s="1">
        <v>1000</v>
      </c>
    </row>
    <row r="996" spans="1:11">
      <c r="A996" s="1">
        <v>995</v>
      </c>
      <c r="B996" s="2">
        <v>45046</v>
      </c>
      <c r="C996" s="2" t="str">
        <f>IF(AND(MONTH(dataset!B996)=1, YEAR(dataset!B996)=2024), "Q1", IF(MONTH(dataset!B996)&lt;=3, "Q1", IF(MONTH(dataset!B996)&lt;=6, "Q2 ", IF(MONTH(dataset!B996)&lt;=9, "Q3 ", "Q4 "))))</f>
        <v xml:space="preserve">Q2 </v>
      </c>
      <c r="D996" s="1" t="s">
        <v>1010</v>
      </c>
      <c r="E996" s="1" t="s">
        <v>15</v>
      </c>
      <c r="F996" s="1">
        <v>41</v>
      </c>
      <c r="G996" s="1" t="str">
        <f>IF(dataset!F996&lt;30, "18-29",
   IF(dataset!F996&lt;40, "30-39",
   IF(dataset!F996&lt;50, "40-49",
   IF(dataset!F996&lt;60, "50-59",
   "60-69"))))</f>
        <v>40-49</v>
      </c>
      <c r="H996" s="1" t="s">
        <v>16</v>
      </c>
      <c r="I996" s="1">
        <v>1</v>
      </c>
      <c r="J996" s="1">
        <v>30</v>
      </c>
      <c r="K996" s="1">
        <v>30</v>
      </c>
    </row>
    <row r="997" spans="1:11">
      <c r="A997" s="1">
        <v>996</v>
      </c>
      <c r="B997" s="2">
        <v>45062</v>
      </c>
      <c r="C997" s="2" t="str">
        <f>IF(AND(MONTH(dataset!B997)=1, YEAR(dataset!B997)=2024), "Q1", IF(MONTH(dataset!B997)&lt;=3, "Q1", IF(MONTH(dataset!B997)&lt;=6, "Q2 ", IF(MONTH(dataset!B997)&lt;=9, "Q3 ", "Q4 "))))</f>
        <v xml:space="preserve">Q2 </v>
      </c>
      <c r="D997" s="1" t="s">
        <v>1011</v>
      </c>
      <c r="E997" s="1" t="s">
        <v>12</v>
      </c>
      <c r="F997" s="1">
        <v>62</v>
      </c>
      <c r="G997" s="1" t="str">
        <f>IF(dataset!F997&lt;30, "18-29",
   IF(dataset!F997&lt;40, "30-39",
   IF(dataset!F997&lt;50, "40-49",
   IF(dataset!F997&lt;60, "50-59",
   "60-69"))))</f>
        <v>60-69</v>
      </c>
      <c r="H997" s="1" t="s">
        <v>16</v>
      </c>
      <c r="I997" s="1">
        <v>1</v>
      </c>
      <c r="J997" s="1">
        <v>50</v>
      </c>
      <c r="K997" s="1">
        <v>50</v>
      </c>
    </row>
    <row r="998" spans="1:11">
      <c r="A998" s="1">
        <v>997</v>
      </c>
      <c r="B998" s="2">
        <v>45247</v>
      </c>
      <c r="C998" s="2" t="str">
        <f>IF(AND(MONTH(dataset!B998)=1, YEAR(dataset!B998)=2024), "Q1", IF(MONTH(dataset!B998)&lt;=3, "Q1", IF(MONTH(dataset!B998)&lt;=6, "Q2 ", IF(MONTH(dataset!B998)&lt;=9, "Q3 ", "Q4 "))))</f>
        <v xml:space="preserve">Q4 </v>
      </c>
      <c r="D998" s="1" t="s">
        <v>1012</v>
      </c>
      <c r="E998" s="1" t="s">
        <v>12</v>
      </c>
      <c r="F998" s="1">
        <v>52</v>
      </c>
      <c r="G998" s="1" t="str">
        <f>IF(dataset!F998&lt;30, "18-29",
   IF(dataset!F998&lt;40, "30-39",
   IF(dataset!F998&lt;50, "40-49",
   IF(dataset!F998&lt;60, "50-59",
   "60-69"))))</f>
        <v>50-59</v>
      </c>
      <c r="H998" s="1" t="s">
        <v>13</v>
      </c>
      <c r="I998" s="1">
        <v>3</v>
      </c>
      <c r="J998" s="1">
        <v>30</v>
      </c>
      <c r="K998" s="1">
        <v>90</v>
      </c>
    </row>
    <row r="999" spans="1:11">
      <c r="A999" s="1">
        <v>998</v>
      </c>
      <c r="B999" s="2">
        <v>45228</v>
      </c>
      <c r="C999" s="2" t="str">
        <f>IF(AND(MONTH(dataset!B999)=1, YEAR(dataset!B999)=2024), "Q1", IF(MONTH(dataset!B999)&lt;=3, "Q1", IF(MONTH(dataset!B999)&lt;=6, "Q2 ", IF(MONTH(dataset!B999)&lt;=9, "Q3 ", "Q4 "))))</f>
        <v xml:space="preserve">Q4 </v>
      </c>
      <c r="D999" s="1" t="s">
        <v>1013</v>
      </c>
      <c r="E999" s="1" t="s">
        <v>15</v>
      </c>
      <c r="F999" s="1">
        <v>23</v>
      </c>
      <c r="G999" s="1" t="str">
        <f>IF(dataset!F999&lt;30, "18-29",
   IF(dataset!F999&lt;40, "30-39",
   IF(dataset!F999&lt;50, "40-49",
   IF(dataset!F999&lt;60, "50-59",
   "60-69"))))</f>
        <v>18-29</v>
      </c>
      <c r="H999" s="1" t="s">
        <v>13</v>
      </c>
      <c r="I999" s="1">
        <v>4</v>
      </c>
      <c r="J999" s="1">
        <v>25</v>
      </c>
      <c r="K999" s="1">
        <v>100</v>
      </c>
    </row>
    <row r="1000" spans="1:11">
      <c r="A1000" s="1">
        <v>999</v>
      </c>
      <c r="B1000" s="2">
        <v>45265</v>
      </c>
      <c r="C1000" s="2" t="str">
        <f>IF(AND(MONTH(dataset!B1000)=1, YEAR(dataset!B1000)=2024), "Q1", IF(MONTH(dataset!B1000)&lt;=3, "Q1", IF(MONTH(dataset!B1000)&lt;=6, "Q2 ", IF(MONTH(dataset!B1000)&lt;=9, "Q3 ", "Q4 "))))</f>
        <v xml:space="preserve">Q4 </v>
      </c>
      <c r="D1000" s="1" t="s">
        <v>1014</v>
      </c>
      <c r="E1000" s="1" t="s">
        <v>15</v>
      </c>
      <c r="F1000" s="1">
        <v>36</v>
      </c>
      <c r="G1000" s="1" t="str">
        <f>IF(dataset!F1000&lt;30, "18-29",
   IF(dataset!F1000&lt;40, "30-39",
   IF(dataset!F1000&lt;50, "40-49",
   IF(dataset!F1000&lt;60, "50-59",
   "60-69"))))</f>
        <v>30-39</v>
      </c>
      <c r="H1000" s="1" t="s">
        <v>18</v>
      </c>
      <c r="I1000" s="1">
        <v>3</v>
      </c>
      <c r="J1000" s="1">
        <v>50</v>
      </c>
      <c r="K1000" s="1">
        <v>150</v>
      </c>
    </row>
    <row r="1001" spans="1:11">
      <c r="A1001" s="1">
        <v>1000</v>
      </c>
      <c r="B1001" s="2">
        <v>45028</v>
      </c>
      <c r="C1001" s="2" t="str">
        <f>IF(AND(MONTH(dataset!B1001)=1, YEAR(dataset!B1001)=2024), "Q1", IF(MONTH(dataset!B1001)&lt;=3, "Q1", IF(MONTH(dataset!B1001)&lt;=6, "Q2 ", IF(MONTH(dataset!B1001)&lt;=9, "Q3 ", "Q4 "))))</f>
        <v xml:space="preserve">Q2 </v>
      </c>
      <c r="D1001" s="1" t="s">
        <v>1015</v>
      </c>
      <c r="E1001" s="1" t="s">
        <v>12</v>
      </c>
      <c r="F1001" s="1">
        <v>47</v>
      </c>
      <c r="G1001" s="1" t="str">
        <f>IF(dataset!F1001&lt;30, "18-29",
   IF(dataset!F1001&lt;40, "30-39",
   IF(dataset!F1001&lt;50, "40-49",
   IF(dataset!F1001&lt;60, "50-59",
   "60-69"))))</f>
        <v>40-49</v>
      </c>
      <c r="H1001" s="1" t="s">
        <v>18</v>
      </c>
      <c r="I1001" s="1">
        <v>4</v>
      </c>
      <c r="J1001" s="1">
        <v>30</v>
      </c>
      <c r="K1001" s="1">
        <v>120</v>
      </c>
    </row>
    <row r="1002" spans="1:11">
      <c r="C1002"/>
      <c r="G1002" s="1"/>
    </row>
    <row r="1003" spans="1:11">
      <c r="C1003"/>
      <c r="G1003" s="1"/>
    </row>
    <row r="1004" spans="1:11">
      <c r="C1004"/>
      <c r="G1004" s="1"/>
    </row>
    <row r="1005" spans="1:11">
      <c r="C1005"/>
      <c r="G1005" s="1"/>
    </row>
    <row r="1006" spans="1:11">
      <c r="C1006"/>
      <c r="G1006" s="1"/>
    </row>
    <row r="1007" spans="1:11">
      <c r="C1007"/>
      <c r="G1007" s="1"/>
    </row>
    <row r="1008" spans="1:11">
      <c r="C1008"/>
      <c r="G1008" s="1"/>
    </row>
    <row r="1009" spans="3:7">
      <c r="C1009"/>
      <c r="G1009" s="1"/>
    </row>
    <row r="1010" spans="3:7">
      <c r="C1010"/>
      <c r="G1010" s="1"/>
    </row>
    <row r="1011" spans="3:7">
      <c r="C1011"/>
      <c r="G1011" s="1"/>
    </row>
    <row r="1012" spans="3:7">
      <c r="C1012"/>
      <c r="G1012" s="1"/>
    </row>
    <row r="1013" spans="3:7">
      <c r="C1013"/>
      <c r="G1013" s="1"/>
    </row>
    <row r="1014" spans="3:7">
      <c r="C1014"/>
      <c r="G1014" s="1"/>
    </row>
    <row r="1015" spans="3:7">
      <c r="C1015"/>
      <c r="G1015" s="1"/>
    </row>
    <row r="1016" spans="3:7">
      <c r="C1016"/>
      <c r="G1016" s="1"/>
    </row>
    <row r="1017" spans="3:7">
      <c r="C1017"/>
      <c r="G1017" s="1"/>
    </row>
    <row r="1018" spans="3:7">
      <c r="C1018"/>
      <c r="G1018" s="1"/>
    </row>
    <row r="1019" spans="3:7">
      <c r="C1019"/>
      <c r="G1019" s="1"/>
    </row>
    <row r="1020" spans="3:7">
      <c r="C1020"/>
      <c r="G1020" s="1"/>
    </row>
    <row r="1021" spans="3:7">
      <c r="C1021"/>
      <c r="G1021" s="1"/>
    </row>
    <row r="1022" spans="3:7">
      <c r="C1022"/>
      <c r="G1022" s="1"/>
    </row>
    <row r="1023" spans="3:7">
      <c r="C1023"/>
      <c r="G1023" s="1"/>
    </row>
    <row r="1024" spans="3:7">
      <c r="C1024"/>
      <c r="G1024" s="1"/>
    </row>
    <row r="1025" spans="3:7">
      <c r="C1025"/>
      <c r="G1025" s="1"/>
    </row>
    <row r="1026" spans="3:7">
      <c r="C1026"/>
      <c r="G1026" s="1"/>
    </row>
    <row r="1027" spans="3:7">
      <c r="C1027"/>
      <c r="G1027" s="1"/>
    </row>
    <row r="1028" spans="3:7">
      <c r="C1028"/>
      <c r="G1028" s="1"/>
    </row>
    <row r="1029" spans="3:7">
      <c r="C1029"/>
      <c r="G1029" s="1"/>
    </row>
    <row r="1030" spans="3:7">
      <c r="C1030"/>
      <c r="G1030" s="1"/>
    </row>
    <row r="1031" spans="3:7">
      <c r="C1031"/>
      <c r="G1031" s="1"/>
    </row>
    <row r="1032" spans="3:7">
      <c r="C1032"/>
      <c r="G1032" s="1"/>
    </row>
    <row r="1033" spans="3:7">
      <c r="C1033"/>
      <c r="G1033" s="1"/>
    </row>
    <row r="1034" spans="3:7">
      <c r="C1034"/>
      <c r="G1034" s="1"/>
    </row>
    <row r="1035" spans="3:7">
      <c r="C1035"/>
      <c r="G1035" s="1"/>
    </row>
    <row r="1036" spans="3:7">
      <c r="C1036"/>
      <c r="G1036" s="1"/>
    </row>
    <row r="1037" spans="3:7">
      <c r="C1037"/>
      <c r="G1037" s="1"/>
    </row>
    <row r="1038" spans="3:7">
      <c r="C1038"/>
      <c r="G1038" s="1"/>
    </row>
    <row r="1039" spans="3:7">
      <c r="C1039"/>
      <c r="G1039" s="1"/>
    </row>
    <row r="1040" spans="3:7">
      <c r="C1040"/>
      <c r="G1040" s="1"/>
    </row>
    <row r="1041" spans="3:7">
      <c r="C1041"/>
      <c r="G1041" s="1"/>
    </row>
    <row r="1042" spans="3:7">
      <c r="C1042"/>
      <c r="G1042" s="1"/>
    </row>
    <row r="1043" spans="3:7">
      <c r="C1043"/>
      <c r="G1043" s="1"/>
    </row>
    <row r="1044" spans="3:7">
      <c r="C1044"/>
      <c r="G1044" s="1"/>
    </row>
    <row r="1045" spans="3:7">
      <c r="C1045"/>
      <c r="G1045" s="1"/>
    </row>
    <row r="1046" spans="3:7">
      <c r="C1046"/>
      <c r="G1046" s="1"/>
    </row>
    <row r="1047" spans="3:7">
      <c r="C1047"/>
      <c r="G1047" s="1"/>
    </row>
    <row r="1048" spans="3:7">
      <c r="C1048"/>
      <c r="G1048" s="1"/>
    </row>
    <row r="1049" spans="3:7">
      <c r="C1049"/>
      <c r="G1049" s="1"/>
    </row>
    <row r="1050" spans="3:7">
      <c r="C1050"/>
      <c r="G1050" s="1"/>
    </row>
    <row r="1051" spans="3:7">
      <c r="C1051"/>
      <c r="G1051" s="1"/>
    </row>
    <row r="1052" spans="3:7">
      <c r="C1052"/>
      <c r="G1052" s="1"/>
    </row>
    <row r="1053" spans="3:7">
      <c r="C1053"/>
      <c r="G1053" s="1"/>
    </row>
    <row r="1054" spans="3:7">
      <c r="C1054"/>
      <c r="G1054" s="1"/>
    </row>
    <row r="1055" spans="3:7">
      <c r="C1055"/>
      <c r="G1055" s="1"/>
    </row>
    <row r="1056" spans="3:7">
      <c r="C1056"/>
      <c r="G1056" s="1"/>
    </row>
    <row r="1057" spans="3:7">
      <c r="C1057"/>
      <c r="G1057" s="1"/>
    </row>
    <row r="1058" spans="3:7">
      <c r="C1058"/>
      <c r="G1058" s="1"/>
    </row>
    <row r="1059" spans="3:7">
      <c r="C1059"/>
      <c r="G1059" s="1"/>
    </row>
    <row r="1060" spans="3:7">
      <c r="C1060"/>
      <c r="G1060" s="1"/>
    </row>
    <row r="1061" spans="3:7">
      <c r="C1061"/>
      <c r="G1061" s="1"/>
    </row>
    <row r="1062" spans="3:7">
      <c r="C1062"/>
      <c r="G1062" s="1"/>
    </row>
    <row r="1063" spans="3:7">
      <c r="C1063"/>
      <c r="G1063" s="1"/>
    </row>
    <row r="1064" spans="3:7">
      <c r="C1064"/>
      <c r="G1064" s="1"/>
    </row>
    <row r="1065" spans="3:7">
      <c r="C1065"/>
      <c r="G1065" s="1"/>
    </row>
    <row r="1066" spans="3:7">
      <c r="C1066"/>
      <c r="G1066" s="1"/>
    </row>
    <row r="1067" spans="3:7">
      <c r="C1067"/>
      <c r="G1067" s="1"/>
    </row>
    <row r="1068" spans="3:7">
      <c r="C1068"/>
      <c r="G1068" s="1"/>
    </row>
    <row r="1069" spans="3:7">
      <c r="C1069"/>
      <c r="G1069" s="1"/>
    </row>
    <row r="1070" spans="3:7">
      <c r="C1070"/>
      <c r="G1070" s="1"/>
    </row>
    <row r="1071" spans="3:7">
      <c r="C1071"/>
      <c r="G1071" s="1"/>
    </row>
    <row r="1072" spans="3:7">
      <c r="C1072"/>
      <c r="G1072" s="1"/>
    </row>
    <row r="1073" spans="3:7">
      <c r="C1073"/>
      <c r="G1073" s="1"/>
    </row>
    <row r="1074" spans="3:7">
      <c r="C1074"/>
      <c r="G1074" s="1"/>
    </row>
    <row r="1075" spans="3:7">
      <c r="C1075"/>
      <c r="G1075" s="1"/>
    </row>
    <row r="1076" spans="3:7">
      <c r="C1076"/>
      <c r="G1076" s="1"/>
    </row>
    <row r="1077" spans="3:7">
      <c r="C1077"/>
      <c r="G1077" s="1"/>
    </row>
    <row r="1078" spans="3:7">
      <c r="C1078"/>
      <c r="G1078" s="1"/>
    </row>
    <row r="1079" spans="3:7">
      <c r="C1079"/>
      <c r="G1079" s="1"/>
    </row>
    <row r="1080" spans="3:7">
      <c r="C1080"/>
      <c r="G1080" s="1"/>
    </row>
    <row r="1081" spans="3:7">
      <c r="C1081"/>
      <c r="G1081" s="1"/>
    </row>
    <row r="1082" spans="3:7">
      <c r="C1082"/>
      <c r="G1082" s="1"/>
    </row>
    <row r="1083" spans="3:7">
      <c r="C1083"/>
      <c r="G1083" s="1"/>
    </row>
    <row r="1084" spans="3:7">
      <c r="C1084"/>
      <c r="G1084" s="1"/>
    </row>
    <row r="1085" spans="3:7">
      <c r="C1085"/>
      <c r="G1085" s="1"/>
    </row>
    <row r="1086" spans="3:7">
      <c r="C1086"/>
      <c r="G1086" s="1"/>
    </row>
    <row r="1087" spans="3:7">
      <c r="C1087"/>
      <c r="G1087" s="1"/>
    </row>
    <row r="1088" spans="3:7">
      <c r="C1088"/>
      <c r="G1088" s="1"/>
    </row>
    <row r="1089" spans="3:7">
      <c r="C1089"/>
      <c r="G1089" s="1"/>
    </row>
    <row r="1090" spans="3:7">
      <c r="C1090"/>
      <c r="G1090" s="1"/>
    </row>
    <row r="1091" spans="3:7">
      <c r="C1091"/>
      <c r="G1091" s="1"/>
    </row>
    <row r="1092" spans="3:7">
      <c r="C1092"/>
      <c r="G1092" s="1"/>
    </row>
    <row r="1093" spans="3:7">
      <c r="C1093"/>
      <c r="G1093" s="1"/>
    </row>
    <row r="1094" spans="3:7">
      <c r="C1094"/>
      <c r="G1094" s="1"/>
    </row>
    <row r="1095" spans="3:7">
      <c r="C1095"/>
      <c r="G109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8FDB-0CE3-4304-B775-DC4CA5FA8CBC}">
  <dimension ref="A3:E7"/>
  <sheetViews>
    <sheetView workbookViewId="0">
      <selection activeCell="J23" sqref="J23"/>
    </sheetView>
  </sheetViews>
  <sheetFormatPr defaultRowHeight="15"/>
  <cols>
    <col min="1" max="1" width="19.7109375" bestFit="1" customWidth="1"/>
    <col min="2" max="2" width="23.140625" bestFit="1" customWidth="1"/>
    <col min="3" max="3" width="19.5703125" bestFit="1" customWidth="1"/>
    <col min="4" max="4" width="19.140625" bestFit="1" customWidth="1"/>
    <col min="5" max="5" width="22.28515625" bestFit="1" customWidth="1"/>
  </cols>
  <sheetData>
    <row r="3" spans="1:5">
      <c r="A3" s="7" t="s">
        <v>7</v>
      </c>
      <c r="B3" t="s">
        <v>1016</v>
      </c>
      <c r="C3" t="s">
        <v>1017</v>
      </c>
      <c r="D3" t="s">
        <v>1018</v>
      </c>
      <c r="E3" t="s">
        <v>1019</v>
      </c>
    </row>
    <row r="4" spans="1:5">
      <c r="A4" t="s">
        <v>13</v>
      </c>
      <c r="B4" s="19">
        <v>184.05537459283389</v>
      </c>
      <c r="C4" s="19">
        <v>500</v>
      </c>
      <c r="D4" s="19">
        <v>25</v>
      </c>
      <c r="E4" s="19">
        <v>563.61278764877784</v>
      </c>
    </row>
    <row r="5" spans="1:5">
      <c r="A5" t="s">
        <v>16</v>
      </c>
      <c r="B5" s="19">
        <v>174.28774928774928</v>
      </c>
      <c r="C5" s="19">
        <v>500</v>
      </c>
      <c r="D5" s="19">
        <v>25</v>
      </c>
      <c r="E5" s="19">
        <v>550.6959167035767</v>
      </c>
    </row>
    <row r="6" spans="1:5">
      <c r="A6" t="s">
        <v>18</v>
      </c>
      <c r="B6" s="19">
        <v>181.90058479532163</v>
      </c>
      <c r="C6" s="19">
        <v>500</v>
      </c>
      <c r="D6" s="19">
        <v>25</v>
      </c>
      <c r="E6" s="19">
        <v>567.54015042158312</v>
      </c>
    </row>
    <row r="7" spans="1:5">
      <c r="A7" t="s">
        <v>1020</v>
      </c>
      <c r="B7" s="19">
        <v>179.89</v>
      </c>
      <c r="C7" s="19">
        <v>500</v>
      </c>
      <c r="D7" s="19">
        <v>25</v>
      </c>
      <c r="E7" s="19">
        <v>559.99763155512301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C3F1-A721-497C-A077-32481050E3CC}">
  <dimension ref="A3:AH165"/>
  <sheetViews>
    <sheetView topLeftCell="E31" workbookViewId="0">
      <selection activeCell="M46" sqref="M46"/>
    </sheetView>
  </sheetViews>
  <sheetFormatPr defaultRowHeight="15"/>
  <cols>
    <col min="1" max="1" width="15.42578125" customWidth="1"/>
    <col min="2" max="2" width="19.7109375" customWidth="1"/>
    <col min="3" max="3" width="8.7109375" customWidth="1"/>
    <col min="4" max="4" width="11.140625" customWidth="1"/>
    <col min="5" max="5" width="11.42578125" customWidth="1"/>
    <col min="6" max="6" width="19.7109375" bestFit="1" customWidth="1"/>
    <col min="7" max="7" width="15.42578125" customWidth="1"/>
    <col min="8" max="8" width="24.7109375" customWidth="1"/>
    <col min="9" max="9" width="20.28515625" customWidth="1"/>
    <col min="10" max="10" width="11.42578125" customWidth="1"/>
    <col min="11" max="12" width="6.5703125" bestFit="1" customWidth="1"/>
    <col min="13" max="13" width="13.5703125" bestFit="1" customWidth="1"/>
    <col min="14" max="14" width="13" bestFit="1" customWidth="1"/>
    <col min="15" max="18" width="6.5703125" bestFit="1" customWidth="1"/>
    <col min="19" max="19" width="16.140625" bestFit="1" customWidth="1"/>
    <col min="20" max="20" width="11.42578125" bestFit="1" customWidth="1"/>
    <col min="21" max="21" width="19.85546875" bestFit="1" customWidth="1"/>
    <col min="22" max="22" width="13.42578125" bestFit="1" customWidth="1"/>
    <col min="23" max="23" width="19.7109375" bestFit="1" customWidth="1"/>
    <col min="24" max="24" width="8.7109375" bestFit="1" customWidth="1"/>
    <col min="25" max="25" width="11.140625" bestFit="1" customWidth="1"/>
    <col min="26" max="26" width="11.42578125" bestFit="1" customWidth="1"/>
    <col min="27" max="27" width="20.85546875" bestFit="1" customWidth="1"/>
    <col min="28" max="28" width="24.7109375" bestFit="1" customWidth="1"/>
    <col min="29" max="29" width="13.42578125" bestFit="1" customWidth="1"/>
    <col min="30" max="30" width="19.7109375" bestFit="1" customWidth="1"/>
    <col min="31" max="31" width="8.7109375" bestFit="1" customWidth="1"/>
    <col min="32" max="32" width="11.140625" bestFit="1" customWidth="1"/>
    <col min="33" max="34" width="11.42578125" bestFit="1" customWidth="1"/>
  </cols>
  <sheetData>
    <row r="3" spans="1:26" ht="15" customHeight="1">
      <c r="A3" s="11" t="s">
        <v>4</v>
      </c>
      <c r="B3" s="12" t="s">
        <v>1021</v>
      </c>
      <c r="C3" s="12" t="s">
        <v>1022</v>
      </c>
      <c r="D3" s="12" t="s">
        <v>1023</v>
      </c>
      <c r="E3" s="12" t="s">
        <v>1024</v>
      </c>
      <c r="G3" s="7" t="s">
        <v>1021</v>
      </c>
      <c r="H3" s="7" t="s">
        <v>4</v>
      </c>
      <c r="P3" s="7" t="s">
        <v>1021</v>
      </c>
      <c r="Q3" s="7" t="s">
        <v>7</v>
      </c>
      <c r="V3" s="10" t="s">
        <v>7</v>
      </c>
      <c r="W3" t="s">
        <v>1021</v>
      </c>
      <c r="X3" s="10" t="s">
        <v>1022</v>
      </c>
      <c r="Y3" s="10" t="s">
        <v>1023</v>
      </c>
      <c r="Z3" s="10" t="s">
        <v>1024</v>
      </c>
    </row>
    <row r="4" spans="1:26" ht="15.75">
      <c r="A4" s="13" t="s">
        <v>15</v>
      </c>
      <c r="B4" s="13">
        <v>232840</v>
      </c>
      <c r="C4" s="14">
        <v>0.5106140350877193</v>
      </c>
      <c r="D4" s="13">
        <v>1298</v>
      </c>
      <c r="E4" s="14">
        <v>0.51630867143993631</v>
      </c>
      <c r="G4" s="7" t="s">
        <v>7</v>
      </c>
      <c r="H4" t="s">
        <v>15</v>
      </c>
      <c r="I4" t="s">
        <v>12</v>
      </c>
      <c r="J4" t="s">
        <v>1020</v>
      </c>
      <c r="P4" s="7" t="s">
        <v>4</v>
      </c>
      <c r="Q4" t="s">
        <v>13</v>
      </c>
      <c r="R4" t="s">
        <v>16</v>
      </c>
      <c r="S4" t="s">
        <v>18</v>
      </c>
      <c r="T4" t="s">
        <v>1020</v>
      </c>
      <c r="V4" s="15" t="s">
        <v>13</v>
      </c>
      <c r="W4">
        <v>143515</v>
      </c>
      <c r="X4" s="8">
        <v>0.31472587719298245</v>
      </c>
      <c r="Y4">
        <v>771</v>
      </c>
      <c r="Z4" s="8">
        <v>0.30668257756563244</v>
      </c>
    </row>
    <row r="5" spans="1:26" ht="15.75">
      <c r="A5" s="13" t="s">
        <v>12</v>
      </c>
      <c r="B5" s="13">
        <v>223160</v>
      </c>
      <c r="C5" s="14">
        <v>0.4893859649122807</v>
      </c>
      <c r="D5" s="13">
        <v>1216</v>
      </c>
      <c r="E5" s="14">
        <v>0.48369132856006364</v>
      </c>
      <c r="G5" t="s">
        <v>13</v>
      </c>
      <c r="H5" s="8">
        <v>0.16410087719298247</v>
      </c>
      <c r="I5" s="8">
        <v>0.15062500000000001</v>
      </c>
      <c r="J5" s="8">
        <v>0.31472587719298245</v>
      </c>
      <c r="P5" t="s">
        <v>15</v>
      </c>
      <c r="Q5" s="8">
        <v>0.32137948806047073</v>
      </c>
      <c r="R5" s="8">
        <v>0.34905943995876998</v>
      </c>
      <c r="S5" s="8">
        <v>0.32956107198075935</v>
      </c>
      <c r="T5" s="8">
        <v>1</v>
      </c>
      <c r="V5" s="15" t="s">
        <v>16</v>
      </c>
      <c r="W5">
        <v>155580</v>
      </c>
      <c r="X5" s="8">
        <v>0.34118421052631581</v>
      </c>
      <c r="Y5">
        <v>894</v>
      </c>
      <c r="Z5" s="8">
        <v>0.35560859188544153</v>
      </c>
    </row>
    <row r="6" spans="1:26" ht="15.75">
      <c r="A6" s="13" t="s">
        <v>1020</v>
      </c>
      <c r="B6" s="13">
        <v>456000</v>
      </c>
      <c r="C6" s="14">
        <v>1</v>
      </c>
      <c r="D6" s="13">
        <v>2514</v>
      </c>
      <c r="E6" s="14">
        <v>1</v>
      </c>
      <c r="G6" t="s">
        <v>16</v>
      </c>
      <c r="H6" s="8">
        <v>0.17823464912280701</v>
      </c>
      <c r="I6" s="8">
        <v>0.16294956140350877</v>
      </c>
      <c r="J6" s="8">
        <v>0.34118421052631581</v>
      </c>
      <c r="P6" t="s">
        <v>12</v>
      </c>
      <c r="Q6" s="8">
        <v>0.3077836529844058</v>
      </c>
      <c r="R6" s="8">
        <v>0.33296737766624845</v>
      </c>
      <c r="S6" s="8">
        <v>0.35924896934934575</v>
      </c>
      <c r="T6" s="8">
        <v>1</v>
      </c>
      <c r="V6" s="15" t="s">
        <v>18</v>
      </c>
      <c r="W6">
        <v>156905</v>
      </c>
      <c r="X6" s="8">
        <v>0.34408991228070174</v>
      </c>
      <c r="Y6">
        <v>849</v>
      </c>
      <c r="Z6" s="8">
        <v>0.33770883054892603</v>
      </c>
    </row>
    <row r="7" spans="1:26">
      <c r="G7" t="s">
        <v>18</v>
      </c>
      <c r="H7" s="8">
        <v>0.16827850877192982</v>
      </c>
      <c r="I7" s="8">
        <v>0.17581140350877192</v>
      </c>
      <c r="J7" s="8">
        <v>0.34408991228070174</v>
      </c>
      <c r="P7" t="s">
        <v>1020</v>
      </c>
      <c r="Q7" s="8">
        <v>0.31472587719298245</v>
      </c>
      <c r="R7" s="8">
        <v>0.34118421052631581</v>
      </c>
      <c r="S7" s="8">
        <v>0.34408991228070174</v>
      </c>
      <c r="T7" s="8">
        <v>1</v>
      </c>
      <c r="V7" t="s">
        <v>1020</v>
      </c>
      <c r="W7">
        <v>456000</v>
      </c>
      <c r="X7" s="8">
        <v>1</v>
      </c>
      <c r="Y7">
        <v>2514</v>
      </c>
      <c r="Z7" s="8">
        <v>1</v>
      </c>
    </row>
    <row r="8" spans="1:26">
      <c r="G8" t="s">
        <v>1020</v>
      </c>
      <c r="H8" s="8">
        <v>0.5106140350877193</v>
      </c>
      <c r="I8" s="8">
        <v>0.4893859649122807</v>
      </c>
      <c r="J8" s="8">
        <v>1</v>
      </c>
    </row>
    <row r="9" spans="1:26">
      <c r="A9" s="10"/>
      <c r="B9" s="10" t="s">
        <v>7</v>
      </c>
      <c r="C9" s="10"/>
      <c r="D9" s="10"/>
      <c r="E9" s="10"/>
    </row>
    <row r="10" spans="1:26">
      <c r="A10" s="9"/>
      <c r="B10" s="9" t="s">
        <v>13</v>
      </c>
      <c r="C10" s="9" t="s">
        <v>16</v>
      </c>
      <c r="D10" s="9" t="s">
        <v>18</v>
      </c>
      <c r="E10" s="9" t="s">
        <v>1020</v>
      </c>
    </row>
    <row r="11" spans="1:26" ht="15.75">
      <c r="A11" t="s">
        <v>1025</v>
      </c>
      <c r="B11">
        <v>143515</v>
      </c>
      <c r="C11">
        <v>155580</v>
      </c>
      <c r="D11">
        <v>156905</v>
      </c>
      <c r="E11">
        <v>456000</v>
      </c>
      <c r="V11" s="13"/>
      <c r="W11" s="11" t="s">
        <v>4</v>
      </c>
      <c r="X11" s="13"/>
      <c r="Y11" s="13"/>
    </row>
    <row r="12" spans="1:26" ht="15.75">
      <c r="V12" s="13"/>
      <c r="W12" s="13" t="s">
        <v>15</v>
      </c>
      <c r="X12" s="13" t="s">
        <v>12</v>
      </c>
      <c r="Y12" s="13" t="s">
        <v>1020</v>
      </c>
    </row>
    <row r="13" spans="1:26" ht="15.75">
      <c r="A13" s="13"/>
      <c r="B13" s="11" t="s">
        <v>7</v>
      </c>
      <c r="C13" s="13"/>
      <c r="D13" s="13"/>
      <c r="E13" s="13"/>
      <c r="V13" s="13" t="s">
        <v>1021</v>
      </c>
      <c r="W13" s="14">
        <v>0.5106140350877193</v>
      </c>
      <c r="X13" s="14">
        <v>0.4893859649122807</v>
      </c>
      <c r="Y13" s="14">
        <v>1</v>
      </c>
    </row>
    <row r="14" spans="1:26" ht="15.75">
      <c r="A14" s="13"/>
      <c r="B14" s="13" t="s">
        <v>13</v>
      </c>
      <c r="C14" s="13" t="s">
        <v>16</v>
      </c>
      <c r="D14" s="13" t="s">
        <v>18</v>
      </c>
      <c r="E14" s="13" t="s">
        <v>1020</v>
      </c>
    </row>
    <row r="15" spans="1:26" ht="15.75">
      <c r="A15" s="13" t="s">
        <v>1021</v>
      </c>
      <c r="B15" s="13">
        <v>143515</v>
      </c>
      <c r="C15" s="13">
        <v>155580</v>
      </c>
      <c r="D15" s="13">
        <v>156905</v>
      </c>
      <c r="E15" s="13">
        <v>456000</v>
      </c>
    </row>
    <row r="16" spans="1:26" ht="15.75"/>
    <row r="17" spans="2:2" ht="15.75"/>
    <row r="18" spans="2:2" ht="15.75"/>
    <row r="19" spans="2:2" ht="15.75"/>
    <row r="20" spans="2:2" ht="15.75"/>
    <row r="21" spans="2:2" ht="15.75"/>
    <row r="22" spans="2:2" ht="15.75"/>
    <row r="32" spans="2:2">
      <c r="B32" s="7" t="s">
        <v>7</v>
      </c>
    </row>
    <row r="33" spans="1:5">
      <c r="B33" t="s">
        <v>13</v>
      </c>
      <c r="C33" t="s">
        <v>16</v>
      </c>
      <c r="D33" t="s">
        <v>18</v>
      </c>
      <c r="E33" t="s">
        <v>1020</v>
      </c>
    </row>
    <row r="34" spans="1:5">
      <c r="A34" t="s">
        <v>1023</v>
      </c>
      <c r="B34">
        <v>771</v>
      </c>
      <c r="C34">
        <v>894</v>
      </c>
      <c r="D34">
        <v>849</v>
      </c>
      <c r="E34">
        <v>2514</v>
      </c>
    </row>
    <row r="59" spans="1:6">
      <c r="A59" s="7" t="s">
        <v>1021</v>
      </c>
      <c r="C59" s="7" t="s">
        <v>7</v>
      </c>
    </row>
    <row r="60" spans="1:6">
      <c r="A60" s="7" t="s">
        <v>6</v>
      </c>
      <c r="B60" s="7" t="s">
        <v>4</v>
      </c>
      <c r="C60" t="s">
        <v>13</v>
      </c>
      <c r="D60" t="s">
        <v>16</v>
      </c>
      <c r="E60" t="s">
        <v>18</v>
      </c>
      <c r="F60" t="s">
        <v>1020</v>
      </c>
    </row>
    <row r="61" spans="1:6">
      <c r="A61" t="s">
        <v>1026</v>
      </c>
      <c r="B61" t="s">
        <v>15</v>
      </c>
      <c r="C61">
        <v>19650</v>
      </c>
      <c r="D61">
        <v>24220</v>
      </c>
      <c r="E61">
        <v>19655</v>
      </c>
      <c r="F61">
        <v>63525</v>
      </c>
    </row>
    <row r="62" spans="1:6">
      <c r="B62" t="s">
        <v>12</v>
      </c>
      <c r="C62">
        <v>21750</v>
      </c>
      <c r="D62">
        <v>21930</v>
      </c>
      <c r="E62">
        <v>15950</v>
      </c>
      <c r="F62">
        <v>59630</v>
      </c>
    </row>
    <row r="63" spans="1:6">
      <c r="A63" t="s">
        <v>1027</v>
      </c>
      <c r="C63">
        <v>41400</v>
      </c>
      <c r="D63">
        <v>46150</v>
      </c>
      <c r="E63">
        <v>35605</v>
      </c>
      <c r="F63">
        <v>123155</v>
      </c>
    </row>
    <row r="64" spans="1:6">
      <c r="A64" t="s">
        <v>1028</v>
      </c>
      <c r="B64" t="s">
        <v>15</v>
      </c>
      <c r="C64">
        <v>19035</v>
      </c>
      <c r="D64">
        <v>11880</v>
      </c>
      <c r="E64">
        <v>18330</v>
      </c>
      <c r="F64">
        <v>49245</v>
      </c>
    </row>
    <row r="65" spans="1:26">
      <c r="B65" t="s">
        <v>12</v>
      </c>
      <c r="C65">
        <v>14350</v>
      </c>
      <c r="D65">
        <v>18460</v>
      </c>
      <c r="E65">
        <v>14270</v>
      </c>
      <c r="F65">
        <v>47080</v>
      </c>
    </row>
    <row r="66" spans="1:26">
      <c r="A66" t="s">
        <v>1029</v>
      </c>
      <c r="C66">
        <v>33385</v>
      </c>
      <c r="D66">
        <v>30340</v>
      </c>
      <c r="E66">
        <v>32600</v>
      </c>
      <c r="F66">
        <v>96325</v>
      </c>
    </row>
    <row r="67" spans="1:26">
      <c r="A67" t="s">
        <v>1030</v>
      </c>
      <c r="B67" t="s">
        <v>15</v>
      </c>
      <c r="C67">
        <v>16135</v>
      </c>
      <c r="D67">
        <v>20090</v>
      </c>
      <c r="E67">
        <v>12080</v>
      </c>
      <c r="F67">
        <v>48305</v>
      </c>
      <c r="U67" s="7" t="s">
        <v>1021</v>
      </c>
      <c r="W67" s="7" t="s">
        <v>7</v>
      </c>
    </row>
    <row r="68" spans="1:26">
      <c r="B68" t="s">
        <v>12</v>
      </c>
      <c r="C68">
        <v>18510</v>
      </c>
      <c r="D68">
        <v>11930</v>
      </c>
      <c r="E68">
        <v>14620</v>
      </c>
      <c r="F68">
        <v>45060</v>
      </c>
      <c r="U68" s="7" t="s">
        <v>4</v>
      </c>
      <c r="V68" s="7" t="s">
        <v>6</v>
      </c>
      <c r="W68" t="s">
        <v>13</v>
      </c>
      <c r="X68" t="s">
        <v>16</v>
      </c>
      <c r="Y68" t="s">
        <v>18</v>
      </c>
      <c r="Z68" t="s">
        <v>1020</v>
      </c>
    </row>
    <row r="69" spans="1:26">
      <c r="A69" t="s">
        <v>1031</v>
      </c>
      <c r="C69">
        <v>34645</v>
      </c>
      <c r="D69">
        <v>32020</v>
      </c>
      <c r="E69">
        <v>26700</v>
      </c>
      <c r="F69">
        <v>93365</v>
      </c>
      <c r="U69" t="s">
        <v>15</v>
      </c>
      <c r="V69" t="s">
        <v>1026</v>
      </c>
      <c r="W69" s="8">
        <v>4.3092105263157897E-2</v>
      </c>
      <c r="X69" s="8">
        <v>5.3114035087719301E-2</v>
      </c>
      <c r="Y69" s="8">
        <v>4.3103070175438594E-2</v>
      </c>
      <c r="Z69" s="8">
        <v>0.13930921052631579</v>
      </c>
    </row>
    <row r="70" spans="1:26">
      <c r="A70" t="s">
        <v>1032</v>
      </c>
      <c r="B70" t="s">
        <v>15</v>
      </c>
      <c r="C70">
        <v>17855</v>
      </c>
      <c r="D70">
        <v>14270</v>
      </c>
      <c r="E70">
        <v>18550</v>
      </c>
      <c r="F70">
        <v>50675</v>
      </c>
      <c r="V70" t="s">
        <v>1028</v>
      </c>
      <c r="W70" s="8">
        <v>4.1743421052631575E-2</v>
      </c>
      <c r="X70" s="8">
        <v>2.6052631578947369E-2</v>
      </c>
      <c r="Y70" s="8">
        <v>4.0197368421052634E-2</v>
      </c>
      <c r="Z70" s="8">
        <v>0.10799342105263159</v>
      </c>
    </row>
    <row r="71" spans="1:26">
      <c r="B71" t="s">
        <v>12</v>
      </c>
      <c r="C71">
        <v>10610</v>
      </c>
      <c r="D71">
        <v>17670</v>
      </c>
      <c r="E71">
        <v>19385</v>
      </c>
      <c r="F71">
        <v>47665</v>
      </c>
      <c r="V71" t="s">
        <v>1030</v>
      </c>
      <c r="W71" s="8">
        <v>3.5383771929824559E-2</v>
      </c>
      <c r="X71" s="8">
        <v>4.4057017543859649E-2</v>
      </c>
      <c r="Y71" s="8">
        <v>2.6491228070175437E-2</v>
      </c>
      <c r="Z71" s="8">
        <v>0.10593201754385966</v>
      </c>
    </row>
    <row r="72" spans="1:26">
      <c r="A72" t="s">
        <v>1033</v>
      </c>
      <c r="C72">
        <v>28465</v>
      </c>
      <c r="D72">
        <v>31940</v>
      </c>
      <c r="E72">
        <v>37935</v>
      </c>
      <c r="F72">
        <v>98340</v>
      </c>
      <c r="V72" t="s">
        <v>1032</v>
      </c>
      <c r="W72" s="8">
        <v>3.9155701754385965E-2</v>
      </c>
      <c r="X72" s="8">
        <v>3.1293859649122804E-2</v>
      </c>
      <c r="Y72" s="8">
        <v>4.067982456140351E-2</v>
      </c>
      <c r="Z72" s="8">
        <v>0.11112938596491229</v>
      </c>
    </row>
    <row r="73" spans="1:26">
      <c r="A73" t="s">
        <v>1034</v>
      </c>
      <c r="B73" t="s">
        <v>15</v>
      </c>
      <c r="C73">
        <v>2155</v>
      </c>
      <c r="D73">
        <v>10815</v>
      </c>
      <c r="E73">
        <v>8120</v>
      </c>
      <c r="F73">
        <v>21090</v>
      </c>
      <c r="V73" t="s">
        <v>1034</v>
      </c>
      <c r="W73" s="8">
        <v>4.7258771929824563E-3</v>
      </c>
      <c r="X73" s="8">
        <v>2.3717105263157894E-2</v>
      </c>
      <c r="Y73" s="8">
        <v>1.780701754385965E-2</v>
      </c>
      <c r="Z73" s="8">
        <v>4.6249999999999999E-2</v>
      </c>
    </row>
    <row r="74" spans="1:26">
      <c r="B74" t="s">
        <v>12</v>
      </c>
      <c r="C74">
        <v>3465</v>
      </c>
      <c r="D74">
        <v>4315</v>
      </c>
      <c r="E74">
        <v>15945</v>
      </c>
      <c r="F74">
        <v>23725</v>
      </c>
      <c r="U74" t="s">
        <v>1035</v>
      </c>
      <c r="W74" s="8">
        <v>0.16410087719298247</v>
      </c>
      <c r="X74" s="8">
        <v>0.17823464912280701</v>
      </c>
      <c r="Y74" s="8">
        <v>0.16827850877192982</v>
      </c>
      <c r="Z74" s="8">
        <v>0.5106140350877193</v>
      </c>
    </row>
    <row r="75" spans="1:26">
      <c r="A75" t="s">
        <v>1036</v>
      </c>
      <c r="C75">
        <v>5620</v>
      </c>
      <c r="D75">
        <v>15130</v>
      </c>
      <c r="E75">
        <v>24065</v>
      </c>
      <c r="F75">
        <v>44815</v>
      </c>
      <c r="U75" t="s">
        <v>12</v>
      </c>
      <c r="V75" t="s">
        <v>1026</v>
      </c>
      <c r="W75" s="8">
        <v>4.7697368421052634E-2</v>
      </c>
      <c r="X75" s="8">
        <v>4.8092105263157894E-2</v>
      </c>
      <c r="Y75" s="8">
        <v>3.4978070175438594E-2</v>
      </c>
      <c r="Z75" s="8">
        <v>0.13076754385964912</v>
      </c>
    </row>
    <row r="76" spans="1:26">
      <c r="A76" t="s">
        <v>1020</v>
      </c>
      <c r="C76">
        <v>143515</v>
      </c>
      <c r="D76">
        <v>155580</v>
      </c>
      <c r="E76">
        <v>156905</v>
      </c>
      <c r="F76">
        <v>456000</v>
      </c>
      <c r="V76" t="s">
        <v>1028</v>
      </c>
      <c r="W76" s="8">
        <v>3.1469298245614036E-2</v>
      </c>
      <c r="X76" s="8">
        <v>4.0482456140350877E-2</v>
      </c>
      <c r="Y76" s="8">
        <v>3.1293859649122804E-2</v>
      </c>
      <c r="Z76" s="8">
        <v>0.10324561403508772</v>
      </c>
    </row>
    <row r="77" spans="1:26">
      <c r="V77" t="s">
        <v>1030</v>
      </c>
      <c r="W77" s="8">
        <v>4.0592105263157895E-2</v>
      </c>
      <c r="X77" s="8">
        <v>2.6162280701754387E-2</v>
      </c>
      <c r="Y77" s="8">
        <v>3.206140350877193E-2</v>
      </c>
      <c r="Z77" s="8">
        <v>9.8815789473684204E-2</v>
      </c>
    </row>
    <row r="78" spans="1:26">
      <c r="A78" s="7" t="s">
        <v>1021</v>
      </c>
      <c r="C78" s="7" t="s">
        <v>7</v>
      </c>
      <c r="V78" t="s">
        <v>1032</v>
      </c>
      <c r="W78" s="8">
        <v>2.3267543859649124E-2</v>
      </c>
      <c r="X78" s="8">
        <v>3.875E-2</v>
      </c>
      <c r="Y78" s="8">
        <v>4.2510964912280701E-2</v>
      </c>
      <c r="Z78" s="8">
        <v>0.10452850877192982</v>
      </c>
    </row>
    <row r="79" spans="1:26">
      <c r="A79" s="7" t="s">
        <v>4</v>
      </c>
      <c r="B79" s="7" t="s">
        <v>6</v>
      </c>
      <c r="C79" t="s">
        <v>13</v>
      </c>
      <c r="D79" t="s">
        <v>16</v>
      </c>
      <c r="E79" t="s">
        <v>18</v>
      </c>
      <c r="F79" t="s">
        <v>1020</v>
      </c>
      <c r="V79" t="s">
        <v>1034</v>
      </c>
      <c r="W79" s="8">
        <v>7.5986842105263156E-3</v>
      </c>
      <c r="X79" s="8">
        <v>9.4627192982456136E-3</v>
      </c>
      <c r="Y79" s="8">
        <v>3.4967105263157897E-2</v>
      </c>
      <c r="Z79" s="8">
        <v>5.2028508771929827E-2</v>
      </c>
    </row>
    <row r="80" spans="1:26">
      <c r="A80" t="s">
        <v>15</v>
      </c>
      <c r="B80" t="s">
        <v>1026</v>
      </c>
      <c r="C80" s="8">
        <v>4.3092105263157897E-2</v>
      </c>
      <c r="D80" s="8">
        <v>5.3114035087719301E-2</v>
      </c>
      <c r="E80" s="8">
        <v>4.3103070175438594E-2</v>
      </c>
      <c r="F80" s="8">
        <v>0.13930921052631579</v>
      </c>
      <c r="U80" t="s">
        <v>1037</v>
      </c>
      <c r="W80" s="8">
        <v>0.15062500000000001</v>
      </c>
      <c r="X80" s="8">
        <v>0.16294956140350877</v>
      </c>
      <c r="Y80" s="8">
        <v>0.17581140350877192</v>
      </c>
      <c r="Z80" s="8">
        <v>0.4893859649122807</v>
      </c>
    </row>
    <row r="81" spans="1:33">
      <c r="B81" t="s">
        <v>1028</v>
      </c>
      <c r="C81" s="8">
        <v>4.1743421052631575E-2</v>
      </c>
      <c r="D81" s="8">
        <v>2.6052631578947369E-2</v>
      </c>
      <c r="E81" s="8">
        <v>4.0197368421052634E-2</v>
      </c>
      <c r="F81" s="8">
        <v>0.10799342105263159</v>
      </c>
      <c r="U81" t="s">
        <v>1020</v>
      </c>
      <c r="W81" s="8">
        <v>0.31472587719298245</v>
      </c>
      <c r="X81" s="8">
        <v>0.34118421052631581</v>
      </c>
      <c r="Y81" s="8">
        <v>0.34408991228070174</v>
      </c>
      <c r="Z81" s="8">
        <v>1</v>
      </c>
      <c r="AB81" s="7" t="s">
        <v>1021</v>
      </c>
      <c r="AD81" s="7" t="s">
        <v>7</v>
      </c>
    </row>
    <row r="82" spans="1:33">
      <c r="B82" t="s">
        <v>1030</v>
      </c>
      <c r="C82" s="8">
        <v>3.5383771929824559E-2</v>
      </c>
      <c r="D82" s="8">
        <v>4.4057017543859649E-2</v>
      </c>
      <c r="E82" s="8">
        <v>2.6491228070175437E-2</v>
      </c>
      <c r="F82" s="8">
        <v>0.10593201754385966</v>
      </c>
      <c r="AB82" s="7" t="s">
        <v>4</v>
      </c>
      <c r="AC82" s="7" t="s">
        <v>6</v>
      </c>
      <c r="AD82" t="s">
        <v>13</v>
      </c>
      <c r="AE82" t="s">
        <v>16</v>
      </c>
      <c r="AF82" t="s">
        <v>18</v>
      </c>
      <c r="AG82" t="s">
        <v>1020</v>
      </c>
    </row>
    <row r="83" spans="1:33">
      <c r="B83" t="s">
        <v>1032</v>
      </c>
      <c r="C83" s="8">
        <v>3.9155701754385965E-2</v>
      </c>
      <c r="D83" s="8">
        <v>3.1293859649122804E-2</v>
      </c>
      <c r="E83" s="8">
        <v>4.067982456140351E-2</v>
      </c>
      <c r="F83" s="8">
        <v>0.11112938596491229</v>
      </c>
      <c r="AB83" t="s">
        <v>15</v>
      </c>
      <c r="AC83" t="s">
        <v>1026</v>
      </c>
      <c r="AD83" s="8">
        <v>8.4392716028173859E-2</v>
      </c>
      <c r="AE83" s="8">
        <v>0.10401992784744889</v>
      </c>
      <c r="AF83" s="8">
        <v>8.4414190001717918E-2</v>
      </c>
      <c r="AG83" s="8">
        <v>0.27282683387734064</v>
      </c>
    </row>
    <row r="84" spans="1:33">
      <c r="B84" t="s">
        <v>1034</v>
      </c>
      <c r="C84" s="8">
        <v>4.7258771929824563E-3</v>
      </c>
      <c r="D84" s="8">
        <v>2.3717105263157894E-2</v>
      </c>
      <c r="E84" s="8">
        <v>1.780701754385965E-2</v>
      </c>
      <c r="F84" s="8">
        <v>4.6249999999999999E-2</v>
      </c>
      <c r="AC84" t="s">
        <v>1028</v>
      </c>
      <c r="AD84" s="8">
        <v>8.1751417282253908E-2</v>
      </c>
      <c r="AE84" s="8">
        <v>5.1022161140697478E-2</v>
      </c>
      <c r="AF84" s="8">
        <v>7.8723587012540799E-2</v>
      </c>
      <c r="AG84" s="8">
        <v>0.21149716543549218</v>
      </c>
    </row>
    <row r="85" spans="1:33">
      <c r="A85" t="s">
        <v>1035</v>
      </c>
      <c r="C85" s="8">
        <v>0.16410087719298247</v>
      </c>
      <c r="D85" s="8">
        <v>0.17823464912280701</v>
      </c>
      <c r="E85" s="8">
        <v>0.16827850877192982</v>
      </c>
      <c r="F85" s="8">
        <v>0.5106140350877193</v>
      </c>
      <c r="AC85" t="s">
        <v>1030</v>
      </c>
      <c r="AD85" s="8">
        <v>6.9296512626696449E-2</v>
      </c>
      <c r="AE85" s="8">
        <v>8.628242570005154E-2</v>
      </c>
      <c r="AF85" s="8">
        <v>5.1881120082460055E-2</v>
      </c>
      <c r="AG85" s="8">
        <v>0.20746005840920803</v>
      </c>
    </row>
    <row r="86" spans="1:33">
      <c r="A86" t="s">
        <v>12</v>
      </c>
      <c r="B86" t="s">
        <v>1026</v>
      </c>
      <c r="C86" s="8">
        <v>4.7697368421052634E-2</v>
      </c>
      <c r="D86" s="8">
        <v>4.8092105263157894E-2</v>
      </c>
      <c r="E86" s="8">
        <v>3.4978070175438594E-2</v>
      </c>
      <c r="F86" s="8">
        <v>0.13076754385964912</v>
      </c>
      <c r="AC86" t="s">
        <v>1032</v>
      </c>
      <c r="AD86" s="8">
        <v>7.6683559525854664E-2</v>
      </c>
      <c r="AE86" s="8">
        <v>6.1286720494760354E-2</v>
      </c>
      <c r="AF86" s="8">
        <v>7.966844184847964E-2</v>
      </c>
      <c r="AG86" s="8">
        <v>0.21763872186909466</v>
      </c>
    </row>
    <row r="87" spans="1:33">
      <c r="B87" t="s">
        <v>1028</v>
      </c>
      <c r="C87" s="8">
        <v>3.1469298245614036E-2</v>
      </c>
      <c r="D87" s="8">
        <v>4.0482456140350877E-2</v>
      </c>
      <c r="E87" s="8">
        <v>3.1293859649122804E-2</v>
      </c>
      <c r="F87" s="8">
        <v>0.10324561403508772</v>
      </c>
      <c r="AC87" t="s">
        <v>1034</v>
      </c>
      <c r="AD87" s="8">
        <v>9.2552825974918391E-3</v>
      </c>
      <c r="AE87" s="8">
        <v>4.6448204775811713E-2</v>
      </c>
      <c r="AF87" s="8">
        <v>3.4873733035560898E-2</v>
      </c>
      <c r="AG87" s="8">
        <v>9.0577220408864456E-2</v>
      </c>
    </row>
    <row r="88" spans="1:33">
      <c r="B88" t="s">
        <v>1030</v>
      </c>
      <c r="C88" s="8">
        <v>4.0592105263157895E-2</v>
      </c>
      <c r="D88" s="8">
        <v>2.6162280701754387E-2</v>
      </c>
      <c r="E88" s="8">
        <v>3.206140350877193E-2</v>
      </c>
      <c r="F88" s="8">
        <v>9.8815789473684204E-2</v>
      </c>
      <c r="AB88" t="s">
        <v>1035</v>
      </c>
      <c r="AD88" s="8">
        <v>0.32137948806047073</v>
      </c>
      <c r="AE88" s="8">
        <v>0.34905943995876998</v>
      </c>
      <c r="AF88" s="8">
        <v>0.32956107198075935</v>
      </c>
      <c r="AG88" s="8">
        <v>1</v>
      </c>
    </row>
    <row r="89" spans="1:33">
      <c r="B89" t="s">
        <v>1032</v>
      </c>
      <c r="C89" s="8">
        <v>2.3267543859649124E-2</v>
      </c>
      <c r="D89" s="8">
        <v>3.875E-2</v>
      </c>
      <c r="E89" s="8">
        <v>4.2510964912280701E-2</v>
      </c>
      <c r="F89" s="8">
        <v>0.10452850877192982</v>
      </c>
      <c r="AB89" t="s">
        <v>1020</v>
      </c>
      <c r="AD89" s="8">
        <v>0.32137948806047073</v>
      </c>
      <c r="AE89" s="8">
        <v>0.34905943995876998</v>
      </c>
      <c r="AF89" s="8">
        <v>0.32956107198075935</v>
      </c>
      <c r="AG89" s="8">
        <v>1</v>
      </c>
    </row>
    <row r="90" spans="1:33">
      <c r="B90" t="s">
        <v>1034</v>
      </c>
      <c r="C90" s="8">
        <v>7.5986842105263156E-3</v>
      </c>
      <c r="D90" s="8">
        <v>9.4627192982456136E-3</v>
      </c>
      <c r="E90" s="8">
        <v>3.4967105263157897E-2</v>
      </c>
      <c r="F90" s="8">
        <v>5.2028508771929827E-2</v>
      </c>
    </row>
    <row r="91" spans="1:33">
      <c r="A91" t="s">
        <v>1037</v>
      </c>
      <c r="C91" s="8">
        <v>0.15062500000000001</v>
      </c>
      <c r="D91" s="8">
        <v>0.16294956140350877</v>
      </c>
      <c r="E91" s="8">
        <v>0.17581140350877192</v>
      </c>
      <c r="F91" s="8">
        <v>0.4893859649122807</v>
      </c>
    </row>
    <row r="92" spans="1:33">
      <c r="A92" t="s">
        <v>1020</v>
      </c>
      <c r="C92" s="8">
        <v>0.31472587719298245</v>
      </c>
      <c r="D92" s="8">
        <v>0.34118421052631581</v>
      </c>
      <c r="E92" s="8">
        <v>0.34408991228070174</v>
      </c>
      <c r="F92" s="8">
        <v>1</v>
      </c>
    </row>
    <row r="105" spans="1:34">
      <c r="O105" s="7" t="s">
        <v>1021</v>
      </c>
      <c r="P105" s="7" t="s">
        <v>7</v>
      </c>
    </row>
    <row r="106" spans="1:34">
      <c r="O106" s="7" t="s">
        <v>2</v>
      </c>
      <c r="P106" t="s">
        <v>13</v>
      </c>
      <c r="Q106" t="s">
        <v>16</v>
      </c>
      <c r="R106" t="s">
        <v>18</v>
      </c>
      <c r="S106" t="s">
        <v>1020</v>
      </c>
    </row>
    <row r="107" spans="1:34">
      <c r="O107" t="s">
        <v>1038</v>
      </c>
      <c r="P107">
        <v>38510</v>
      </c>
      <c r="Q107">
        <v>42750</v>
      </c>
      <c r="R107">
        <v>28770</v>
      </c>
      <c r="S107">
        <v>110030</v>
      </c>
      <c r="U107" s="7" t="s">
        <v>1021</v>
      </c>
      <c r="V107" s="7" t="s">
        <v>7</v>
      </c>
      <c r="AC107" s="7" t="s">
        <v>1021</v>
      </c>
      <c r="AE107" s="7" t="s">
        <v>7</v>
      </c>
    </row>
    <row r="108" spans="1:34">
      <c r="B108" s="7" t="s">
        <v>2</v>
      </c>
      <c r="O108" t="s">
        <v>1039</v>
      </c>
      <c r="P108">
        <v>35350</v>
      </c>
      <c r="Q108">
        <v>41565</v>
      </c>
      <c r="R108">
        <v>46820</v>
      </c>
      <c r="S108">
        <v>123735</v>
      </c>
      <c r="U108" s="7" t="s">
        <v>2</v>
      </c>
      <c r="V108" t="s">
        <v>13</v>
      </c>
      <c r="W108" t="s">
        <v>16</v>
      </c>
      <c r="X108" t="s">
        <v>18</v>
      </c>
      <c r="Y108" t="s">
        <v>1020</v>
      </c>
      <c r="AC108" s="7" t="s">
        <v>2</v>
      </c>
      <c r="AD108" s="7" t="s">
        <v>4</v>
      </c>
      <c r="AE108" t="s">
        <v>13</v>
      </c>
      <c r="AF108" t="s">
        <v>16</v>
      </c>
      <c r="AG108" t="s">
        <v>18</v>
      </c>
      <c r="AH108" t="s">
        <v>1020</v>
      </c>
    </row>
    <row r="109" spans="1:34">
      <c r="B109" t="s">
        <v>1038</v>
      </c>
      <c r="C109" t="s">
        <v>1039</v>
      </c>
      <c r="D109" t="s">
        <v>1040</v>
      </c>
      <c r="E109" t="s">
        <v>1041</v>
      </c>
      <c r="F109" t="s">
        <v>1020</v>
      </c>
      <c r="O109" t="s">
        <v>1040</v>
      </c>
      <c r="P109">
        <v>32200</v>
      </c>
      <c r="Q109">
        <v>30680</v>
      </c>
      <c r="R109">
        <v>33165</v>
      </c>
      <c r="S109">
        <v>96045</v>
      </c>
      <c r="U109" t="s">
        <v>1038</v>
      </c>
      <c r="V109" s="8">
        <v>8.4451754385964917E-2</v>
      </c>
      <c r="W109" s="8">
        <v>9.375E-2</v>
      </c>
      <c r="X109" s="8">
        <v>6.3092105263157894E-2</v>
      </c>
      <c r="Y109" s="8">
        <v>0.24129385964912281</v>
      </c>
      <c r="AC109" t="s">
        <v>1038</v>
      </c>
      <c r="AD109" t="s">
        <v>15</v>
      </c>
      <c r="AE109" s="8">
        <v>4.5723684210526319E-2</v>
      </c>
      <c r="AF109" s="8">
        <v>3.6710526315789471E-2</v>
      </c>
      <c r="AG109" s="8">
        <v>3.2565789473684208E-2</v>
      </c>
      <c r="AH109" s="8">
        <v>0.115</v>
      </c>
    </row>
    <row r="110" spans="1:34">
      <c r="A110" t="s">
        <v>1021</v>
      </c>
      <c r="B110">
        <v>110030</v>
      </c>
      <c r="C110">
        <v>123735</v>
      </c>
      <c r="D110">
        <v>96045</v>
      </c>
      <c r="E110">
        <v>126190</v>
      </c>
      <c r="F110">
        <v>456000</v>
      </c>
      <c r="O110" t="s">
        <v>1041</v>
      </c>
      <c r="P110">
        <v>37455</v>
      </c>
      <c r="Q110">
        <v>40585</v>
      </c>
      <c r="R110">
        <v>48150</v>
      </c>
      <c r="S110">
        <v>126190</v>
      </c>
      <c r="U110" t="s">
        <v>1039</v>
      </c>
      <c r="V110" s="8">
        <v>7.7521929824561409E-2</v>
      </c>
      <c r="W110" s="8">
        <v>9.1151315789473678E-2</v>
      </c>
      <c r="X110" s="8">
        <v>0.10267543859649123</v>
      </c>
      <c r="Y110" s="8">
        <v>0.27134868421052633</v>
      </c>
      <c r="AD110" t="s">
        <v>12</v>
      </c>
      <c r="AE110" s="8">
        <v>3.8728070175438598E-2</v>
      </c>
      <c r="AF110" s="8">
        <v>5.7039473684210529E-2</v>
      </c>
      <c r="AG110" s="8">
        <v>3.0526315789473683E-2</v>
      </c>
      <c r="AH110" s="8">
        <v>0.12629385964912282</v>
      </c>
    </row>
    <row r="111" spans="1:34">
      <c r="O111" t="s">
        <v>1020</v>
      </c>
      <c r="P111">
        <v>143515</v>
      </c>
      <c r="Q111">
        <v>155580</v>
      </c>
      <c r="R111">
        <v>156905</v>
      </c>
      <c r="S111">
        <v>456000</v>
      </c>
      <c r="T111" t="s">
        <v>1042</v>
      </c>
      <c r="U111" t="s">
        <v>1040</v>
      </c>
      <c r="V111" s="8">
        <v>7.0614035087719296E-2</v>
      </c>
      <c r="W111" s="8">
        <v>6.7280701754385969E-2</v>
      </c>
      <c r="X111" s="8">
        <v>7.2730263157894742E-2</v>
      </c>
      <c r="Y111" s="8">
        <v>0.21062500000000001</v>
      </c>
      <c r="AC111" t="s">
        <v>1043</v>
      </c>
      <c r="AE111" s="8">
        <v>8.4451754385964917E-2</v>
      </c>
      <c r="AF111" s="8">
        <v>9.375E-2</v>
      </c>
      <c r="AG111" s="8">
        <v>6.3092105263157894E-2</v>
      </c>
      <c r="AH111" s="8">
        <v>0.24129385964912281</v>
      </c>
    </row>
    <row r="112" spans="1:34">
      <c r="U112" t="s">
        <v>1041</v>
      </c>
      <c r="V112" s="8">
        <v>8.2138157894736843E-2</v>
      </c>
      <c r="W112" s="8">
        <v>8.9002192982456138E-2</v>
      </c>
      <c r="X112" s="8">
        <v>0.10559210526315789</v>
      </c>
      <c r="Y112" s="8">
        <v>0.27673245614035086</v>
      </c>
      <c r="AC112" t="s">
        <v>1039</v>
      </c>
      <c r="AD112" t="s">
        <v>15</v>
      </c>
      <c r="AE112" s="8">
        <v>4.4846491228070176E-2</v>
      </c>
      <c r="AF112" s="8">
        <v>4.3782894736842104E-2</v>
      </c>
      <c r="AG112" s="8">
        <v>3.8793859649122804E-2</v>
      </c>
      <c r="AH112" s="8">
        <v>0.12742324561403509</v>
      </c>
    </row>
    <row r="113" spans="21:34">
      <c r="U113" t="s">
        <v>1020</v>
      </c>
      <c r="V113" s="8">
        <v>0.31472587719298245</v>
      </c>
      <c r="W113" s="8">
        <v>0.34118421052631581</v>
      </c>
      <c r="X113" s="8">
        <v>0.34408991228070174</v>
      </c>
      <c r="Y113" s="8">
        <v>1</v>
      </c>
      <c r="AD113" t="s">
        <v>12</v>
      </c>
      <c r="AE113" s="8">
        <v>3.2675438596491226E-2</v>
      </c>
      <c r="AF113" s="8">
        <v>4.736842105263158E-2</v>
      </c>
      <c r="AG113" s="8">
        <v>6.3881578947368414E-2</v>
      </c>
      <c r="AH113" s="8">
        <v>0.14392543859649123</v>
      </c>
    </row>
    <row r="114" spans="21:34">
      <c r="AC114" t="s">
        <v>1044</v>
      </c>
      <c r="AE114" s="8">
        <v>7.7521929824561409E-2</v>
      </c>
      <c r="AF114" s="8">
        <v>9.1151315789473678E-2</v>
      </c>
      <c r="AG114" s="8">
        <v>0.10267543859649123</v>
      </c>
      <c r="AH114" s="8">
        <v>0.27134868421052633</v>
      </c>
    </row>
    <row r="115" spans="21:34">
      <c r="AC115" t="s">
        <v>1040</v>
      </c>
      <c r="AD115" t="s">
        <v>15</v>
      </c>
      <c r="AE115" s="8">
        <v>3.3037280701754386E-2</v>
      </c>
      <c r="AF115" s="8">
        <v>4.6359649122807017E-2</v>
      </c>
      <c r="AG115" s="8">
        <v>4.2313596491228067E-2</v>
      </c>
      <c r="AH115" s="8">
        <v>0.12171052631578948</v>
      </c>
    </row>
    <row r="116" spans="21:34">
      <c r="AD116" t="s">
        <v>12</v>
      </c>
      <c r="AE116" s="8">
        <v>3.757675438596491E-2</v>
      </c>
      <c r="AF116" s="8">
        <v>2.0921052631578948E-2</v>
      </c>
      <c r="AG116" s="8">
        <v>3.0416666666666668E-2</v>
      </c>
      <c r="AH116" s="8">
        <v>8.8914473684210529E-2</v>
      </c>
    </row>
    <row r="117" spans="21:34">
      <c r="AC117" t="s">
        <v>1045</v>
      </c>
      <c r="AE117" s="8">
        <v>7.0614035087719296E-2</v>
      </c>
      <c r="AF117" s="8">
        <v>6.7280701754385969E-2</v>
      </c>
      <c r="AG117" s="8">
        <v>7.2730263157894742E-2</v>
      </c>
      <c r="AH117" s="8">
        <v>0.21062500000000001</v>
      </c>
    </row>
    <row r="118" spans="21:34">
      <c r="AC118" t="s">
        <v>1041</v>
      </c>
      <c r="AD118" t="s">
        <v>15</v>
      </c>
      <c r="AE118" s="8">
        <v>4.0493421052631581E-2</v>
      </c>
      <c r="AF118" s="8">
        <v>5.1381578947368424E-2</v>
      </c>
      <c r="AG118" s="8">
        <v>5.460526315789474E-2</v>
      </c>
      <c r="AH118" s="8">
        <v>0.14648026315789472</v>
      </c>
    </row>
    <row r="119" spans="21:34">
      <c r="AD119" t="s">
        <v>12</v>
      </c>
      <c r="AE119" s="8">
        <v>4.1644736842105262E-2</v>
      </c>
      <c r="AF119" s="8">
        <v>3.7620614035087721E-2</v>
      </c>
      <c r="AG119" s="8">
        <v>5.0986842105263157E-2</v>
      </c>
      <c r="AH119" s="8">
        <v>0.13025219298245613</v>
      </c>
    </row>
    <row r="120" spans="21:34">
      <c r="AC120" t="s">
        <v>1046</v>
      </c>
      <c r="AE120" s="8">
        <v>8.2138157894736843E-2</v>
      </c>
      <c r="AF120" s="8">
        <v>8.9002192982456138E-2</v>
      </c>
      <c r="AG120" s="8">
        <v>0.10559210526315789</v>
      </c>
      <c r="AH120" s="8">
        <v>0.27673245614035086</v>
      </c>
    </row>
    <row r="121" spans="21:34">
      <c r="AC121" t="s">
        <v>1020</v>
      </c>
      <c r="AE121" s="8">
        <v>0.31472587719298245</v>
      </c>
      <c r="AF121" s="8">
        <v>0.34118421052631581</v>
      </c>
      <c r="AG121" s="8">
        <v>0.34408991228070174</v>
      </c>
      <c r="AH121" s="8">
        <v>1</v>
      </c>
    </row>
    <row r="152" spans="1:3">
      <c r="A152" s="7" t="s">
        <v>4</v>
      </c>
      <c r="B152" s="7" t="s">
        <v>6</v>
      </c>
      <c r="C152" t="s">
        <v>1021</v>
      </c>
    </row>
    <row r="153" spans="1:3">
      <c r="A153" t="s">
        <v>15</v>
      </c>
      <c r="B153" t="s">
        <v>1026</v>
      </c>
      <c r="C153" s="8">
        <v>0.13930921052631579</v>
      </c>
    </row>
    <row r="154" spans="1:3">
      <c r="B154" t="s">
        <v>1028</v>
      </c>
      <c r="C154" s="8">
        <v>0.10799342105263159</v>
      </c>
    </row>
    <row r="155" spans="1:3">
      <c r="B155" t="s">
        <v>1030</v>
      </c>
      <c r="C155" s="8">
        <v>0.10593201754385966</v>
      </c>
    </row>
    <row r="156" spans="1:3">
      <c r="B156" t="s">
        <v>1032</v>
      </c>
      <c r="C156" s="8">
        <v>0.11112938596491229</v>
      </c>
    </row>
    <row r="157" spans="1:3">
      <c r="B157" t="s">
        <v>1034</v>
      </c>
      <c r="C157" s="8">
        <v>4.6249999999999999E-2</v>
      </c>
    </row>
    <row r="158" spans="1:3">
      <c r="A158" t="s">
        <v>1035</v>
      </c>
      <c r="C158" s="8">
        <v>0.5106140350877193</v>
      </c>
    </row>
    <row r="159" spans="1:3">
      <c r="A159" t="s">
        <v>12</v>
      </c>
      <c r="B159" t="s">
        <v>1026</v>
      </c>
      <c r="C159" s="8">
        <v>0.13076754385964912</v>
      </c>
    </row>
    <row r="160" spans="1:3">
      <c r="B160" t="s">
        <v>1028</v>
      </c>
      <c r="C160" s="8">
        <v>0.10324561403508772</v>
      </c>
    </row>
    <row r="161" spans="1:3">
      <c r="B161" t="s">
        <v>1030</v>
      </c>
      <c r="C161" s="8">
        <v>9.8815789473684204E-2</v>
      </c>
    </row>
    <row r="162" spans="1:3">
      <c r="B162" t="s">
        <v>1032</v>
      </c>
      <c r="C162" s="8">
        <v>0.10452850877192982</v>
      </c>
    </row>
    <row r="163" spans="1:3">
      <c r="B163" t="s">
        <v>1034</v>
      </c>
      <c r="C163" s="8">
        <v>5.2028508771929827E-2</v>
      </c>
    </row>
    <row r="164" spans="1:3">
      <c r="A164" t="s">
        <v>1037</v>
      </c>
      <c r="C164" s="8">
        <v>0.4893859649122807</v>
      </c>
    </row>
    <row r="165" spans="1:3">
      <c r="A165" t="s">
        <v>1020</v>
      </c>
      <c r="C165" s="8">
        <v>1</v>
      </c>
    </row>
  </sheetData>
  <pageMargins left="0.7" right="0.7" top="0.75" bottom="0.75" header="0.3" footer="0.3"/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0D26-B55F-4386-9B32-D755BB76E4FC}">
  <dimension ref="A3:AS98"/>
  <sheetViews>
    <sheetView topLeftCell="A57" workbookViewId="0">
      <selection activeCell="AQ46" sqref="AQ46:AR47"/>
    </sheetView>
  </sheetViews>
  <sheetFormatPr defaultRowHeight="15"/>
  <cols>
    <col min="1" max="1" width="22.28515625" bestFit="1" customWidth="1"/>
    <col min="2" max="2" width="11.85546875" bestFit="1" customWidth="1"/>
    <col min="3" max="3" width="8.42578125" customWidth="1"/>
    <col min="4" max="5" width="4.42578125" customWidth="1"/>
    <col min="6" max="6" width="5.42578125" customWidth="1"/>
    <col min="7" max="7" width="11.42578125" bestFit="1" customWidth="1"/>
    <col min="8" max="8" width="13.7109375" customWidth="1"/>
    <col min="9" max="9" width="12.85546875" customWidth="1"/>
    <col min="10" max="10" width="11.140625" customWidth="1"/>
    <col min="11" max="11" width="16.85546875" customWidth="1"/>
    <col min="12" max="12" width="13.85546875" customWidth="1"/>
    <col min="13" max="15" width="3.28515625" bestFit="1" customWidth="1"/>
    <col min="16" max="16" width="16.140625" bestFit="1" customWidth="1"/>
    <col min="17" max="17" width="11.42578125" bestFit="1" customWidth="1"/>
    <col min="20" max="20" width="22.28515625" customWidth="1"/>
    <col min="21" max="21" width="11.85546875" customWidth="1"/>
    <col min="22" max="22" width="8.7109375" bestFit="1" customWidth="1"/>
    <col min="23" max="23" width="8" customWidth="1"/>
    <col min="24" max="26" width="11.42578125" bestFit="1" customWidth="1"/>
    <col min="27" max="27" width="7.7109375" bestFit="1" customWidth="1"/>
    <col min="28" max="28" width="9.140625" bestFit="1" customWidth="1"/>
    <col min="29" max="29" width="7.7109375" bestFit="1" customWidth="1"/>
    <col min="30" max="30" width="9.140625" bestFit="1" customWidth="1"/>
    <col min="31" max="31" width="11.42578125" bestFit="1" customWidth="1"/>
    <col min="32" max="32" width="7.140625" bestFit="1" customWidth="1"/>
    <col min="33" max="33" width="7.28515625" bestFit="1" customWidth="1"/>
    <col min="34" max="34" width="8.7109375" bestFit="1" customWidth="1"/>
    <col min="35" max="35" width="11.140625" bestFit="1" customWidth="1"/>
    <col min="36" max="36" width="7.140625" bestFit="1" customWidth="1"/>
    <col min="37" max="37" width="11.42578125" bestFit="1" customWidth="1"/>
    <col min="38" max="38" width="7.140625" bestFit="1" customWidth="1"/>
    <col min="39" max="39" width="12" bestFit="1" customWidth="1"/>
    <col min="40" max="40" width="10.5703125" bestFit="1" customWidth="1"/>
    <col min="41" max="42" width="7.140625" bestFit="1" customWidth="1"/>
    <col min="43" max="43" width="11.85546875" bestFit="1" customWidth="1"/>
    <col min="44" max="44" width="13.5703125" bestFit="1" customWidth="1"/>
    <col min="45" max="45" width="22.28515625" bestFit="1" customWidth="1"/>
    <col min="46" max="46" width="19.7109375" bestFit="1" customWidth="1"/>
    <col min="47" max="48" width="7.140625" bestFit="1" customWidth="1"/>
    <col min="49" max="49" width="16.140625" bestFit="1" customWidth="1"/>
    <col min="50" max="50" width="27.28515625" bestFit="1" customWidth="1"/>
    <col min="51" max="51" width="28.140625" bestFit="1" customWidth="1"/>
    <col min="52" max="52" width="3.28515625" bestFit="1" customWidth="1"/>
    <col min="53" max="53" width="8.140625" bestFit="1" customWidth="1"/>
    <col min="54" max="54" width="6.28515625" bestFit="1" customWidth="1"/>
    <col min="55" max="57" width="3.28515625" bestFit="1" customWidth="1"/>
    <col min="59" max="59" width="6.28515625" bestFit="1" customWidth="1"/>
    <col min="60" max="62" width="3.28515625" bestFit="1" customWidth="1"/>
    <col min="64" max="64" width="11.42578125" bestFit="1" customWidth="1"/>
  </cols>
  <sheetData>
    <row r="3" spans="1:45" ht="15" customHeight="1">
      <c r="A3" s="17" t="s">
        <v>7</v>
      </c>
      <c r="B3" s="18" t="s">
        <v>1047</v>
      </c>
      <c r="C3" s="18" t="s">
        <v>1016</v>
      </c>
    </row>
    <row r="4" spans="1:45">
      <c r="A4" t="s">
        <v>13</v>
      </c>
      <c r="B4">
        <v>307</v>
      </c>
      <c r="C4" s="16">
        <v>184.05537459283389</v>
      </c>
    </row>
    <row r="5" spans="1:45">
      <c r="A5" t="s">
        <v>16</v>
      </c>
      <c r="B5">
        <v>351</v>
      </c>
      <c r="C5" s="16">
        <v>174.28774928774928</v>
      </c>
    </row>
    <row r="6" spans="1:45">
      <c r="A6" t="s">
        <v>18</v>
      </c>
      <c r="B6">
        <v>342</v>
      </c>
      <c r="C6" s="16">
        <v>181.90058479532163</v>
      </c>
      <c r="T6" s="17" t="s">
        <v>7</v>
      </c>
      <c r="U6" t="s">
        <v>1016</v>
      </c>
    </row>
    <row r="7" spans="1:45" ht="29.25">
      <c r="A7" t="s">
        <v>1020</v>
      </c>
      <c r="B7">
        <v>1000</v>
      </c>
      <c r="C7" s="16">
        <v>179.89</v>
      </c>
      <c r="T7" t="s">
        <v>13</v>
      </c>
      <c r="U7" s="16">
        <v>184.05537459283389</v>
      </c>
      <c r="AQ7" s="7" t="s">
        <v>8</v>
      </c>
      <c r="AR7" s="18" t="s">
        <v>1016</v>
      </c>
      <c r="AS7" t="s">
        <v>1047</v>
      </c>
    </row>
    <row r="8" spans="1:45">
      <c r="T8" t="s">
        <v>16</v>
      </c>
      <c r="U8" s="16">
        <v>174.28774928774928</v>
      </c>
      <c r="AQ8">
        <v>1</v>
      </c>
      <c r="AR8" s="16">
        <v>177.09486166007906</v>
      </c>
      <c r="AS8">
        <v>253</v>
      </c>
    </row>
    <row r="9" spans="1:45">
      <c r="T9" t="s">
        <v>18</v>
      </c>
      <c r="U9" s="16">
        <v>181.90058479532163</v>
      </c>
      <c r="AQ9">
        <v>2</v>
      </c>
      <c r="AR9" s="16">
        <v>166.76954732510288</v>
      </c>
      <c r="AS9">
        <v>243</v>
      </c>
    </row>
    <row r="10" spans="1:45">
      <c r="T10" t="s">
        <v>1020</v>
      </c>
      <c r="U10" s="16">
        <v>179.89</v>
      </c>
      <c r="AQ10">
        <v>3</v>
      </c>
      <c r="AR10" s="16">
        <v>199.56431535269709</v>
      </c>
      <c r="AS10">
        <v>241</v>
      </c>
    </row>
    <row r="11" spans="1:45">
      <c r="AQ11">
        <v>4</v>
      </c>
      <c r="AR11" s="16">
        <v>176.67300380228136</v>
      </c>
      <c r="AS11">
        <v>263</v>
      </c>
    </row>
    <row r="12" spans="1:45">
      <c r="AQ12" t="s">
        <v>1020</v>
      </c>
      <c r="AR12" s="16">
        <v>179.89</v>
      </c>
      <c r="AS12">
        <v>1000</v>
      </c>
    </row>
    <row r="26" spans="1:5">
      <c r="A26" s="7" t="s">
        <v>1047</v>
      </c>
      <c r="B26" s="7" t="s">
        <v>7</v>
      </c>
    </row>
    <row r="27" spans="1:5">
      <c r="A27" s="7" t="s">
        <v>9</v>
      </c>
      <c r="B27" t="s">
        <v>13</v>
      </c>
      <c r="C27" t="s">
        <v>16</v>
      </c>
      <c r="D27" t="s">
        <v>18</v>
      </c>
      <c r="E27" t="s">
        <v>1020</v>
      </c>
    </row>
    <row r="28" spans="1:5">
      <c r="A28">
        <v>25</v>
      </c>
      <c r="B28">
        <v>63</v>
      </c>
      <c r="C28">
        <v>75</v>
      </c>
      <c r="D28">
        <v>72</v>
      </c>
      <c r="E28">
        <v>210</v>
      </c>
    </row>
    <row r="29" spans="1:5">
      <c r="A29">
        <v>30</v>
      </c>
      <c r="B29">
        <v>56</v>
      </c>
      <c r="C29">
        <v>65</v>
      </c>
      <c r="D29">
        <v>62</v>
      </c>
      <c r="E29">
        <v>183</v>
      </c>
    </row>
    <row r="30" spans="1:5">
      <c r="A30">
        <v>50</v>
      </c>
      <c r="B30">
        <v>67</v>
      </c>
      <c r="C30">
        <v>75</v>
      </c>
      <c r="D30">
        <v>69</v>
      </c>
      <c r="E30">
        <v>211</v>
      </c>
    </row>
    <row r="31" spans="1:5">
      <c r="A31">
        <v>300</v>
      </c>
      <c r="B31">
        <v>53</v>
      </c>
      <c r="C31">
        <v>72</v>
      </c>
      <c r="D31">
        <v>72</v>
      </c>
      <c r="E31">
        <v>197</v>
      </c>
    </row>
    <row r="32" spans="1:5">
      <c r="A32">
        <v>500</v>
      </c>
      <c r="B32">
        <v>68</v>
      </c>
      <c r="C32">
        <v>64</v>
      </c>
      <c r="D32">
        <v>67</v>
      </c>
      <c r="E32">
        <v>199</v>
      </c>
    </row>
    <row r="33" spans="1:25">
      <c r="A33" t="s">
        <v>1020</v>
      </c>
      <c r="B33">
        <v>307</v>
      </c>
      <c r="C33">
        <v>351</v>
      </c>
      <c r="D33">
        <v>342</v>
      </c>
      <c r="E33">
        <v>1000</v>
      </c>
      <c r="T33" s="7" t="s">
        <v>1021</v>
      </c>
      <c r="U33" s="7" t="s">
        <v>8</v>
      </c>
    </row>
    <row r="34" spans="1:25">
      <c r="T34" s="17" t="s">
        <v>7</v>
      </c>
      <c r="U34">
        <v>1</v>
      </c>
      <c r="V34">
        <v>2</v>
      </c>
      <c r="W34">
        <v>3</v>
      </c>
      <c r="X34">
        <v>4</v>
      </c>
      <c r="Y34" t="s">
        <v>1020</v>
      </c>
    </row>
    <row r="35" spans="1:25">
      <c r="T35" t="s">
        <v>13</v>
      </c>
      <c r="U35" s="8">
        <v>2.5723684210526315E-2</v>
      </c>
      <c r="V35" s="8">
        <v>6.56359649122807E-2</v>
      </c>
      <c r="W35" s="8">
        <v>0.114375</v>
      </c>
      <c r="X35" s="8">
        <v>0.10899122807017544</v>
      </c>
      <c r="Y35" s="8">
        <v>0.31472587719298245</v>
      </c>
    </row>
    <row r="36" spans="1:25">
      <c r="T36" t="s">
        <v>16</v>
      </c>
      <c r="U36" s="8">
        <v>3.5339912280701755E-2</v>
      </c>
      <c r="V36" s="8">
        <v>5.4100877192982455E-2</v>
      </c>
      <c r="W36" s="8">
        <v>0.10595394736842105</v>
      </c>
      <c r="X36" s="8">
        <v>0.14578947368421052</v>
      </c>
      <c r="Y36" s="8">
        <v>0.34118421052631581</v>
      </c>
    </row>
    <row r="37" spans="1:25">
      <c r="T37" t="s">
        <v>18</v>
      </c>
      <c r="U37" s="8">
        <v>3.7192982456140354E-2</v>
      </c>
      <c r="V37" s="8">
        <v>5.8004385964912281E-2</v>
      </c>
      <c r="W37" s="8">
        <v>9.6085526315789468E-2</v>
      </c>
      <c r="X37" s="8">
        <v>0.15280701754385964</v>
      </c>
      <c r="Y37" s="8">
        <v>0.34408991228070174</v>
      </c>
    </row>
    <row r="38" spans="1:25">
      <c r="T38" t="s">
        <v>1020</v>
      </c>
      <c r="U38" s="8">
        <v>9.8256578947368417E-2</v>
      </c>
      <c r="V38" s="8">
        <v>0.17774122807017545</v>
      </c>
      <c r="W38" s="8">
        <v>0.31641447368421055</v>
      </c>
      <c r="X38" s="8">
        <v>0.40758771929824561</v>
      </c>
      <c r="Y38" s="8">
        <v>1</v>
      </c>
    </row>
    <row r="54" spans="1:31">
      <c r="A54" s="7" t="s">
        <v>1047</v>
      </c>
      <c r="B54" s="7" t="s">
        <v>8</v>
      </c>
    </row>
    <row r="55" spans="1:31" ht="57.75">
      <c r="A55" s="17" t="s">
        <v>7</v>
      </c>
      <c r="B55">
        <v>1</v>
      </c>
      <c r="C55">
        <v>2</v>
      </c>
      <c r="D55">
        <v>3</v>
      </c>
      <c r="E55">
        <v>4</v>
      </c>
      <c r="F55" s="18" t="s">
        <v>1020</v>
      </c>
      <c r="AE55" t="s">
        <v>1042</v>
      </c>
    </row>
    <row r="56" spans="1:31">
      <c r="A56" t="s">
        <v>13</v>
      </c>
      <c r="B56">
        <v>74</v>
      </c>
      <c r="C56">
        <v>75</v>
      </c>
      <c r="D56">
        <v>85</v>
      </c>
      <c r="E56">
        <v>73</v>
      </c>
      <c r="F56">
        <v>307</v>
      </c>
    </row>
    <row r="57" spans="1:31">
      <c r="A57" t="s">
        <v>16</v>
      </c>
      <c r="B57">
        <v>88</v>
      </c>
      <c r="C57">
        <v>80</v>
      </c>
      <c r="D57">
        <v>86</v>
      </c>
      <c r="E57">
        <v>97</v>
      </c>
      <c r="F57">
        <v>351</v>
      </c>
    </row>
    <row r="58" spans="1:31">
      <c r="A58" t="s">
        <v>18</v>
      </c>
      <c r="B58">
        <v>91</v>
      </c>
      <c r="C58">
        <v>88</v>
      </c>
      <c r="D58">
        <v>70</v>
      </c>
      <c r="E58">
        <v>93</v>
      </c>
      <c r="F58">
        <v>342</v>
      </c>
    </row>
    <row r="59" spans="1:31">
      <c r="A59" t="s">
        <v>1020</v>
      </c>
      <c r="B59">
        <v>253</v>
      </c>
      <c r="C59">
        <v>243</v>
      </c>
      <c r="D59">
        <v>241</v>
      </c>
      <c r="E59">
        <v>263</v>
      </c>
      <c r="F59">
        <v>1000</v>
      </c>
      <c r="U59" s="7" t="s">
        <v>8</v>
      </c>
    </row>
    <row r="60" spans="1:31">
      <c r="U60">
        <v>1</v>
      </c>
      <c r="V60">
        <v>2</v>
      </c>
      <c r="W60">
        <v>3</v>
      </c>
      <c r="X60">
        <v>4</v>
      </c>
      <c r="Y60" t="s">
        <v>1020</v>
      </c>
    </row>
    <row r="61" spans="1:31">
      <c r="T61" t="s">
        <v>1047</v>
      </c>
      <c r="U61">
        <v>253</v>
      </c>
      <c r="V61">
        <v>243</v>
      </c>
      <c r="W61">
        <v>241</v>
      </c>
      <c r="X61">
        <v>263</v>
      </c>
      <c r="Y61">
        <v>1000</v>
      </c>
    </row>
    <row r="66" spans="20:26">
      <c r="T66" s="7" t="s">
        <v>1047</v>
      </c>
      <c r="U66" s="7" t="s">
        <v>9</v>
      </c>
    </row>
    <row r="67" spans="20:26">
      <c r="T67" s="7" t="s">
        <v>8</v>
      </c>
      <c r="U67">
        <v>25</v>
      </c>
      <c r="V67">
        <v>30</v>
      </c>
      <c r="W67">
        <v>50</v>
      </c>
      <c r="X67">
        <v>300</v>
      </c>
      <c r="Y67">
        <v>500</v>
      </c>
      <c r="Z67" t="s">
        <v>1020</v>
      </c>
    </row>
    <row r="68" spans="20:26">
      <c r="T68">
        <v>1</v>
      </c>
      <c r="U68" s="8">
        <v>0.20158102766798419</v>
      </c>
      <c r="V68" s="8">
        <v>0.20158102766798419</v>
      </c>
      <c r="W68" s="8">
        <v>0.2134387351778656</v>
      </c>
      <c r="X68" s="8">
        <v>0.18181818181818182</v>
      </c>
      <c r="Y68" s="8">
        <v>0.20158102766798419</v>
      </c>
      <c r="Z68" s="8">
        <v>1</v>
      </c>
    </row>
    <row r="69" spans="20:26">
      <c r="T69" t="s">
        <v>1020</v>
      </c>
      <c r="U69" s="8">
        <v>0.20158102766798419</v>
      </c>
      <c r="V69" s="8">
        <v>0.20158102766798419</v>
      </c>
      <c r="W69" s="8">
        <v>0.2134387351778656</v>
      </c>
      <c r="X69" s="8">
        <v>0.18181818181818182</v>
      </c>
      <c r="Y69" s="8">
        <v>0.20158102766798419</v>
      </c>
      <c r="Z69" s="8">
        <v>1</v>
      </c>
    </row>
    <row r="72" spans="20:26">
      <c r="T72" s="7" t="s">
        <v>1047</v>
      </c>
      <c r="U72" s="7" t="s">
        <v>9</v>
      </c>
    </row>
    <row r="73" spans="20:26">
      <c r="T73" s="7" t="s">
        <v>8</v>
      </c>
      <c r="U73">
        <v>25</v>
      </c>
      <c r="V73">
        <v>30</v>
      </c>
      <c r="W73">
        <v>50</v>
      </c>
      <c r="X73">
        <v>300</v>
      </c>
      <c r="Y73">
        <v>500</v>
      </c>
      <c r="Z73" t="s">
        <v>1020</v>
      </c>
    </row>
    <row r="74" spans="20:26">
      <c r="T74">
        <v>2</v>
      </c>
      <c r="U74">
        <v>61</v>
      </c>
      <c r="V74">
        <v>45</v>
      </c>
      <c r="W74">
        <v>53</v>
      </c>
      <c r="X74">
        <v>35</v>
      </c>
      <c r="Y74">
        <v>49</v>
      </c>
      <c r="Z74">
        <v>243</v>
      </c>
    </row>
    <row r="75" spans="20:26">
      <c r="T75" t="s">
        <v>1020</v>
      </c>
      <c r="U75">
        <v>61</v>
      </c>
      <c r="V75">
        <v>45</v>
      </c>
      <c r="W75">
        <v>53</v>
      </c>
      <c r="X75">
        <v>35</v>
      </c>
      <c r="Y75">
        <v>49</v>
      </c>
      <c r="Z75">
        <v>243</v>
      </c>
    </row>
    <row r="78" spans="20:26">
      <c r="T78" s="7" t="s">
        <v>1047</v>
      </c>
      <c r="U78" s="7" t="s">
        <v>9</v>
      </c>
    </row>
    <row r="79" spans="20:26">
      <c r="T79" s="7" t="s">
        <v>8</v>
      </c>
      <c r="U79">
        <v>25</v>
      </c>
      <c r="V79">
        <v>30</v>
      </c>
      <c r="W79">
        <v>50</v>
      </c>
      <c r="X79">
        <v>300</v>
      </c>
      <c r="Y79">
        <v>500</v>
      </c>
      <c r="Z79" t="s">
        <v>1020</v>
      </c>
    </row>
    <row r="80" spans="20:26">
      <c r="T80">
        <v>3</v>
      </c>
      <c r="U80">
        <v>43</v>
      </c>
      <c r="V80">
        <v>44</v>
      </c>
      <c r="W80">
        <v>42</v>
      </c>
      <c r="X80">
        <v>62</v>
      </c>
      <c r="Y80">
        <v>50</v>
      </c>
      <c r="Z80">
        <v>241</v>
      </c>
    </row>
    <row r="81" spans="20:26">
      <c r="T81" t="s">
        <v>1020</v>
      </c>
      <c r="U81">
        <v>43</v>
      </c>
      <c r="V81">
        <v>44</v>
      </c>
      <c r="W81">
        <v>42</v>
      </c>
      <c r="X81">
        <v>62</v>
      </c>
      <c r="Y81">
        <v>50</v>
      </c>
      <c r="Z81">
        <v>241</v>
      </c>
    </row>
    <row r="84" spans="20:26">
      <c r="T84" s="7" t="s">
        <v>1047</v>
      </c>
      <c r="U84" s="7" t="s">
        <v>9</v>
      </c>
    </row>
    <row r="85" spans="20:26">
      <c r="T85" s="7" t="s">
        <v>8</v>
      </c>
      <c r="U85">
        <v>25</v>
      </c>
      <c r="V85">
        <v>30</v>
      </c>
      <c r="W85">
        <v>50</v>
      </c>
      <c r="X85">
        <v>300</v>
      </c>
      <c r="Y85">
        <v>500</v>
      </c>
      <c r="Z85" t="s">
        <v>1020</v>
      </c>
    </row>
    <row r="86" spans="20:26">
      <c r="T86">
        <v>4</v>
      </c>
      <c r="U86">
        <v>55</v>
      </c>
      <c r="V86">
        <v>43</v>
      </c>
      <c r="W86">
        <v>62</v>
      </c>
      <c r="X86">
        <v>54</v>
      </c>
      <c r="Y86">
        <v>49</v>
      </c>
      <c r="Z86">
        <v>263</v>
      </c>
    </row>
    <row r="87" spans="20:26">
      <c r="T87" t="s">
        <v>1020</v>
      </c>
      <c r="U87">
        <v>55</v>
      </c>
      <c r="V87">
        <v>43</v>
      </c>
      <c r="W87">
        <v>62</v>
      </c>
      <c r="X87">
        <v>54</v>
      </c>
      <c r="Y87">
        <v>49</v>
      </c>
      <c r="Z87">
        <v>263</v>
      </c>
    </row>
    <row r="91" spans="20:26">
      <c r="T91" s="7" t="s">
        <v>1047</v>
      </c>
      <c r="U91" s="17" t="s">
        <v>7</v>
      </c>
    </row>
    <row r="92" spans="20:26">
      <c r="T92" s="7" t="s">
        <v>9</v>
      </c>
      <c r="U92" t="s">
        <v>13</v>
      </c>
      <c r="V92" t="s">
        <v>16</v>
      </c>
      <c r="W92" t="s">
        <v>18</v>
      </c>
      <c r="X92" t="s">
        <v>1020</v>
      </c>
    </row>
    <row r="93" spans="20:26">
      <c r="T93">
        <v>25</v>
      </c>
      <c r="U93">
        <v>63</v>
      </c>
      <c r="V93">
        <v>75</v>
      </c>
      <c r="W93">
        <v>72</v>
      </c>
      <c r="X93">
        <v>210</v>
      </c>
    </row>
    <row r="94" spans="20:26">
      <c r="T94">
        <v>30</v>
      </c>
      <c r="U94">
        <v>56</v>
      </c>
      <c r="V94">
        <v>65</v>
      </c>
      <c r="W94">
        <v>62</v>
      </c>
      <c r="X94">
        <v>183</v>
      </c>
    </row>
    <row r="95" spans="20:26">
      <c r="T95">
        <v>50</v>
      </c>
      <c r="U95">
        <v>67</v>
      </c>
      <c r="V95">
        <v>75</v>
      </c>
      <c r="W95">
        <v>69</v>
      </c>
      <c r="X95">
        <v>211</v>
      </c>
    </row>
    <row r="96" spans="20:26">
      <c r="T96">
        <v>300</v>
      </c>
      <c r="U96">
        <v>53</v>
      </c>
      <c r="V96">
        <v>72</v>
      </c>
      <c r="W96">
        <v>72</v>
      </c>
      <c r="X96">
        <v>197</v>
      </c>
    </row>
    <row r="97" spans="20:24">
      <c r="T97">
        <v>500</v>
      </c>
      <c r="U97">
        <v>68</v>
      </c>
      <c r="V97">
        <v>64</v>
      </c>
      <c r="W97">
        <v>67</v>
      </c>
      <c r="X97">
        <v>199</v>
      </c>
    </row>
    <row r="98" spans="20:24">
      <c r="T98" t="s">
        <v>1020</v>
      </c>
      <c r="U98">
        <v>307</v>
      </c>
      <c r="V98">
        <v>351</v>
      </c>
      <c r="W98">
        <v>342</v>
      </c>
      <c r="X98">
        <v>1000</v>
      </c>
    </row>
  </sheetData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1190-9226-4BF4-B070-A9D84F75E4B3}">
  <dimension ref="A3:F30"/>
  <sheetViews>
    <sheetView workbookViewId="0">
      <selection activeCell="E40" sqref="E40"/>
    </sheetView>
  </sheetViews>
  <sheetFormatPr defaultRowHeight="15"/>
  <cols>
    <col min="1" max="1" width="19.7109375" bestFit="1" customWidth="1"/>
    <col min="2" max="2" width="10.85546875" bestFit="1" customWidth="1"/>
    <col min="3" max="3" width="7.7109375" bestFit="1" customWidth="1"/>
    <col min="4" max="4" width="11.42578125" customWidth="1"/>
    <col min="5" max="5" width="20.28515625" customWidth="1"/>
    <col min="6" max="6" width="24.7109375" bestFit="1" customWidth="1"/>
    <col min="7" max="7" width="8.7109375" bestFit="1" customWidth="1"/>
    <col min="8" max="8" width="11.140625" bestFit="1" customWidth="1"/>
    <col min="9" max="9" width="10.28515625" bestFit="1" customWidth="1"/>
    <col min="10" max="11" width="11.42578125" bestFit="1" customWidth="1"/>
  </cols>
  <sheetData>
    <row r="3" spans="1:4">
      <c r="B3" s="7" t="s">
        <v>4</v>
      </c>
    </row>
    <row r="4" spans="1:4">
      <c r="B4" t="s">
        <v>15</v>
      </c>
      <c r="C4" t="s">
        <v>12</v>
      </c>
      <c r="D4" t="s">
        <v>1020</v>
      </c>
    </row>
    <row r="5" spans="1:4">
      <c r="A5" t="s">
        <v>1021</v>
      </c>
      <c r="B5">
        <v>232840</v>
      </c>
      <c r="C5">
        <v>223160</v>
      </c>
      <c r="D5">
        <v>456000</v>
      </c>
    </row>
    <row r="17" spans="1:6">
      <c r="A17" s="7" t="s">
        <v>1021</v>
      </c>
      <c r="B17" s="7" t="s">
        <v>7</v>
      </c>
    </row>
    <row r="18" spans="1:6">
      <c r="A18" s="7" t="s">
        <v>4</v>
      </c>
      <c r="B18" t="s">
        <v>13</v>
      </c>
      <c r="C18" t="s">
        <v>16</v>
      </c>
      <c r="D18" t="s">
        <v>18</v>
      </c>
      <c r="E18" t="s">
        <v>1020</v>
      </c>
    </row>
    <row r="19" spans="1:6">
      <c r="A19" t="s">
        <v>15</v>
      </c>
      <c r="B19">
        <v>74830</v>
      </c>
      <c r="C19">
        <v>81275</v>
      </c>
      <c r="D19">
        <v>76735</v>
      </c>
      <c r="E19">
        <v>232840</v>
      </c>
    </row>
    <row r="20" spans="1:6">
      <c r="A20" t="s">
        <v>12</v>
      </c>
      <c r="B20">
        <v>68685</v>
      </c>
      <c r="C20">
        <v>74305</v>
      </c>
      <c r="D20">
        <v>80170</v>
      </c>
      <c r="E20">
        <v>223160</v>
      </c>
    </row>
    <row r="21" spans="1:6">
      <c r="A21" t="s">
        <v>1020</v>
      </c>
      <c r="B21">
        <v>143515</v>
      </c>
      <c r="C21">
        <v>155580</v>
      </c>
      <c r="D21">
        <v>156905</v>
      </c>
      <c r="E21">
        <v>456000</v>
      </c>
    </row>
    <row r="25" spans="1:6">
      <c r="A25" s="7" t="s">
        <v>1021</v>
      </c>
      <c r="B25" s="7" t="s">
        <v>2</v>
      </c>
    </row>
    <row r="26" spans="1:6">
      <c r="A26" s="7" t="s">
        <v>7</v>
      </c>
      <c r="B26" t="s">
        <v>1038</v>
      </c>
      <c r="C26" t="s">
        <v>1039</v>
      </c>
      <c r="D26" t="s">
        <v>1040</v>
      </c>
      <c r="E26" t="s">
        <v>1041</v>
      </c>
      <c r="F26" t="s">
        <v>1020</v>
      </c>
    </row>
    <row r="27" spans="1:6">
      <c r="A27" t="s">
        <v>13</v>
      </c>
      <c r="B27">
        <v>38510</v>
      </c>
      <c r="C27">
        <v>35350</v>
      </c>
      <c r="D27">
        <v>32200</v>
      </c>
      <c r="E27">
        <v>37455</v>
      </c>
      <c r="F27">
        <v>143515</v>
      </c>
    </row>
    <row r="28" spans="1:6">
      <c r="A28" t="s">
        <v>16</v>
      </c>
      <c r="B28">
        <v>42750</v>
      </c>
      <c r="C28">
        <v>41565</v>
      </c>
      <c r="D28">
        <v>30680</v>
      </c>
      <c r="E28">
        <v>40585</v>
      </c>
      <c r="F28">
        <v>155580</v>
      </c>
    </row>
    <row r="29" spans="1:6">
      <c r="A29" t="s">
        <v>18</v>
      </c>
      <c r="B29">
        <v>28770</v>
      </c>
      <c r="C29">
        <v>46820</v>
      </c>
      <c r="D29">
        <v>33165</v>
      </c>
      <c r="E29">
        <v>48150</v>
      </c>
      <c r="F29">
        <v>156905</v>
      </c>
    </row>
    <row r="30" spans="1:6">
      <c r="A30" t="s">
        <v>1020</v>
      </c>
      <c r="B30">
        <v>110030</v>
      </c>
      <c r="C30">
        <v>123735</v>
      </c>
      <c r="D30">
        <v>96045</v>
      </c>
      <c r="E30">
        <v>126190</v>
      </c>
      <c r="F30">
        <v>456000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C181-5669-4546-AEE7-F23170CBAEC2}">
  <dimension ref="A3:E18"/>
  <sheetViews>
    <sheetView workbookViewId="0">
      <selection activeCell="E16" sqref="E16"/>
    </sheetView>
  </sheetViews>
  <sheetFormatPr defaultRowHeight="15"/>
  <cols>
    <col min="1" max="1" width="15.42578125" bestFit="1" customWidth="1"/>
    <col min="2" max="2" width="19.7109375" bestFit="1" customWidth="1"/>
    <col min="3" max="3" width="8.7109375" bestFit="1" customWidth="1"/>
    <col min="4" max="4" width="11.140625" bestFit="1" customWidth="1"/>
    <col min="5" max="5" width="11.42578125" bestFit="1" customWidth="1"/>
    <col min="6" max="6" width="15.42578125" bestFit="1" customWidth="1"/>
    <col min="7" max="7" width="24.7109375" bestFit="1" customWidth="1"/>
    <col min="8" max="8" width="20.28515625" bestFit="1" customWidth="1"/>
  </cols>
  <sheetData>
    <row r="3" spans="1:5">
      <c r="B3" s="7" t="s">
        <v>7</v>
      </c>
    </row>
    <row r="4" spans="1:5">
      <c r="B4" t="s">
        <v>13</v>
      </c>
      <c r="C4" t="s">
        <v>16</v>
      </c>
      <c r="D4" t="s">
        <v>18</v>
      </c>
      <c r="E4" t="s">
        <v>1020</v>
      </c>
    </row>
    <row r="5" spans="1:5">
      <c r="A5" t="s">
        <v>1021</v>
      </c>
      <c r="B5" s="19">
        <v>143515</v>
      </c>
      <c r="C5" s="19">
        <v>155580</v>
      </c>
      <c r="D5" s="19">
        <v>156905</v>
      </c>
      <c r="E5" s="19">
        <v>456000</v>
      </c>
    </row>
    <row r="16" spans="1:5">
      <c r="B16" s="7" t="s">
        <v>7</v>
      </c>
    </row>
    <row r="17" spans="1:5">
      <c r="B17" t="s">
        <v>13</v>
      </c>
      <c r="C17" t="s">
        <v>16</v>
      </c>
      <c r="D17" t="s">
        <v>18</v>
      </c>
      <c r="E17" t="s">
        <v>1020</v>
      </c>
    </row>
    <row r="18" spans="1:5">
      <c r="A18" t="s">
        <v>1023</v>
      </c>
      <c r="B18" s="19">
        <v>771</v>
      </c>
      <c r="C18" s="19">
        <v>894</v>
      </c>
      <c r="D18" s="19">
        <v>849</v>
      </c>
      <c r="E18" s="19">
        <v>2514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2024-06-08T09:15:25Z</dcterms:created>
  <dcterms:modified xsi:type="dcterms:W3CDTF">2024-06-26T06:23:03Z</dcterms:modified>
  <cp:category/>
  <cp:contentStatus/>
</cp:coreProperties>
</file>