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atihan exel\TES KERJA EXCEL\ADMIN\Admin Hotel\"/>
    </mc:Choice>
  </mc:AlternateContent>
  <xr:revisionPtr revIDLastSave="0" documentId="13_ncr:1_{72C62FE4-92E0-477B-8CCA-AA4EAAC74A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2" l="1"/>
  <c r="J18" i="2"/>
  <c r="J19" i="2"/>
  <c r="J20" i="2"/>
  <c r="J16" i="2"/>
  <c r="I16" i="2"/>
  <c r="I17" i="2"/>
  <c r="I18" i="2"/>
  <c r="I19" i="2"/>
  <c r="I20" i="2"/>
  <c r="K4" i="2"/>
  <c r="K5" i="2"/>
  <c r="K6" i="2"/>
  <c r="K7" i="2"/>
  <c r="K8" i="2"/>
  <c r="K9" i="2"/>
  <c r="K10" i="2"/>
  <c r="K11" i="2"/>
  <c r="K12" i="2"/>
  <c r="K3" i="2"/>
  <c r="J4" i="2"/>
  <c r="J5" i="2"/>
  <c r="J6" i="2"/>
  <c r="J7" i="2"/>
  <c r="J8" i="2"/>
  <c r="J9" i="2"/>
  <c r="J10" i="2"/>
  <c r="J11" i="2"/>
  <c r="J12" i="2"/>
  <c r="J3" i="2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</calcChain>
</file>

<file path=xl/sharedStrings.xml><?xml version="1.0" encoding="utf-8"?>
<sst xmlns="http://schemas.openxmlformats.org/spreadsheetml/2006/main" count="73" uniqueCount="48">
  <si>
    <t>No</t>
  </si>
  <si>
    <t>Tamu</t>
  </si>
  <si>
    <t>Tgl Check In</t>
  </si>
  <si>
    <t>Kamar</t>
  </si>
  <si>
    <t>Nomor</t>
  </si>
  <si>
    <t>Durasi</t>
  </si>
  <si>
    <t>Kelas</t>
  </si>
  <si>
    <t>Tarif</t>
  </si>
  <si>
    <t>Diskon</t>
  </si>
  <si>
    <t>Billing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</si>
  <si>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</si>
  <si>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</si>
  <si>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</si>
  <si>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</si>
  <si>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</si>
  <si>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</si>
  <si>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</si>
  <si>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</si>
  <si>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</si>
  <si>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</si>
  <si>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Eropa</t>
  </si>
  <si>
    <t>Amerika</t>
  </si>
  <si>
    <t>Aussie</t>
  </si>
  <si>
    <t>Asia</t>
  </si>
  <si>
    <t>Afrika</t>
  </si>
  <si>
    <t>Tabel Kelas Kamar</t>
  </si>
  <si>
    <t>I</t>
  </si>
  <si>
    <t>II</t>
  </si>
  <si>
    <t>III</t>
  </si>
  <si>
    <t>IV</t>
  </si>
  <si>
    <t>V</t>
  </si>
  <si>
    <t>Tabel Tarif Kelas</t>
  </si>
  <si>
    <t>Banyaknya</t>
  </si>
  <si>
    <t>Jumlah Billing</t>
  </si>
  <si>
    <t>Soal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</si>
  <si>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</si>
  <si>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</si>
  <si>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</si>
  <si>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</si>
  <si>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</si>
  <si>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</si>
  <si>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</si>
  <si>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</si>
  <si>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</si>
  <si>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</si>
  <si>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Diskon = Jika Cek in sebelum sebelum tanggal 10 Desember 2017 dapat diskon 10%</t>
  </si>
  <si>
    <t>Video Pembahasan</t>
  </si>
  <si>
    <t>https://youtu.be/ETPspUZruGU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</si>
</sst>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EUR]\ #,##0.00"/>
    <numFmt numFmtId="167" formatCode="_-[$€-2]\ * #,##0.00_-;\-[$€-2]\ * #,##0.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name val="Yu Gothic UI Semibold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2" xfId="1" applyBorder="1" applyAlignment="1">
      <alignment horizontal="center"/>
    </xf>
    <xf numFmtId="0" fontId="3" fillId="0" borderId="2" xfId="0" applyFont="1" applyBorder="1" applyAlignment="1">
      <alignment horizontal="center"/>
    </xf>
    <xf numFmtId="167" fontId="6" fillId="0" borderId="1" xfId="0" applyNumberFormat="1" applyFont="1" applyBorder="1" applyAlignment="1">
      <alignment horizontal="left"/>
    </xf>
    <xf numFmtId="9" fontId="6" fillId="0" borderId="1" xfId="2" applyFont="1" applyBorder="1" applyAlignment="1">
      <alignment horizontal="left"/>
    </xf>
    <xf numFmtId="167" fontId="3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ETPspUZruG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BC7A-2B12-4C9D-A5E6-F879F923BC53}">
  <sheetPr>
    <tabColor theme="0"/>
  </sheetPr>
  <dimension ref="B1:M20"/>
  <sheetViews>
    <sheetView tabSelected="1" zoomScale="89" zoomScaleNormal="89" workbookViewId="0">
      <selection activeCell="J16" sqref="J16:J20"/>
    </sheetView>
  </sheetViews>
  <sheetFormatPr defaultRowHeight="16.5" x14ac:dyDescent="0.3"/>
  <cols>
    <col min="1" max="1" width="2.85546875" style="2" customWidth="1"/>
    <col min="2" max="2" width="14.42578125" style="2" customWidth="1"/>
    <col min="3" max="3" width="17.85546875" style="2" customWidth="1"/>
    <col min="4" max="4" width="18.140625" style="2" customWidth="1"/>
    <col min="5" max="6" width="14.5703125" style="2" customWidth="1"/>
    <col min="7" max="7" width="12.5703125" style="2" customWidth="1"/>
    <col min="8" max="8" width="11.140625" style="2" customWidth="1"/>
    <col min="9" max="11" width="20" style="2" customWidth="1"/>
    <col min="12" max="12" width="14.5703125" style="2" bestFit="1" customWidth="1"/>
    <col min="13" max="16384" width="9.140625" style="2"/>
  </cols>
  <sheetData>
    <row r="1" spans="2:13" x14ac:dyDescent="0.3">
      <c r="B1" s="8" t="s">
        <v>34</v>
      </c>
      <c r="C1" s="2" t="s">
        <v>46</v>
      </c>
      <c r="E1" s="17" t="s">
        <v>47</v>
      </c>
      <c r="F1" s="18"/>
      <c r="G1" s="18"/>
      <c r="H1" s="18"/>
    </row>
    <row r="2" spans="2:13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3" x14ac:dyDescent="0.3">
      <c r="B3" s="3" t="s">
        <v>10</v>
      </c>
      <c r="C3" s="4" t="s">
        <v>35</v>
      </c>
      <c r="D3" s="5">
        <v>43091</v>
      </c>
      <c r="E3" s="6" t="s">
        <v>20</v>
      </c>
      <c r="F3" s="6">
        <v>10</v>
      </c>
      <c r="G3" s="6">
        <v>5</v>
      </c>
      <c r="H3" s="13" t="str">
        <f>_xlfn.XLOOKUP(E3,$B$15:$B$20,$C$15:$C$20)</f>
        <v>III</v>
      </c>
      <c r="I3" s="19">
        <f>_xlfn.XLOOKUP(H3,$E$15:$E$20,$F$15:$F$20)</f>
        <v>14</v>
      </c>
      <c r="J3" s="20">
        <f>IF(DAY(D3)&lt;10,10%,0%)</f>
        <v>0</v>
      </c>
      <c r="K3" s="19">
        <f>I3*G3-(I3*G3)*J3</f>
        <v>70</v>
      </c>
      <c r="L3" s="21"/>
    </row>
    <row r="4" spans="2:13" x14ac:dyDescent="0.3">
      <c r="B4" s="3" t="s">
        <v>11</v>
      </c>
      <c r="C4" s="4" t="s">
        <v>36</v>
      </c>
      <c r="D4" s="5">
        <v>43091</v>
      </c>
      <c r="E4" s="6" t="s">
        <v>21</v>
      </c>
      <c r="F4" s="6">
        <v>12</v>
      </c>
      <c r="G4" s="6">
        <v>3</v>
      </c>
      <c r="H4" s="13" t="str">
        <f t="shared" ref="H4:H12" si="0">_xlfn.XLOOKUP(E4,$B$15:$B$20,$C$15:$C$20)</f>
        <v>IV</v>
      </c>
      <c r="I4" s="19">
        <f t="shared" ref="I4:I12" si="1">_xlfn.XLOOKUP(H4,$E$15:$E$20,$F$15:$F$20)</f>
        <v>12</v>
      </c>
      <c r="J4" s="20">
        <f t="shared" ref="J4:J12" si="2">IF(DAY(D4)&lt;10,10%,0%)</f>
        <v>0</v>
      </c>
      <c r="K4" s="19">
        <f t="shared" ref="K4:K12" si="3">I4*G4-(I4*G4)*J4</f>
        <v>36</v>
      </c>
      <c r="L4" s="21"/>
    </row>
    <row r="5" spans="2:13" x14ac:dyDescent="0.3">
      <c r="B5" s="3" t="s">
        <v>12</v>
      </c>
      <c r="C5" s="4" t="s">
        <v>37</v>
      </c>
      <c r="D5" s="5">
        <v>43081</v>
      </c>
      <c r="E5" s="6" t="s">
        <v>22</v>
      </c>
      <c r="F5" s="6">
        <v>14</v>
      </c>
      <c r="G5" s="6">
        <v>6</v>
      </c>
      <c r="H5" s="13" t="str">
        <f t="shared" si="0"/>
        <v>V</v>
      </c>
      <c r="I5" s="19">
        <f t="shared" si="1"/>
        <v>10</v>
      </c>
      <c r="J5" s="20">
        <f t="shared" si="2"/>
        <v>0</v>
      </c>
      <c r="K5" s="19">
        <f t="shared" si="3"/>
        <v>60</v>
      </c>
      <c r="L5" s="21"/>
    </row>
    <row r="6" spans="2:13" x14ac:dyDescent="0.3">
      <c r="B6" s="3" t="s">
        <v>13</v>
      </c>
      <c r="C6" s="4" t="s">
        <v>38</v>
      </c>
      <c r="D6" s="5">
        <v>43077</v>
      </c>
      <c r="E6" s="6" t="s">
        <v>21</v>
      </c>
      <c r="F6" s="6">
        <v>10</v>
      </c>
      <c r="G6" s="6">
        <v>5</v>
      </c>
      <c r="H6" s="13" t="str">
        <f t="shared" si="0"/>
        <v>IV</v>
      </c>
      <c r="I6" s="19">
        <f t="shared" si="1"/>
        <v>12</v>
      </c>
      <c r="J6" s="20">
        <f t="shared" si="2"/>
        <v>0.1</v>
      </c>
      <c r="K6" s="19">
        <f t="shared" si="3"/>
        <v>54</v>
      </c>
      <c r="L6" s="21"/>
    </row>
    <row r="7" spans="2:13" x14ac:dyDescent="0.3">
      <c r="B7" s="3" t="s">
        <v>14</v>
      </c>
      <c r="C7" s="4" t="s">
        <v>39</v>
      </c>
      <c r="D7" s="5">
        <v>43077</v>
      </c>
      <c r="E7" s="6" t="s">
        <v>23</v>
      </c>
      <c r="F7" s="6">
        <v>17</v>
      </c>
      <c r="G7" s="6">
        <v>3</v>
      </c>
      <c r="H7" s="13" t="str">
        <f t="shared" si="0"/>
        <v>I</v>
      </c>
      <c r="I7" s="19">
        <f t="shared" si="1"/>
        <v>20</v>
      </c>
      <c r="J7" s="20">
        <f t="shared" si="2"/>
        <v>0.1</v>
      </c>
      <c r="K7" s="19">
        <f t="shared" si="3"/>
        <v>54</v>
      </c>
      <c r="L7" s="21"/>
    </row>
    <row r="8" spans="2:13" x14ac:dyDescent="0.3">
      <c r="B8" s="3" t="s">
        <v>15</v>
      </c>
      <c r="C8" s="4" t="s">
        <v>40</v>
      </c>
      <c r="D8" s="5">
        <v>43081</v>
      </c>
      <c r="E8" s="6" t="s">
        <v>23</v>
      </c>
      <c r="F8" s="6">
        <v>15</v>
      </c>
      <c r="G8" s="6">
        <v>5</v>
      </c>
      <c r="H8" s="13" t="str">
        <f t="shared" si="0"/>
        <v>I</v>
      </c>
      <c r="I8" s="19">
        <f t="shared" si="1"/>
        <v>20</v>
      </c>
      <c r="J8" s="20">
        <f t="shared" si="2"/>
        <v>0</v>
      </c>
      <c r="K8" s="19">
        <f t="shared" si="3"/>
        <v>100</v>
      </c>
      <c r="L8" s="21"/>
    </row>
    <row r="9" spans="2:13" x14ac:dyDescent="0.3">
      <c r="B9" s="3" t="s">
        <v>16</v>
      </c>
      <c r="C9" s="4" t="s">
        <v>41</v>
      </c>
      <c r="D9" s="5">
        <v>43091</v>
      </c>
      <c r="E9" s="6" t="s">
        <v>24</v>
      </c>
      <c r="F9" s="6">
        <v>15</v>
      </c>
      <c r="G9" s="6">
        <v>3</v>
      </c>
      <c r="H9" s="13" t="str">
        <f t="shared" si="0"/>
        <v>II</v>
      </c>
      <c r="I9" s="19">
        <f t="shared" si="1"/>
        <v>16</v>
      </c>
      <c r="J9" s="20">
        <f t="shared" si="2"/>
        <v>0</v>
      </c>
      <c r="K9" s="19">
        <f t="shared" si="3"/>
        <v>48</v>
      </c>
      <c r="L9" s="21"/>
    </row>
    <row r="10" spans="2:13" x14ac:dyDescent="0.3">
      <c r="B10" s="3" t="s">
        <v>17</v>
      </c>
      <c r="C10" s="4" t="s">
        <v>42</v>
      </c>
      <c r="D10" s="5">
        <v>43081</v>
      </c>
      <c r="E10" s="6" t="s">
        <v>20</v>
      </c>
      <c r="F10" s="6">
        <v>10</v>
      </c>
      <c r="G10" s="6">
        <v>5</v>
      </c>
      <c r="H10" s="13" t="str">
        <f t="shared" si="0"/>
        <v>III</v>
      </c>
      <c r="I10" s="19">
        <f t="shared" si="1"/>
        <v>14</v>
      </c>
      <c r="J10" s="20">
        <f t="shared" si="2"/>
        <v>0</v>
      </c>
      <c r="K10" s="19">
        <f t="shared" si="3"/>
        <v>70</v>
      </c>
      <c r="L10" s="21"/>
    </row>
    <row r="11" spans="2:13" x14ac:dyDescent="0.3">
      <c r="B11" s="3" t="s">
        <v>18</v>
      </c>
      <c r="C11" s="4" t="s">
        <v>43</v>
      </c>
      <c r="D11" s="5">
        <v>43077</v>
      </c>
      <c r="E11" s="6" t="s">
        <v>24</v>
      </c>
      <c r="F11" s="6">
        <v>10</v>
      </c>
      <c r="G11" s="6">
        <v>6</v>
      </c>
      <c r="H11" s="13" t="str">
        <f t="shared" si="0"/>
        <v>II</v>
      </c>
      <c r="I11" s="19">
        <f t="shared" si="1"/>
        <v>16</v>
      </c>
      <c r="J11" s="20">
        <f t="shared" si="2"/>
        <v>0.1</v>
      </c>
      <c r="K11" s="19">
        <f t="shared" si="3"/>
        <v>86.4</v>
      </c>
      <c r="L11" s="21"/>
    </row>
    <row r="12" spans="2:13" x14ac:dyDescent="0.3">
      <c r="B12" s="3" t="s">
        <v>19</v>
      </c>
      <c r="C12" s="4" t="s">
        <v>44</v>
      </c>
      <c r="D12" s="5">
        <v>43077</v>
      </c>
      <c r="E12" s="6" t="s">
        <v>22</v>
      </c>
      <c r="F12" s="6">
        <v>15</v>
      </c>
      <c r="G12" s="6">
        <v>6</v>
      </c>
      <c r="H12" s="13" t="str">
        <f t="shared" si="0"/>
        <v>V</v>
      </c>
      <c r="I12" s="19">
        <f t="shared" si="1"/>
        <v>10</v>
      </c>
      <c r="J12" s="20">
        <f t="shared" si="2"/>
        <v>0.1</v>
      </c>
      <c r="K12" s="19">
        <f t="shared" si="3"/>
        <v>54</v>
      </c>
      <c r="L12" s="21"/>
    </row>
    <row r="13" spans="2:13" ht="5.25" customHeight="1" x14ac:dyDescent="0.3"/>
    <row r="14" spans="2:13" x14ac:dyDescent="0.3">
      <c r="B14" s="14" t="s">
        <v>25</v>
      </c>
      <c r="C14" s="14"/>
      <c r="E14" s="14" t="s">
        <v>31</v>
      </c>
      <c r="F14" s="14"/>
      <c r="H14" s="11"/>
      <c r="I14" s="11"/>
      <c r="J14" s="11"/>
      <c r="K14" s="15"/>
      <c r="L14" s="15"/>
    </row>
    <row r="15" spans="2:13" ht="16.5" customHeight="1" x14ac:dyDescent="0.3">
      <c r="B15" s="9" t="s">
        <v>3</v>
      </c>
      <c r="C15" s="9" t="s">
        <v>6</v>
      </c>
      <c r="E15" s="9" t="s">
        <v>6</v>
      </c>
      <c r="F15" s="9" t="s">
        <v>7</v>
      </c>
      <c r="H15" s="10" t="s">
        <v>6</v>
      </c>
      <c r="I15" s="10" t="s">
        <v>32</v>
      </c>
      <c r="J15" s="10" t="s">
        <v>33</v>
      </c>
      <c r="K15" s="16" t="s">
        <v>45</v>
      </c>
      <c r="L15" s="16"/>
      <c r="M15" s="12"/>
    </row>
    <row r="16" spans="2:13" x14ac:dyDescent="0.3">
      <c r="B16" s="6" t="s">
        <v>23</v>
      </c>
      <c r="C16" s="6" t="s">
        <v>26</v>
      </c>
      <c r="E16" s="6" t="s">
        <v>26</v>
      </c>
      <c r="F16" s="7">
        <v>20</v>
      </c>
      <c r="H16" s="6" t="s">
        <v>26</v>
      </c>
      <c r="I16" s="13">
        <f>COUNTIF($H$3:$H$12,H16)</f>
        <v>2</v>
      </c>
      <c r="J16" s="13">
        <f>SUMIF($H$3:$H$12,H16,$K$3:$K$12)</f>
        <v>154</v>
      </c>
      <c r="K16" s="16"/>
      <c r="L16" s="16"/>
      <c r="M16" s="12"/>
    </row>
    <row r="17" spans="2:12" x14ac:dyDescent="0.3">
      <c r="B17" s="6" t="s">
        <v>24</v>
      </c>
      <c r="C17" s="6" t="s">
        <v>27</v>
      </c>
      <c r="E17" s="6" t="s">
        <v>27</v>
      </c>
      <c r="F17" s="7">
        <v>16</v>
      </c>
      <c r="H17" s="6" t="s">
        <v>27</v>
      </c>
      <c r="I17" s="13">
        <f t="shared" ref="I17:I20" si="4">COUNTIF($H$3:$H$12,H17)</f>
        <v>2</v>
      </c>
      <c r="J17" s="13">
        <f t="shared" ref="J17:J20" si="5">SUMIF($H$3:$H$12,H17,$K$3:$K$12)</f>
        <v>134.4</v>
      </c>
      <c r="K17" s="16"/>
      <c r="L17" s="16"/>
    </row>
    <row r="18" spans="2:12" x14ac:dyDescent="0.3">
      <c r="B18" s="6" t="s">
        <v>20</v>
      </c>
      <c r="C18" s="6" t="s">
        <v>28</v>
      </c>
      <c r="E18" s="6" t="s">
        <v>28</v>
      </c>
      <c r="F18" s="7">
        <v>14</v>
      </c>
      <c r="H18" s="6" t="s">
        <v>28</v>
      </c>
      <c r="I18" s="13">
        <f t="shared" si="4"/>
        <v>2</v>
      </c>
      <c r="J18" s="13">
        <f t="shared" si="5"/>
        <v>140</v>
      </c>
      <c r="K18" s="16"/>
      <c r="L18" s="16"/>
    </row>
    <row r="19" spans="2:12" x14ac:dyDescent="0.3">
      <c r="B19" s="6" t="s">
        <v>21</v>
      </c>
      <c r="C19" s="6" t="s">
        <v>29</v>
      </c>
      <c r="E19" s="6" t="s">
        <v>29</v>
      </c>
      <c r="F19" s="7">
        <v>12</v>
      </c>
      <c r="H19" s="6" t="s">
        <v>29</v>
      </c>
      <c r="I19" s="13">
        <f t="shared" si="4"/>
        <v>2</v>
      </c>
      <c r="J19" s="13">
        <f t="shared" si="5"/>
        <v>90</v>
      </c>
      <c r="K19" s="16"/>
      <c r="L19" s="16"/>
    </row>
    <row r="20" spans="2:12" x14ac:dyDescent="0.3">
      <c r="B20" s="6" t="s">
        <v>22</v>
      </c>
      <c r="C20" s="6" t="s">
        <v>30</v>
      </c>
      <c r="E20" s="6" t="s">
        <v>30</v>
      </c>
      <c r="F20" s="7">
        <v>10</v>
      </c>
      <c r="H20" s="6" t="s">
        <v>30</v>
      </c>
      <c r="I20" s="13">
        <f t="shared" si="4"/>
        <v>2</v>
      </c>
      <c r="J20" s="13">
        <f t="shared" si="5"/>
        <v>114</v>
      </c>
      <c r="K20" s="16"/>
      <c r="L20" s="16"/>
    </row>
  </sheetData>
  <mergeCells count="5">
    <mergeCell ref="B14:C14"/>
    <mergeCell ref="E14:F14"/>
    <mergeCell ref="K14:L14"/>
    <mergeCell ref="K15:L20"/>
    <mergeCell ref="E1:H1"/>
  </mergeCells>
  <hyperlinks>
    <hyperlink ref="E1" r:id="rId1" xr:uid="{9469655B-5B87-4E96-BED5-0E72CB682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T480-PC</cp:lastModifiedBy>
  <dcterms:created xsi:type="dcterms:W3CDTF">2017-12-12T09:02:01Z</dcterms:created>
  <dcterms:modified xsi:type="dcterms:W3CDTF">2024-08-31T10:05:45Z</dcterms:modified>
</cp:coreProperties>
</file>