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E52BDBB-F169-49FB-86C4-DDB3D80107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3" i="1"/>
  <c r="E13" i="1"/>
  <c r="H4" i="1"/>
  <c r="H5" i="1"/>
  <c r="H6" i="1"/>
  <c r="H7" i="1"/>
  <c r="H8" i="1"/>
  <c r="H9" i="1"/>
  <c r="H10" i="1"/>
  <c r="I10" i="1" s="1"/>
  <c r="H11" i="1"/>
  <c r="H12" i="1"/>
  <c r="H3" i="1"/>
  <c r="F4" i="1"/>
  <c r="I4" i="1" s="1"/>
  <c r="F5" i="1"/>
  <c r="F6" i="1"/>
  <c r="I6" i="1" s="1"/>
  <c r="F7" i="1"/>
  <c r="I7" i="1" s="1"/>
  <c r="F8" i="1"/>
  <c r="F9" i="1"/>
  <c r="F10" i="1"/>
  <c r="F11" i="1"/>
  <c r="F12" i="1"/>
  <c r="I12" i="1" s="1"/>
  <c r="F3" i="1"/>
  <c r="I3" i="1" l="1"/>
  <c r="I5" i="1"/>
  <c r="I11" i="1"/>
  <c r="I8" i="1"/>
  <c r="I9" i="1"/>
  <c r="I13" i="1" s="1"/>
  <c r="F13" i="1"/>
</calcChain>
</file>

<file path=xl/sharedStrings.xml><?xml version="1.0" encoding="utf-8"?>
<sst xmlns="http://schemas.openxmlformats.org/spreadsheetml/2006/main" count="24" uniqueCount="24">
  <si>
    <t>No</t>
  </si>
  <si>
    <t>Nama Barang</t>
  </si>
  <si>
    <t>Harga Satuan</t>
  </si>
  <si>
    <t>Jumlah Barang</t>
  </si>
  <si>
    <t>Total Harga</t>
  </si>
  <si>
    <t>Harga Harus di Bayar</t>
  </si>
  <si>
    <t>Laptop ASUS A412DA</t>
  </si>
  <si>
    <t>Laptop ASUS x550ze</t>
  </si>
  <si>
    <t>Laptop HP Chromebook</t>
  </si>
  <si>
    <t>Laptop HP x360</t>
  </si>
  <si>
    <t>TOTAL</t>
  </si>
  <si>
    <t>Laptop Toshiba Satelite</t>
  </si>
  <si>
    <t>Laptop Axioo 14</t>
  </si>
  <si>
    <t>Laptop Axioo 13</t>
  </si>
  <si>
    <t>Laptop Lenovo Thinkpad 270</t>
  </si>
  <si>
    <t>Laptop Lenovo Thinkpad 360</t>
  </si>
  <si>
    <t>Laptop Lenovo Thinkpad 420</t>
  </si>
  <si>
    <t>Daftar Belanja PT. HADINATA</t>
  </si>
  <si>
    <t xml:space="preserve">Diskon      </t>
  </si>
  <si>
    <t>Diskon Jika Produk Pembelian Lebih dari 5 Sebesar 5%</t>
  </si>
  <si>
    <t>v</t>
  </si>
  <si>
    <t>Video Pembahasan</t>
  </si>
  <si>
    <t>https://youtu.be/VYyTeAErYuw</t>
  </si>
  <si>
    <t>harga diskon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</si>
</sst>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Yu Gothic UI Semibold"/>
      <family val="2"/>
    </font>
    <font>
      <sz val="11"/>
      <color theme="1"/>
      <name val="Yu Gothic UI Semibold"/>
      <family val="2"/>
    </font>
    <font>
      <sz val="14"/>
      <color theme="1"/>
      <name val="Yu Gothic UI Semibold"/>
      <family val="2"/>
    </font>
    <font>
      <sz val="8"/>
      <name val="Calibri"/>
      <family val="2"/>
      <scheme val="minor"/>
    </font>
    <font>
      <sz val="14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1"/>
      <name val="Yu Gothic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41" fontId="3" fillId="0" borderId="0" xfId="1" applyFont="1"/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1" fontId="4" fillId="0" borderId="1" xfId="1" applyFont="1" applyBorder="1"/>
    <xf numFmtId="41" fontId="4" fillId="0" borderId="0" xfId="1" applyFont="1"/>
    <xf numFmtId="0" fontId="2" fillId="2" borderId="1" xfId="0" applyFont="1" applyFill="1" applyBorder="1" applyAlignment="1">
      <alignment horizontal="center" vertical="center" wrapText="1"/>
    </xf>
    <xf numFmtId="41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41" fontId="6" fillId="0" borderId="1" xfId="0" applyNumberFormat="1" applyFont="1" applyBorder="1" applyAlignment="1">
      <alignment horizontal="left"/>
    </xf>
    <xf numFmtId="41" fontId="6" fillId="0" borderId="1" xfId="1" applyFont="1" applyBorder="1" applyAlignment="1">
      <alignment horizontal="left"/>
    </xf>
    <xf numFmtId="1" fontId="6" fillId="3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top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8" fillId="0" borderId="0" xfId="2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165" fontId="6" fillId="3" borderId="1" xfId="3" applyNumberFormat="1" applyFont="1" applyFill="1" applyBorder="1" applyAlignment="1">
      <alignment horizontal="left" vertical="center"/>
    </xf>
  </cellXfs>
  <cellStyles count="4">
    <cellStyle name="Comma" xfId="3" builtinId="3"/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VYyTeAErYu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J16"/>
  <sheetViews>
    <sheetView showGridLines="0" tabSelected="1" zoomScale="71" zoomScaleNormal="71" workbookViewId="0">
      <selection activeCell="G19" sqref="G19"/>
    </sheetView>
  </sheetViews>
  <sheetFormatPr defaultRowHeight="16.5" x14ac:dyDescent="0.3"/>
  <cols>
    <col min="1" max="1" width="3.5703125" style="1" customWidth="1"/>
    <col min="2" max="2" width="7.42578125" style="1" customWidth="1"/>
    <col min="3" max="3" width="38.7109375" style="1" customWidth="1"/>
    <col min="4" max="4" width="26.7109375" style="2" customWidth="1"/>
    <col min="5" max="5" width="17" style="1" customWidth="1"/>
    <col min="6" max="7" width="26" style="1" customWidth="1"/>
    <col min="8" max="8" width="24.140625" style="1" customWidth="1"/>
    <col min="9" max="9" width="31.7109375" style="1" customWidth="1"/>
    <col min="10" max="10" width="28.140625" style="1" customWidth="1"/>
    <col min="11" max="11" width="13.7109375" style="1" customWidth="1"/>
    <col min="12" max="16384" width="9.140625" style="1"/>
  </cols>
  <sheetData>
    <row r="1" spans="2:10" ht="27" customHeight="1" x14ac:dyDescent="0.35">
      <c r="B1" s="18" t="s">
        <v>17</v>
      </c>
      <c r="C1" s="18"/>
    </row>
    <row r="2" spans="2:10" s="3" customFormat="1" ht="40.5" x14ac:dyDescent="0.25">
      <c r="B2" s="8" t="s">
        <v>0</v>
      </c>
      <c r="C2" s="8" t="s">
        <v>1</v>
      </c>
      <c r="D2" s="9" t="s">
        <v>2</v>
      </c>
      <c r="E2" s="8" t="s">
        <v>3</v>
      </c>
      <c r="F2" s="8" t="s">
        <v>4</v>
      </c>
      <c r="G2" s="8" t="s">
        <v>23</v>
      </c>
      <c r="H2" s="8" t="s">
        <v>18</v>
      </c>
      <c r="I2" s="8" t="s">
        <v>5</v>
      </c>
    </row>
    <row r="3" spans="2:10" ht="20.25" x14ac:dyDescent="0.35">
      <c r="B3" s="4">
        <v>1</v>
      </c>
      <c r="C3" s="5" t="s">
        <v>6</v>
      </c>
      <c r="D3" s="6">
        <v>5800000</v>
      </c>
      <c r="E3" s="4">
        <v>7</v>
      </c>
      <c r="F3" s="11">
        <f>D3*E3</f>
        <v>40600000</v>
      </c>
      <c r="G3" s="11">
        <f>F3*H3</f>
        <v>2030000</v>
      </c>
      <c r="H3" s="12" t="str">
        <f>IF(E3&gt;5,"5%","0%")</f>
        <v>5%</v>
      </c>
      <c r="I3" s="11">
        <f>F3-(F3*H3)</f>
        <v>38570000</v>
      </c>
      <c r="J3" s="7"/>
    </row>
    <row r="4" spans="2:10" ht="20.25" x14ac:dyDescent="0.35">
      <c r="B4" s="4">
        <v>2</v>
      </c>
      <c r="C4" s="5" t="s">
        <v>7</v>
      </c>
      <c r="D4" s="6">
        <v>3500000</v>
      </c>
      <c r="E4" s="4">
        <v>3</v>
      </c>
      <c r="F4" s="11">
        <f t="shared" ref="F4:F12" si="0">D4*E4</f>
        <v>10500000</v>
      </c>
      <c r="G4" s="11">
        <f t="shared" ref="G4:G12" si="1">F4*H4</f>
        <v>0</v>
      </c>
      <c r="H4" s="12" t="str">
        <f t="shared" ref="H4:H12" si="2">IF(E4&gt;5,"5%","0%")</f>
        <v>0%</v>
      </c>
      <c r="I4" s="11">
        <f t="shared" ref="I4:I12" si="3">F4-(F4*H4)</f>
        <v>10500000</v>
      </c>
      <c r="J4" s="7"/>
    </row>
    <row r="5" spans="2:10" ht="20.25" x14ac:dyDescent="0.35">
      <c r="B5" s="4">
        <v>3</v>
      </c>
      <c r="C5" s="5" t="s">
        <v>8</v>
      </c>
      <c r="D5" s="6">
        <v>5799000</v>
      </c>
      <c r="E5" s="4">
        <v>2</v>
      </c>
      <c r="F5" s="11">
        <f t="shared" si="0"/>
        <v>11598000</v>
      </c>
      <c r="G5" s="11">
        <f t="shared" si="1"/>
        <v>0</v>
      </c>
      <c r="H5" s="12" t="str">
        <f t="shared" si="2"/>
        <v>0%</v>
      </c>
      <c r="I5" s="11">
        <f t="shared" si="3"/>
        <v>11598000</v>
      </c>
      <c r="J5" s="7"/>
    </row>
    <row r="6" spans="2:10" ht="20.25" x14ac:dyDescent="0.35">
      <c r="B6" s="4">
        <v>4</v>
      </c>
      <c r="C6" s="5" t="s">
        <v>9</v>
      </c>
      <c r="D6" s="6">
        <v>4050000</v>
      </c>
      <c r="E6" s="4">
        <v>1</v>
      </c>
      <c r="F6" s="11">
        <f t="shared" si="0"/>
        <v>4050000</v>
      </c>
      <c r="G6" s="11">
        <f t="shared" si="1"/>
        <v>0</v>
      </c>
      <c r="H6" s="12" t="str">
        <f t="shared" si="2"/>
        <v>0%</v>
      </c>
      <c r="I6" s="11">
        <f t="shared" si="3"/>
        <v>4050000</v>
      </c>
      <c r="J6" s="7"/>
    </row>
    <row r="7" spans="2:10" ht="20.25" x14ac:dyDescent="0.35">
      <c r="B7" s="4">
        <v>5</v>
      </c>
      <c r="C7" s="5" t="s">
        <v>11</v>
      </c>
      <c r="D7" s="6">
        <v>2000000</v>
      </c>
      <c r="E7" s="4">
        <v>12</v>
      </c>
      <c r="F7" s="11">
        <f t="shared" si="0"/>
        <v>24000000</v>
      </c>
      <c r="G7" s="11">
        <f t="shared" si="1"/>
        <v>1200000</v>
      </c>
      <c r="H7" s="12" t="str">
        <f t="shared" si="2"/>
        <v>5%</v>
      </c>
      <c r="I7" s="11">
        <f t="shared" si="3"/>
        <v>22800000</v>
      </c>
      <c r="J7" s="7"/>
    </row>
    <row r="8" spans="2:10" ht="20.25" x14ac:dyDescent="0.35">
      <c r="B8" s="4">
        <v>6</v>
      </c>
      <c r="C8" s="5" t="s">
        <v>12</v>
      </c>
      <c r="D8" s="6">
        <v>3000000</v>
      </c>
      <c r="E8" s="4">
        <v>4</v>
      </c>
      <c r="F8" s="11">
        <f t="shared" si="0"/>
        <v>12000000</v>
      </c>
      <c r="G8" s="11">
        <f t="shared" si="1"/>
        <v>0</v>
      </c>
      <c r="H8" s="12" t="str">
        <f t="shared" si="2"/>
        <v>0%</v>
      </c>
      <c r="I8" s="11">
        <f t="shared" si="3"/>
        <v>12000000</v>
      </c>
      <c r="J8" s="7"/>
    </row>
    <row r="9" spans="2:10" ht="20.25" x14ac:dyDescent="0.35">
      <c r="B9" s="4">
        <v>7</v>
      </c>
      <c r="C9" s="5" t="s">
        <v>13</v>
      </c>
      <c r="D9" s="6">
        <v>3500000</v>
      </c>
      <c r="E9" s="4">
        <v>11</v>
      </c>
      <c r="F9" s="11">
        <f t="shared" si="0"/>
        <v>38500000</v>
      </c>
      <c r="G9" s="11">
        <f t="shared" si="1"/>
        <v>1925000</v>
      </c>
      <c r="H9" s="12" t="str">
        <f t="shared" si="2"/>
        <v>5%</v>
      </c>
      <c r="I9" s="11">
        <f t="shared" si="3"/>
        <v>36575000</v>
      </c>
      <c r="J9" s="7"/>
    </row>
    <row r="10" spans="2:10" ht="20.25" x14ac:dyDescent="0.35">
      <c r="B10" s="4">
        <v>8</v>
      </c>
      <c r="C10" s="5" t="s">
        <v>14</v>
      </c>
      <c r="D10" s="6">
        <v>2000000</v>
      </c>
      <c r="E10" s="4">
        <v>6</v>
      </c>
      <c r="F10" s="11">
        <f t="shared" si="0"/>
        <v>12000000</v>
      </c>
      <c r="G10" s="11">
        <f t="shared" si="1"/>
        <v>600000</v>
      </c>
      <c r="H10" s="12" t="str">
        <f t="shared" si="2"/>
        <v>5%</v>
      </c>
      <c r="I10" s="11">
        <f t="shared" si="3"/>
        <v>11400000</v>
      </c>
      <c r="J10" s="7"/>
    </row>
    <row r="11" spans="2:10" ht="20.25" x14ac:dyDescent="0.35">
      <c r="B11" s="4">
        <v>9</v>
      </c>
      <c r="C11" s="5" t="s">
        <v>15</v>
      </c>
      <c r="D11" s="6">
        <v>3500000</v>
      </c>
      <c r="E11" s="4">
        <v>3</v>
      </c>
      <c r="F11" s="11">
        <f t="shared" si="0"/>
        <v>10500000</v>
      </c>
      <c r="G11" s="11">
        <f t="shared" si="1"/>
        <v>0</v>
      </c>
      <c r="H11" s="12" t="str">
        <f t="shared" si="2"/>
        <v>0%</v>
      </c>
      <c r="I11" s="11">
        <f t="shared" si="3"/>
        <v>10500000</v>
      </c>
      <c r="J11" s="7"/>
    </row>
    <row r="12" spans="2:10" ht="20.25" x14ac:dyDescent="0.35">
      <c r="B12" s="4">
        <v>10</v>
      </c>
      <c r="C12" s="5" t="s">
        <v>16</v>
      </c>
      <c r="D12" s="6">
        <v>7000000</v>
      </c>
      <c r="E12" s="4">
        <v>3</v>
      </c>
      <c r="F12" s="11">
        <f t="shared" si="0"/>
        <v>21000000</v>
      </c>
      <c r="G12" s="11">
        <f t="shared" si="1"/>
        <v>0</v>
      </c>
      <c r="H12" s="12" t="str">
        <f t="shared" si="2"/>
        <v>0%</v>
      </c>
      <c r="I12" s="11">
        <f t="shared" si="3"/>
        <v>21000000</v>
      </c>
      <c r="J12" s="7"/>
    </row>
    <row r="13" spans="2:10" ht="20.25" x14ac:dyDescent="0.35">
      <c r="B13" s="15" t="s">
        <v>10</v>
      </c>
      <c r="C13" s="16"/>
      <c r="D13" s="17"/>
      <c r="E13" s="13">
        <f>SUM($E$3:$E$12)</f>
        <v>52</v>
      </c>
      <c r="F13" s="23">
        <f>SUM(F3:F12)</f>
        <v>184748000</v>
      </c>
      <c r="G13" s="23">
        <f>SUM(G3:G12)</f>
        <v>5755000</v>
      </c>
      <c r="H13" s="13"/>
      <c r="I13" s="23">
        <f>SUM(I3:I12)</f>
        <v>178993000</v>
      </c>
    </row>
    <row r="14" spans="2:10" ht="4.5" customHeight="1" x14ac:dyDescent="0.3"/>
    <row r="15" spans="2:10" ht="16.5" customHeight="1" x14ac:dyDescent="0.3">
      <c r="B15" s="19" t="s">
        <v>19</v>
      </c>
      <c r="C15" s="19"/>
      <c r="D15" s="19"/>
      <c r="E15" s="20" t="s">
        <v>21</v>
      </c>
      <c r="F15" s="20"/>
      <c r="G15" s="14"/>
      <c r="H15" s="21" t="s">
        <v>22</v>
      </c>
      <c r="I15" s="22"/>
      <c r="J15" s="10"/>
    </row>
    <row r="16" spans="2:10" x14ac:dyDescent="0.3">
      <c r="B16" s="10"/>
      <c r="C16" s="10" t="s">
        <v>20</v>
      </c>
      <c r="D16" s="10"/>
      <c r="E16" s="10"/>
      <c r="F16" s="10"/>
      <c r="G16" s="10"/>
      <c r="H16" s="10"/>
      <c r="I16" s="10"/>
      <c r="J16" s="10"/>
    </row>
  </sheetData>
  <mergeCells count="5">
    <mergeCell ref="B13:D13"/>
    <mergeCell ref="B1:C1"/>
    <mergeCell ref="B15:D15"/>
    <mergeCell ref="E15:F15"/>
    <mergeCell ref="H15:I15"/>
  </mergeCells>
  <phoneticPr fontId="5" type="noConversion"/>
  <hyperlinks>
    <hyperlink ref="H15" r:id="rId1" xr:uid="{882AB7F7-9256-45AF-8B97-DCCC77BA2F5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2024-10-04T08:14:11Z</dcterms:modified>
</cp:coreProperties>
</file>