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2"/>
  <workbookPr/>
  <mc:AlternateContent xmlns:mc="http://schemas.openxmlformats.org/markup-compatibility/2006">
    <mc:Choice Requires="x15">
      <x15ac:absPath xmlns:x15ac="http://schemas.microsoft.com/office/spreadsheetml/2010/11/ac" url="https://justit831.sharepoint.com/sites/msteams_6da32a/Shared Documents/General/Week 1 Workshop Excel, Data visualisation/Day 1/"/>
    </mc:Choice>
  </mc:AlternateContent>
  <xr:revisionPtr revIDLastSave="32" documentId="11_2797797EFD00B79513836CB4530DD95FDE767228" xr6:coauthVersionLast="47" xr6:coauthVersionMax="47" xr10:uidLastSave="{666836E5-F552-4BE7-81A1-C1115404F0AF}"/>
  <bookViews>
    <workbookView xWindow="-28920" yWindow="-120" windowWidth="29040" windowHeight="15990" xr2:uid="{00000000-000D-0000-FFFF-FFFF00000000}"/>
  </bookViews>
  <sheets>
    <sheet name="Hours Worke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" l="1"/>
  <c r="C19" i="1"/>
  <c r="D19" i="1"/>
  <c r="D21" i="1" s="1"/>
  <c r="E19" i="1"/>
  <c r="E21" i="1" s="1"/>
  <c r="F19" i="1"/>
  <c r="G19" i="1"/>
  <c r="G22" i="1" s="1"/>
  <c r="H19" i="1"/>
  <c r="H20" i="1" s="1"/>
  <c r="H23" i="1" s="1"/>
  <c r="I19" i="1"/>
  <c r="I20" i="1" s="1"/>
  <c r="J19" i="1"/>
  <c r="K19" i="1"/>
  <c r="K21" i="1" s="1"/>
  <c r="L19" i="1"/>
  <c r="L21" i="1" s="1"/>
  <c r="M19" i="1"/>
  <c r="M21" i="1" s="1"/>
  <c r="N19" i="1"/>
  <c r="O19" i="1"/>
  <c r="O22" i="1" s="1"/>
  <c r="F20" i="1"/>
  <c r="G20" i="1"/>
  <c r="G23" i="1" s="1"/>
  <c r="N20" i="1"/>
  <c r="O20" i="1"/>
  <c r="F21" i="1"/>
  <c r="G21" i="1"/>
  <c r="H21" i="1"/>
  <c r="N21" i="1"/>
  <c r="F22" i="1"/>
  <c r="H22" i="1"/>
  <c r="N22" i="1"/>
  <c r="B17" i="1"/>
  <c r="B19" i="1" s="1"/>
  <c r="N23" i="1" l="1"/>
  <c r="O21" i="1"/>
  <c r="F23" i="1"/>
  <c r="B22" i="1"/>
  <c r="B20" i="1"/>
  <c r="O23" i="1"/>
  <c r="E22" i="1"/>
  <c r="L22" i="1"/>
  <c r="L23" i="1" s="1"/>
  <c r="C22" i="1"/>
  <c r="M20" i="1"/>
  <c r="J22" i="1"/>
  <c r="D20" i="1"/>
  <c r="D23" i="1"/>
  <c r="I22" i="1"/>
  <c r="K20" i="1"/>
  <c r="K23" i="1" s="1"/>
  <c r="C20" i="1"/>
  <c r="C21" i="1"/>
  <c r="M22" i="1"/>
  <c r="M23" i="1" s="1"/>
  <c r="J21" i="1"/>
  <c r="D22" i="1"/>
  <c r="I21" i="1"/>
  <c r="K22" i="1"/>
  <c r="E20" i="1"/>
  <c r="J20" i="1"/>
  <c r="B21" i="1"/>
  <c r="B23" i="1" l="1"/>
  <c r="C23" i="1"/>
  <c r="E23" i="1"/>
  <c r="I23" i="1"/>
  <c r="J23" i="1"/>
</calcChain>
</file>

<file path=xl/sharedStrings.xml><?xml version="1.0" encoding="utf-8"?>
<sst xmlns="http://schemas.openxmlformats.org/spreadsheetml/2006/main" count="32" uniqueCount="29">
  <si>
    <t>Payroll</t>
  </si>
  <si>
    <t>Payroll Rules</t>
  </si>
  <si>
    <t>Tax</t>
  </si>
  <si>
    <t>Social Security</t>
  </si>
  <si>
    <t>Pension</t>
  </si>
  <si>
    <t>Johnny Caine</t>
  </si>
  <si>
    <t>George Marley</t>
  </si>
  <si>
    <t>Betty Anan</t>
  </si>
  <si>
    <t>Paris Winfrey</t>
  </si>
  <si>
    <t>Ozzy Dickens</t>
  </si>
  <si>
    <t>Johnny Roberts</t>
  </si>
  <si>
    <t>Charles Monroe</t>
  </si>
  <si>
    <t>Ronnie Bush</t>
  </si>
  <si>
    <t>Michal Jolie</t>
  </si>
  <si>
    <t>JK Spears</t>
  </si>
  <si>
    <t>Ozzy Rowling</t>
  </si>
  <si>
    <t>Oprah Hilton</t>
  </si>
  <si>
    <t>Bill Biggs</t>
  </si>
  <si>
    <t>Angelina Osbourne</t>
  </si>
  <si>
    <t>Hourly Rate</t>
  </si>
  <si>
    <t>Hours Worked</t>
  </si>
  <si>
    <t>Monday</t>
  </si>
  <si>
    <t>Tuesday</t>
  </si>
  <si>
    <t>Wednesday</t>
  </si>
  <si>
    <t>Thursday</t>
  </si>
  <si>
    <t>Friday</t>
  </si>
  <si>
    <t>Total</t>
  </si>
  <si>
    <t>Gross</t>
  </si>
  <si>
    <t>Net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</si>
</sst>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1" fillId="2" borderId="3" applyNumberFormat="0" applyFont="0" applyAlignment="0" applyProtection="0"/>
    <xf numFmtId="0" fontId="5" fillId="0" borderId="4" applyNumberFormat="0" applyFill="0" applyAlignment="0" applyProtection="0"/>
  </cellStyleXfs>
  <cellXfs count="12">
    <xf numFmtId="0" fontId="0" fillId="0" borderId="0" xfId="0"/>
    <xf numFmtId="0" fontId="2" fillId="0" borderId="0" xfId="2"/>
    <xf numFmtId="0" fontId="3" fillId="0" borderId="0" xfId="3" applyBorder="1"/>
    <xf numFmtId="0" fontId="4" fillId="0" borderId="0" xfId="5"/>
    <xf numFmtId="9" fontId="4" fillId="0" borderId="0" xfId="5" applyNumberFormat="1"/>
    <xf numFmtId="0" fontId="4" fillId="0" borderId="5" xfId="4" applyBorder="1"/>
    <xf numFmtId="0" fontId="4" fillId="0" borderId="5" xfId="5" applyBorder="1" applyAlignment="1">
      <alignment textRotation="90"/>
    </xf>
    <xf numFmtId="0" fontId="4" fillId="0" borderId="0" xfId="4" applyFill="1" applyBorder="1"/>
    <xf numFmtId="43" fontId="0" fillId="0" borderId="0" xfId="1" applyFont="1"/>
    <xf numFmtId="0" fontId="5" fillId="0" borderId="4" xfId="7"/>
    <xf numFmtId="43" fontId="5" fillId="0" borderId="4" xfId="7" applyNumberFormat="1"/>
    <xf numFmtId="0" fontId="0" fillId="2" borderId="3" xfId="6" applyFont="1" applyProtection="1"/>
  </cellXfs>
  <cellStyles count="8">
    <cellStyle name="Comma" xfId="1" builtinId="3"/>
    <cellStyle name="Heading 1" xfId="3" builtinId="16"/>
    <cellStyle name="Heading 3" xfId="4" builtinId="18"/>
    <cellStyle name="Heading 4" xfId="5" builtinId="19"/>
    <cellStyle name="Normal" xfId="0" builtinId="0"/>
    <cellStyle name="Note" xfId="6" builtinId="10"/>
    <cellStyle name="Title" xfId="2" builtinId="15"/>
    <cellStyle name="Total" xfId="7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workbookViewId="0">
      <selection activeCell="J9" sqref="J9"/>
    </sheetView>
  </sheetViews>
  <sheetFormatPr defaultRowHeight="14.45"/>
  <cols>
    <col min="1" max="1" width="16.5703125" customWidth="1"/>
    <col min="2" max="15" width="8.5703125" customWidth="1"/>
  </cols>
  <sheetData>
    <row r="1" spans="1:15" ht="23.45">
      <c r="A1" s="1" t="s">
        <v>0</v>
      </c>
    </row>
    <row r="3" spans="1:15" ht="19.899999999999999">
      <c r="A3" s="2" t="s">
        <v>1</v>
      </c>
      <c r="B3" s="2"/>
    </row>
    <row r="4" spans="1:15">
      <c r="A4" s="3" t="s">
        <v>2</v>
      </c>
      <c r="B4" s="4">
        <v>0.32</v>
      </c>
    </row>
    <row r="5" spans="1:15">
      <c r="A5" s="3" t="s">
        <v>3</v>
      </c>
      <c r="B5" s="4">
        <v>0.08</v>
      </c>
    </row>
    <row r="6" spans="1:15">
      <c r="A6" s="3" t="s">
        <v>4</v>
      </c>
      <c r="B6" s="4">
        <v>0.05</v>
      </c>
    </row>
    <row r="8" spans="1:15" ht="93">
      <c r="A8" s="5"/>
      <c r="B8" s="6" t="s">
        <v>5</v>
      </c>
      <c r="C8" s="6" t="s">
        <v>6</v>
      </c>
      <c r="D8" s="6" t="s">
        <v>7</v>
      </c>
      <c r="E8" s="6" t="s">
        <v>8</v>
      </c>
      <c r="F8" s="6" t="s">
        <v>9</v>
      </c>
      <c r="G8" s="6" t="s">
        <v>10</v>
      </c>
      <c r="H8" s="6" t="s">
        <v>11</v>
      </c>
      <c r="I8" s="6" t="s">
        <v>12</v>
      </c>
      <c r="J8" s="6" t="s">
        <v>13</v>
      </c>
      <c r="K8" s="6" t="s">
        <v>14</v>
      </c>
      <c r="L8" s="6" t="s">
        <v>15</v>
      </c>
      <c r="M8" s="6" t="s">
        <v>16</v>
      </c>
      <c r="N8" s="6" t="s">
        <v>17</v>
      </c>
      <c r="O8" s="6" t="s">
        <v>18</v>
      </c>
    </row>
    <row r="9" spans="1:15">
      <c r="A9" s="7" t="s">
        <v>19</v>
      </c>
      <c r="B9" s="8">
        <v>18.2</v>
      </c>
      <c r="C9" s="8">
        <v>12.57</v>
      </c>
      <c r="D9" s="8">
        <v>12.66</v>
      </c>
      <c r="E9" s="8">
        <v>11.32</v>
      </c>
      <c r="F9" s="8">
        <v>9.56</v>
      </c>
      <c r="G9" s="8">
        <v>15.82</v>
      </c>
      <c r="H9" s="8">
        <v>9.1</v>
      </c>
      <c r="I9" s="8">
        <v>15.78</v>
      </c>
      <c r="J9" s="8">
        <v>18.41</v>
      </c>
      <c r="K9" s="8">
        <v>13.72</v>
      </c>
      <c r="L9" s="8">
        <v>13.15</v>
      </c>
      <c r="M9" s="8">
        <v>10.02</v>
      </c>
      <c r="N9" s="8">
        <v>9.3000000000000007</v>
      </c>
      <c r="O9" s="8">
        <v>18.34</v>
      </c>
    </row>
    <row r="11" spans="1:15">
      <c r="A11" s="3" t="s">
        <v>20</v>
      </c>
    </row>
    <row r="12" spans="1:15">
      <c r="A12" t="s">
        <v>21</v>
      </c>
      <c r="B12" s="11">
        <v>9</v>
      </c>
      <c r="C12" s="11">
        <v>10</v>
      </c>
      <c r="D12" s="11">
        <v>10</v>
      </c>
      <c r="E12" s="11">
        <v>10</v>
      </c>
      <c r="F12" s="11">
        <v>7</v>
      </c>
      <c r="G12" s="11">
        <v>7</v>
      </c>
      <c r="H12" s="11">
        <v>7</v>
      </c>
      <c r="I12" s="11">
        <v>7</v>
      </c>
      <c r="J12" s="11">
        <v>7</v>
      </c>
      <c r="K12" s="11">
        <v>7</v>
      </c>
      <c r="L12" s="11">
        <v>7</v>
      </c>
      <c r="M12" s="11">
        <v>10</v>
      </c>
      <c r="N12" s="11">
        <v>8</v>
      </c>
      <c r="O12" s="11">
        <v>6</v>
      </c>
    </row>
    <row r="13" spans="1:15">
      <c r="A13" t="s">
        <v>22</v>
      </c>
      <c r="B13" s="11">
        <v>8</v>
      </c>
      <c r="C13" s="11">
        <v>9</v>
      </c>
      <c r="D13" s="11">
        <v>8</v>
      </c>
      <c r="E13" s="11">
        <v>6</v>
      </c>
      <c r="F13" s="11">
        <v>10</v>
      </c>
      <c r="G13" s="11">
        <v>10</v>
      </c>
      <c r="H13" s="11">
        <v>10</v>
      </c>
      <c r="I13" s="11">
        <v>7</v>
      </c>
      <c r="J13" s="11">
        <v>6</v>
      </c>
      <c r="K13" s="11">
        <v>10</v>
      </c>
      <c r="L13" s="11">
        <v>7</v>
      </c>
      <c r="M13" s="11">
        <v>8</v>
      </c>
      <c r="N13" s="11">
        <v>7</v>
      </c>
      <c r="O13" s="11">
        <v>9</v>
      </c>
    </row>
    <row r="14" spans="1:15">
      <c r="A14" t="s">
        <v>23</v>
      </c>
      <c r="B14" s="11">
        <v>10</v>
      </c>
      <c r="C14" s="11">
        <v>9</v>
      </c>
      <c r="D14" s="11">
        <v>8</v>
      </c>
      <c r="E14" s="11">
        <v>7</v>
      </c>
      <c r="F14" s="11">
        <v>9</v>
      </c>
      <c r="G14" s="11">
        <v>8</v>
      </c>
      <c r="H14" s="11">
        <v>6</v>
      </c>
      <c r="I14" s="11">
        <v>8</v>
      </c>
      <c r="J14" s="11">
        <v>7</v>
      </c>
      <c r="K14" s="11">
        <v>8</v>
      </c>
      <c r="L14" s="11">
        <v>8</v>
      </c>
      <c r="M14" s="11">
        <v>6</v>
      </c>
      <c r="N14" s="11">
        <v>6</v>
      </c>
      <c r="O14" s="11">
        <v>8</v>
      </c>
    </row>
    <row r="15" spans="1:15">
      <c r="A15" t="s">
        <v>24</v>
      </c>
      <c r="B15" s="11">
        <v>6</v>
      </c>
      <c r="C15" s="11">
        <v>8</v>
      </c>
      <c r="D15" s="11">
        <v>6</v>
      </c>
      <c r="E15" s="11">
        <v>10</v>
      </c>
      <c r="F15" s="11">
        <v>9</v>
      </c>
      <c r="G15" s="11">
        <v>7</v>
      </c>
      <c r="H15" s="11">
        <v>6</v>
      </c>
      <c r="I15" s="11">
        <v>6</v>
      </c>
      <c r="J15" s="11">
        <v>7</v>
      </c>
      <c r="K15" s="11">
        <v>8</v>
      </c>
      <c r="L15" s="11">
        <v>8</v>
      </c>
      <c r="M15" s="11">
        <v>6</v>
      </c>
      <c r="N15" s="11">
        <v>6</v>
      </c>
      <c r="O15" s="11">
        <v>9</v>
      </c>
    </row>
    <row r="16" spans="1:15">
      <c r="A16" t="s">
        <v>25</v>
      </c>
      <c r="B16" s="11">
        <v>10</v>
      </c>
      <c r="C16" s="11">
        <v>7</v>
      </c>
      <c r="D16" s="11">
        <v>10</v>
      </c>
      <c r="E16" s="11">
        <v>7</v>
      </c>
      <c r="F16" s="11">
        <v>9</v>
      </c>
      <c r="G16" s="11">
        <v>10</v>
      </c>
      <c r="H16" s="11">
        <v>9</v>
      </c>
      <c r="I16" s="11">
        <v>8</v>
      </c>
      <c r="J16" s="11">
        <v>8</v>
      </c>
      <c r="K16" s="11">
        <v>10</v>
      </c>
      <c r="L16" s="11">
        <v>8</v>
      </c>
      <c r="M16" s="11">
        <v>9</v>
      </c>
      <c r="N16" s="11">
        <v>10</v>
      </c>
      <c r="O16" s="11">
        <v>6</v>
      </c>
    </row>
    <row r="17" spans="1:15" ht="15" thickBot="1">
      <c r="A17" s="9" t="s">
        <v>26</v>
      </c>
      <c r="B17" s="9">
        <f>SUM(B12:B16)</f>
        <v>43</v>
      </c>
      <c r="C17" s="9">
        <v>43</v>
      </c>
      <c r="D17" s="9">
        <v>42</v>
      </c>
      <c r="E17" s="9">
        <v>40</v>
      </c>
      <c r="F17" s="9">
        <v>44</v>
      </c>
      <c r="G17" s="9">
        <v>42</v>
      </c>
      <c r="H17" s="9">
        <v>38</v>
      </c>
      <c r="I17" s="9">
        <v>36</v>
      </c>
      <c r="J17" s="9">
        <v>35</v>
      </c>
      <c r="K17" s="9">
        <v>43</v>
      </c>
      <c r="L17" s="9">
        <v>38</v>
      </c>
      <c r="M17" s="9">
        <v>39</v>
      </c>
      <c r="N17" s="9">
        <v>37</v>
      </c>
      <c r="O17" s="9">
        <v>38</v>
      </c>
    </row>
    <row r="18" spans="1:15" ht="15" thickTop="1"/>
    <row r="19" spans="1:15">
      <c r="A19" t="s">
        <v>27</v>
      </c>
      <c r="B19" s="8">
        <f>B17*B9</f>
        <v>782.6</v>
      </c>
      <c r="C19" s="8">
        <f t="shared" ref="C19:O19" si="0">C17*C9</f>
        <v>540.51</v>
      </c>
      <c r="D19" s="8">
        <f t="shared" si="0"/>
        <v>531.72</v>
      </c>
      <c r="E19" s="8">
        <f t="shared" si="0"/>
        <v>452.8</v>
      </c>
      <c r="F19" s="8">
        <f t="shared" si="0"/>
        <v>420.64000000000004</v>
      </c>
      <c r="G19" s="8">
        <f t="shared" si="0"/>
        <v>664.44</v>
      </c>
      <c r="H19" s="8">
        <f t="shared" si="0"/>
        <v>345.8</v>
      </c>
      <c r="I19" s="8">
        <f t="shared" si="0"/>
        <v>568.07999999999993</v>
      </c>
      <c r="J19" s="8">
        <f t="shared" si="0"/>
        <v>644.35</v>
      </c>
      <c r="K19" s="8">
        <f t="shared" si="0"/>
        <v>589.96</v>
      </c>
      <c r="L19" s="8">
        <f t="shared" si="0"/>
        <v>499.7</v>
      </c>
      <c r="M19" s="8">
        <f t="shared" si="0"/>
        <v>390.78</v>
      </c>
      <c r="N19" s="8">
        <f t="shared" si="0"/>
        <v>344.1</v>
      </c>
      <c r="O19" s="8">
        <f t="shared" si="0"/>
        <v>696.92</v>
      </c>
    </row>
    <row r="20" spans="1:15">
      <c r="A20" t="s">
        <v>2</v>
      </c>
      <c r="B20" s="8">
        <f>B19*$B$4</f>
        <v>250.43200000000002</v>
      </c>
      <c r="C20" s="8">
        <f t="shared" ref="C20:O20" si="1">C19*$B$4</f>
        <v>172.9632</v>
      </c>
      <c r="D20" s="8">
        <f t="shared" si="1"/>
        <v>170.15040000000002</v>
      </c>
      <c r="E20" s="8">
        <f t="shared" si="1"/>
        <v>144.89600000000002</v>
      </c>
      <c r="F20" s="8">
        <f t="shared" si="1"/>
        <v>134.60480000000001</v>
      </c>
      <c r="G20" s="8">
        <f t="shared" si="1"/>
        <v>212.62080000000003</v>
      </c>
      <c r="H20" s="8">
        <f t="shared" si="1"/>
        <v>110.65600000000001</v>
      </c>
      <c r="I20" s="8">
        <f t="shared" si="1"/>
        <v>181.78559999999999</v>
      </c>
      <c r="J20" s="8">
        <f t="shared" si="1"/>
        <v>206.19200000000001</v>
      </c>
      <c r="K20" s="8">
        <f t="shared" si="1"/>
        <v>188.78720000000001</v>
      </c>
      <c r="L20" s="8">
        <f t="shared" si="1"/>
        <v>159.904</v>
      </c>
      <c r="M20" s="8">
        <f t="shared" si="1"/>
        <v>125.0496</v>
      </c>
      <c r="N20" s="8">
        <f t="shared" si="1"/>
        <v>110.11200000000001</v>
      </c>
      <c r="O20" s="8">
        <f t="shared" si="1"/>
        <v>223.01439999999999</v>
      </c>
    </row>
    <row r="21" spans="1:15">
      <c r="A21" t="s">
        <v>3</v>
      </c>
      <c r="B21" s="8">
        <f>B19*$B$5</f>
        <v>62.608000000000004</v>
      </c>
      <c r="C21" s="8">
        <f t="shared" ref="C21:O21" si="2">C19*$B$5</f>
        <v>43.2408</v>
      </c>
      <c r="D21" s="8">
        <f t="shared" si="2"/>
        <v>42.537600000000005</v>
      </c>
      <c r="E21" s="8">
        <f t="shared" si="2"/>
        <v>36.224000000000004</v>
      </c>
      <c r="F21" s="8">
        <f t="shared" si="2"/>
        <v>33.651200000000003</v>
      </c>
      <c r="G21" s="8">
        <f t="shared" si="2"/>
        <v>53.155200000000008</v>
      </c>
      <c r="H21" s="8">
        <f t="shared" si="2"/>
        <v>27.664000000000001</v>
      </c>
      <c r="I21" s="8">
        <f t="shared" si="2"/>
        <v>45.446399999999997</v>
      </c>
      <c r="J21" s="8">
        <f t="shared" si="2"/>
        <v>51.548000000000002</v>
      </c>
      <c r="K21" s="8">
        <f t="shared" si="2"/>
        <v>47.196800000000003</v>
      </c>
      <c r="L21" s="8">
        <f t="shared" si="2"/>
        <v>39.975999999999999</v>
      </c>
      <c r="M21" s="8">
        <f t="shared" si="2"/>
        <v>31.2624</v>
      </c>
      <c r="N21" s="8">
        <f t="shared" si="2"/>
        <v>27.528000000000002</v>
      </c>
      <c r="O21" s="8">
        <f t="shared" si="2"/>
        <v>55.753599999999999</v>
      </c>
    </row>
    <row r="22" spans="1:15">
      <c r="A22" t="s">
        <v>4</v>
      </c>
      <c r="B22" s="8">
        <f>B19*$B$6</f>
        <v>39.130000000000003</v>
      </c>
      <c r="C22" s="8">
        <f t="shared" ref="C22:O22" si="3">C19*$B$6</f>
        <v>27.025500000000001</v>
      </c>
      <c r="D22" s="8">
        <f t="shared" si="3"/>
        <v>26.586000000000002</v>
      </c>
      <c r="E22" s="8">
        <f t="shared" si="3"/>
        <v>22.64</v>
      </c>
      <c r="F22" s="8">
        <f t="shared" si="3"/>
        <v>21.032000000000004</v>
      </c>
      <c r="G22" s="8">
        <f t="shared" si="3"/>
        <v>33.222000000000001</v>
      </c>
      <c r="H22" s="8">
        <f t="shared" si="3"/>
        <v>17.290000000000003</v>
      </c>
      <c r="I22" s="8">
        <f t="shared" si="3"/>
        <v>28.403999999999996</v>
      </c>
      <c r="J22" s="8">
        <f t="shared" si="3"/>
        <v>32.217500000000001</v>
      </c>
      <c r="K22" s="8">
        <f t="shared" si="3"/>
        <v>29.498000000000005</v>
      </c>
      <c r="L22" s="8">
        <f t="shared" si="3"/>
        <v>24.984999999999999</v>
      </c>
      <c r="M22" s="8">
        <f t="shared" si="3"/>
        <v>19.539000000000001</v>
      </c>
      <c r="N22" s="8">
        <f t="shared" si="3"/>
        <v>17.205000000000002</v>
      </c>
      <c r="O22" s="8">
        <f t="shared" si="3"/>
        <v>34.845999999999997</v>
      </c>
    </row>
    <row r="23" spans="1:15" ht="15" thickBot="1">
      <c r="A23" s="9" t="s">
        <v>28</v>
      </c>
      <c r="B23" s="10">
        <f>B19-B20-B21-B22</f>
        <v>430.43</v>
      </c>
      <c r="C23" s="10">
        <f t="shared" ref="C23:O23" si="4">C19-C20-C21-C22</f>
        <v>297.28049999999996</v>
      </c>
      <c r="D23" s="10">
        <f t="shared" si="4"/>
        <v>292.44600000000003</v>
      </c>
      <c r="E23" s="10">
        <f t="shared" si="4"/>
        <v>249.04000000000002</v>
      </c>
      <c r="F23" s="10">
        <f t="shared" si="4"/>
        <v>231.352</v>
      </c>
      <c r="G23" s="10">
        <f t="shared" si="4"/>
        <v>365.44200000000001</v>
      </c>
      <c r="H23" s="10">
        <f t="shared" si="4"/>
        <v>190.19000000000003</v>
      </c>
      <c r="I23" s="10">
        <f t="shared" si="4"/>
        <v>312.44399999999996</v>
      </c>
      <c r="J23" s="10">
        <f t="shared" si="4"/>
        <v>354.39250000000004</v>
      </c>
      <c r="K23" s="10">
        <f t="shared" si="4"/>
        <v>324.47800000000007</v>
      </c>
      <c r="L23" s="10">
        <f t="shared" si="4"/>
        <v>274.83499999999998</v>
      </c>
      <c r="M23" s="10">
        <f t="shared" si="4"/>
        <v>214.92899999999997</v>
      </c>
      <c r="N23" s="10">
        <f t="shared" si="4"/>
        <v>189.255</v>
      </c>
      <c r="O23" s="10">
        <f t="shared" si="4"/>
        <v>383.30599999999993</v>
      </c>
    </row>
    <row r="24" spans="1:15" ht="15" thickTop="1"/>
  </sheetData>
  <protectedRanges>
    <protectedRange algorithmName="SHA-512" hashValue="El84vlJB7Ix4hOqjmmXM0/7bxINBiTg7FehjRpV151iGzRnmgz41utjSbAoBrc9Wux8oZewjiv0HjWyPzBjgZA==" saltValue="Lc04rU4knF8uzgxLEjiCLw==" spinCount="100000" sqref="B4:B6 B9:O9 B12:O16" name="Human Resources"/>
  </protectedRange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1013E2B786584DB70F2723EF4EAD43" ma:contentTypeVersion="7" ma:contentTypeDescription="Create a new document." ma:contentTypeScope="" ma:versionID="75b3c4ad9191ecb074e24894e2c7fa2b">
  <xsd:schema xmlns:xsd="http://www.w3.org/2001/XMLSchema" xmlns:xs="http://www.w3.org/2001/XMLSchema" xmlns:p="http://schemas.microsoft.com/office/2006/metadata/properties" xmlns:ns2="c63e1e20-65d7-4e97-9956-c577aab56495" xmlns:ns3="352485e8-ee27-4248-8679-a004f0bbc829" targetNamespace="http://schemas.microsoft.com/office/2006/metadata/properties" ma:root="true" ma:fieldsID="6da5f9100c518741c0cde1fe3631d2a8" ns2:_="" ns3:_="">
    <xsd:import namespace="c63e1e20-65d7-4e97-9956-c577aab56495"/>
    <xsd:import namespace="352485e8-ee27-4248-8679-a004f0bbc8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3e1e20-65d7-4e97-9956-c577aab564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2485e8-ee27-4248-8679-a004f0bbc82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139285-A35A-4DAC-95F9-977D0BF686BD}"/>
</file>

<file path=customXml/itemProps2.xml><?xml version="1.0" encoding="utf-8"?>
<ds:datastoreItem xmlns:ds="http://schemas.openxmlformats.org/officeDocument/2006/customXml" ds:itemID="{8508DF64-305C-4731-891E-FABCEEF47A85}"/>
</file>

<file path=customXml/itemProps3.xml><?xml version="1.0" encoding="utf-8"?>
<ds:datastoreItem xmlns:ds="http://schemas.openxmlformats.org/officeDocument/2006/customXml" ds:itemID="{01DD261F-D901-4D42-9BFE-5E160767D2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Vidhisha Sinha</cp:lastModifiedBy>
  <cp:revision/>
  <dcterms:created xsi:type="dcterms:W3CDTF">2009-08-28T15:38:14Z</dcterms:created>
  <dcterms:modified xsi:type="dcterms:W3CDTF">2023-05-23T15:25:51Z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0x0101004D1013E2B786584DB70F2723EF4EAD43</vt:lpwstr>
  </property>
</Properties>
</file>