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724954F8-089F-4DF9-AD69-6E1B3530935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B44" i="1"/>
  <c r="C44" i="1"/>
  <c r="C43" i="1" l="1"/>
  <c r="I69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3" i="1"/>
  <c r="B43" i="1"/>
  <c r="E43" i="1"/>
  <c r="B42" i="1"/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<sst xmlns="http://schemas.openxmlformats.org/spreadsheetml/2006/main" count="77" uniqueCount="77">
  <si>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</si>
  <si>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</si>
  <si>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</si>
  <si>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</si>
  <si>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</si>
  <si>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</si>
  <si>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</si>
  <si>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</si>
  <si>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</si>
  <si>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</si>
  <si>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</si>
  <si>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</si>
  <si>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</si>
  <si>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</si>
  <si>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</si>
  <si>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</si>
  <si>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</si>
  <si>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</si>
  <si>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</si>
  <si>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</si>
  <si>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</si>
  <si>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</si>
  <si>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</si>
  <si>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</si>
  <si>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</si>
  <si>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</si>
  <si>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</si>
  <si>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</si>
  <si>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</si>
  <si>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</si>
  <si>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</si>
  <si>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</si>
  <si>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</si>
  <si>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</si>
  <si>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</si>
  <si>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</si>
  <si>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</si>
  <si>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</si>
  <si>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</si>
  <si>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</si>
  <si>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</si>
  <si>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</si>
  <si>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</si>
  <si>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</si>
  <si>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</si>
  <si>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</si>
  <si>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</si>
  <si>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</si>
  <si>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</si>
  <si>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</si>
  <si>
    <t>Jl.5th</t>
  </si>
  <si>
    <t>Jl.6th</t>
  </si>
  <si>
    <t>Jl.7th</t>
  </si>
  <si>
    <t>Jl.8th</t>
  </si>
  <si>
    <t>Jl.9th</t>
  </si>
  <si>
    <t>Jl.10th</t>
  </si>
  <si>
    <t>Jl.11th</t>
  </si>
  <si>
    <t>Jl.12th</t>
  </si>
  <si>
    <t>Jl.13th</t>
  </si>
  <si>
    <t>Jl.14th</t>
  </si>
  <si>
    <t>Jl.15th</t>
  </si>
  <si>
    <t>Jl.16th</t>
  </si>
  <si>
    <t>Jl.17th</t>
  </si>
  <si>
    <t>Jl.18th</t>
  </si>
  <si>
    <t>Jl.19th</t>
  </si>
  <si>
    <t>Jl.20th</t>
  </si>
  <si>
    <t>Jl.24th</t>
  </si>
  <si>
    <t>Jl.25th</t>
  </si>
  <si>
    <t>Jl.21st</t>
    <phoneticPr fontId="1" type="noConversion"/>
  </si>
  <si>
    <t>Jl.22nd</t>
    <phoneticPr fontId="1" type="noConversion"/>
  </si>
  <si>
    <t>Jl.23rd</t>
    <phoneticPr fontId="1" type="noConversion"/>
  </si>
  <si>
    <t>Jl.26th</t>
  </si>
  <si>
    <t>Jl.27th</t>
  </si>
  <si>
    <t>Jl.28th</t>
  </si>
  <si>
    <t>Jl.29th</t>
  </si>
  <si>
    <t>Jl.30th</t>
  </si>
  <si>
    <t>Jl.31st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</si>
</sst>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Sheet1!$B$2:$B$69</c:f>
              <c:numCache>
                <c:formatCode>General</c:formatCode>
                <c:ptCount val="68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  <c:pt idx="40">
                  <c:v>6.43</c:v>
                </c:pt>
                <c:pt idx="41">
                  <c:v>1.27</c:v>
                </c:pt>
                <c:pt idx="42">
                  <c:v>2.1111110000000002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Sheet1!$C$2:$C$69</c:f>
              <c:numCache>
                <c:formatCode>General</c:formatCode>
                <c:ptCount val="68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  <c:pt idx="41">
                  <c:v>4.57</c:v>
                </c:pt>
                <c:pt idx="42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Sheet1!$D$2:$D$69</c:f>
              <c:numCache>
                <c:formatCode>General</c:formatCode>
                <c:ptCount val="68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Sheet1!$E$2:$E$69</c:f>
              <c:numCache>
                <c:formatCode>General</c:formatCode>
                <c:ptCount val="68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  <c:pt idx="41">
                  <c:v>0.26033333333333331</c:v>
                </c:pt>
                <c:pt idx="42">
                  <c:v>0.18550000000000003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Sheet1!$F$2:$F$69</c:f>
              <c:numCache>
                <c:formatCode>General</c:formatCode>
                <c:ptCount val="68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Sheet1!$G$2:$G$69</c:f>
              <c:numCache>
                <c:formatCode>General</c:formatCode>
                <c:ptCount val="68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Sheet1!$H$2:$H$69</c:f>
              <c:numCache>
                <c:formatCode>General</c:formatCode>
                <c:ptCount val="68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Sheet1!$I$2:$I$69</c:f>
              <c:numCache>
                <c:formatCode>General</c:formatCode>
                <c:ptCount val="68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8.3950000000000014</c:v>
                </c:pt>
                <c:pt idx="41">
                  <c:v>6.1003333333333334</c:v>
                </c:pt>
                <c:pt idx="42">
                  <c:v>4.6266110000000005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410899</xdr:colOff>
      <xdr:row>43</xdr:row>
      <xdr:rowOff>28514</xdr:rowOff>
    </xdr:from>
    <xdr:to>
      <xdr:col>19</xdr:col>
      <xdr:colOff>46782</xdr:colOff>
      <xdr:row>62</xdr:row>
      <xdr:rowOff>25306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23" zoomScaleNormal="47" workbookViewId="0">
      <selection activeCell="E45" sqref="E45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65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B42" s="5">
        <f>6.43</f>
        <v>6.43</v>
      </c>
      <c r="C42" s="5">
        <f>67.23/60+35.64/60</f>
        <v>1.7145000000000001</v>
      </c>
      <c r="E42" s="5">
        <f>15.03/60</f>
        <v>0.2505</v>
      </c>
      <c r="I42" s="8">
        <f t="shared" si="0"/>
        <v>8.3950000000000014</v>
      </c>
    </row>
    <row r="43" spans="1:9" x14ac:dyDescent="0.3">
      <c r="A43" s="3" t="s">
        <v>50</v>
      </c>
      <c r="B43" s="5">
        <f>1.27</f>
        <v>1.27</v>
      </c>
      <c r="C43" s="5">
        <f>4.57</f>
        <v>4.57</v>
      </c>
      <c r="E43" s="5">
        <f>15.62/60</f>
        <v>0.26033333333333331</v>
      </c>
      <c r="I43" s="8">
        <f t="shared" si="0"/>
        <v>6.1003333333333334</v>
      </c>
    </row>
    <row r="44" spans="1:9" x14ac:dyDescent="0.3">
      <c r="A44" s="3" t="s">
        <v>51</v>
      </c>
      <c r="B44" s="5">
        <f>2.111111</f>
        <v>2.1111110000000002</v>
      </c>
      <c r="C44" s="5">
        <f>2.33</f>
        <v>2.33</v>
      </c>
      <c r="E44" s="5">
        <f>11.13/60</f>
        <v>0.18550000000000003</v>
      </c>
      <c r="I44" s="8">
        <f t="shared" si="0"/>
        <v>4.6266110000000005</v>
      </c>
    </row>
    <row r="45" spans="1:9" x14ac:dyDescent="0.3">
      <c r="A45" s="3" t="s">
        <v>52</v>
      </c>
      <c r="I45" s="8">
        <f t="shared" si="0"/>
        <v>0</v>
      </c>
    </row>
    <row r="46" spans="1:9" x14ac:dyDescent="0.3">
      <c r="A46" s="3" t="s">
        <v>53</v>
      </c>
      <c r="I46" s="8">
        <f t="shared" si="0"/>
        <v>0</v>
      </c>
    </row>
    <row r="47" spans="1:9" x14ac:dyDescent="0.3">
      <c r="A47" s="3" t="s">
        <v>54</v>
      </c>
      <c r="I47" s="8">
        <f t="shared" si="0"/>
        <v>0</v>
      </c>
    </row>
    <row r="48" spans="1:9" x14ac:dyDescent="0.3">
      <c r="A48" s="3" t="s">
        <v>55</v>
      </c>
      <c r="I48" s="8">
        <f t="shared" si="0"/>
        <v>0</v>
      </c>
    </row>
    <row r="49" spans="1:9" x14ac:dyDescent="0.3">
      <c r="A49" s="3" t="s">
        <v>56</v>
      </c>
      <c r="I49" s="8">
        <f t="shared" si="0"/>
        <v>0</v>
      </c>
    </row>
    <row r="50" spans="1:9" x14ac:dyDescent="0.3">
      <c r="A50" s="3" t="s">
        <v>57</v>
      </c>
      <c r="I50" s="8">
        <f t="shared" si="0"/>
        <v>0</v>
      </c>
    </row>
    <row r="51" spans="1:9" x14ac:dyDescent="0.3">
      <c r="A51" s="3" t="s">
        <v>58</v>
      </c>
      <c r="I51" s="8">
        <f t="shared" si="0"/>
        <v>0</v>
      </c>
    </row>
    <row r="52" spans="1:9" x14ac:dyDescent="0.3">
      <c r="A52" s="3" t="s">
        <v>59</v>
      </c>
      <c r="I52" s="8">
        <f t="shared" si="0"/>
        <v>0</v>
      </c>
    </row>
    <row r="53" spans="1:9" x14ac:dyDescent="0.3">
      <c r="A53" s="3" t="s">
        <v>60</v>
      </c>
      <c r="I53" s="8">
        <f t="shared" si="0"/>
        <v>0</v>
      </c>
    </row>
    <row r="54" spans="1:9" x14ac:dyDescent="0.3">
      <c r="A54" s="3" t="s">
        <v>61</v>
      </c>
      <c r="I54" s="8">
        <f t="shared" si="0"/>
        <v>0</v>
      </c>
    </row>
    <row r="55" spans="1:9" x14ac:dyDescent="0.3">
      <c r="A55" s="3" t="s">
        <v>62</v>
      </c>
      <c r="I55" s="8">
        <f t="shared" si="0"/>
        <v>0</v>
      </c>
    </row>
    <row r="56" spans="1:9" x14ac:dyDescent="0.3">
      <c r="A56" s="3" t="s">
        <v>63</v>
      </c>
      <c r="I56" s="8">
        <f t="shared" si="0"/>
        <v>0</v>
      </c>
    </row>
    <row r="57" spans="1:9" x14ac:dyDescent="0.3">
      <c r="A57" s="3" t="s">
        <v>64</v>
      </c>
      <c r="I57" s="8">
        <f t="shared" si="0"/>
        <v>0</v>
      </c>
    </row>
    <row r="58" spans="1:9" x14ac:dyDescent="0.3">
      <c r="A58" s="3" t="s">
        <v>65</v>
      </c>
      <c r="I58" s="8">
        <f t="shared" si="0"/>
        <v>0</v>
      </c>
    </row>
    <row r="59" spans="1:9" x14ac:dyDescent="0.3">
      <c r="A59" s="3" t="s">
        <v>68</v>
      </c>
      <c r="I59" s="8">
        <f t="shared" si="0"/>
        <v>0</v>
      </c>
    </row>
    <row r="60" spans="1:9" x14ac:dyDescent="0.3">
      <c r="A60" s="3" t="s">
        <v>69</v>
      </c>
      <c r="I60" s="8">
        <f t="shared" si="0"/>
        <v>0</v>
      </c>
    </row>
    <row r="61" spans="1:9" x14ac:dyDescent="0.3">
      <c r="A61" s="3" t="s">
        <v>70</v>
      </c>
      <c r="I61" s="8">
        <f t="shared" si="0"/>
        <v>0</v>
      </c>
    </row>
    <row r="62" spans="1:9" x14ac:dyDescent="0.3">
      <c r="A62" s="3" t="s">
        <v>66</v>
      </c>
      <c r="I62" s="8">
        <f t="shared" si="0"/>
        <v>0</v>
      </c>
    </row>
    <row r="63" spans="1:9" x14ac:dyDescent="0.3">
      <c r="A63" s="3" t="s">
        <v>67</v>
      </c>
      <c r="I63" s="8">
        <f t="shared" si="0"/>
        <v>0</v>
      </c>
    </row>
    <row r="64" spans="1:9" x14ac:dyDescent="0.3">
      <c r="A64" s="3" t="s">
        <v>71</v>
      </c>
      <c r="I64" s="8">
        <f t="shared" si="0"/>
        <v>0</v>
      </c>
    </row>
    <row r="65" spans="1:9" x14ac:dyDescent="0.3">
      <c r="A65" s="3" t="s">
        <v>72</v>
      </c>
      <c r="I65" s="8">
        <f t="shared" si="0"/>
        <v>0</v>
      </c>
    </row>
    <row r="66" spans="1:9" x14ac:dyDescent="0.3">
      <c r="A66" s="3" t="s">
        <v>73</v>
      </c>
      <c r="I66" s="8">
        <f t="shared" ref="I66:I69" si="1">SUM(B66:H66)</f>
        <v>0</v>
      </c>
    </row>
    <row r="67" spans="1:9" x14ac:dyDescent="0.3">
      <c r="A67" s="3" t="s">
        <v>74</v>
      </c>
      <c r="I67" s="8">
        <f t="shared" si="1"/>
        <v>0</v>
      </c>
    </row>
    <row r="68" spans="1:9" x14ac:dyDescent="0.3">
      <c r="A68" s="3" t="s">
        <v>75</v>
      </c>
      <c r="I68" s="8">
        <f t="shared" si="1"/>
        <v>0</v>
      </c>
    </row>
    <row r="69" spans="1:9" x14ac:dyDescent="0.3">
      <c r="A69" s="3" t="s">
        <v>76</v>
      </c>
      <c r="I69" s="8">
        <f t="shared" si="1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2020-07-06T00:41:25Z</dcterms:modified>
</cp:coreProperties>
</file>