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Job-Shop/tables/"/>
    </mc:Choice>
  </mc:AlternateContent>
  <xr:revisionPtr revIDLastSave="0" documentId="13_ncr:1_{96CF5C9B-132D-8342-93C7-BC4C532ABFB2}" xr6:coauthVersionLast="47" xr6:coauthVersionMax="47" xr10:uidLastSave="{00000000-0000-0000-0000-000000000000}"/>
  <bookViews>
    <workbookView xWindow="5780" yWindow="1080" windowWidth="28040" windowHeight="17440" activeTab="6" xr2:uid="{B34B9645-461D-4C45-84C3-189FF4C26534}"/>
  </bookViews>
  <sheets>
    <sheet name="plan" sheetId="1" r:id="rId1"/>
    <sheet name="selection strats" sheetId="2" r:id="rId2"/>
    <sheet name="classic" sheetId="3" r:id="rId3"/>
    <sheet name="base" sheetId="7" r:id="rId4"/>
    <sheet name="cl comparison" sheetId="4" r:id="rId5"/>
    <sheet name="ta main" sheetId="5" r:id="rId6"/>
    <sheet name="dmu mai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1" i="4" l="1"/>
  <c r="K80" i="4"/>
  <c r="J80" i="4"/>
  <c r="J79" i="4"/>
  <c r="J78" i="4"/>
  <c r="J77" i="4"/>
  <c r="J76" i="4"/>
  <c r="J75" i="4"/>
  <c r="J74" i="4"/>
  <c r="J73" i="4"/>
  <c r="J72" i="4"/>
  <c r="K81" i="4" s="1"/>
  <c r="J71" i="4"/>
  <c r="K70" i="4"/>
  <c r="J70" i="4"/>
  <c r="J69" i="4"/>
  <c r="J68" i="4"/>
  <c r="J67" i="4"/>
  <c r="J66" i="4"/>
  <c r="J65" i="4"/>
  <c r="J64" i="4"/>
  <c r="J63" i="4"/>
  <c r="J62" i="4"/>
  <c r="J61" i="4"/>
  <c r="K60" i="4"/>
  <c r="J60" i="4"/>
  <c r="J59" i="4"/>
  <c r="J58" i="4"/>
  <c r="J57" i="4"/>
  <c r="J56" i="4"/>
  <c r="J55" i="4"/>
  <c r="J54" i="4"/>
  <c r="J53" i="4"/>
  <c r="J52" i="4"/>
  <c r="J51" i="4"/>
  <c r="K50" i="4"/>
  <c r="J50" i="4"/>
  <c r="J49" i="4"/>
  <c r="J48" i="4"/>
  <c r="J47" i="4"/>
  <c r="J46" i="4"/>
  <c r="J45" i="4"/>
  <c r="J44" i="4"/>
  <c r="J43" i="4"/>
  <c r="J42" i="4"/>
  <c r="J41" i="4"/>
  <c r="K40" i="4"/>
  <c r="J40" i="4"/>
  <c r="J39" i="4"/>
  <c r="J38" i="4"/>
  <c r="J37" i="4"/>
  <c r="J36" i="4"/>
  <c r="J35" i="4"/>
  <c r="J34" i="4"/>
  <c r="J33" i="4"/>
  <c r="J32" i="4"/>
  <c r="J31" i="4"/>
  <c r="K30" i="4"/>
  <c r="J30" i="4"/>
  <c r="J29" i="4"/>
  <c r="J28" i="4"/>
  <c r="J27" i="4"/>
  <c r="J26" i="4"/>
  <c r="J25" i="4"/>
  <c r="J24" i="4"/>
  <c r="J23" i="4"/>
  <c r="J22" i="4"/>
  <c r="J21" i="4"/>
  <c r="K20" i="4"/>
  <c r="J20" i="4"/>
  <c r="J19" i="4"/>
  <c r="J18" i="4"/>
  <c r="J17" i="4"/>
  <c r="J16" i="4"/>
  <c r="J15" i="4"/>
  <c r="J14" i="4"/>
  <c r="J13" i="4"/>
  <c r="J12" i="4"/>
  <c r="J11" i="4"/>
  <c r="K10" i="4"/>
  <c r="J10" i="4"/>
  <c r="J9" i="4"/>
  <c r="J8" i="4"/>
  <c r="J7" i="4"/>
  <c r="J6" i="4"/>
  <c r="J5" i="4"/>
  <c r="J4" i="4"/>
  <c r="J3" i="4"/>
  <c r="J2" i="4"/>
  <c r="V81" i="7"/>
  <c r="R81" i="7"/>
  <c r="N81" i="7"/>
  <c r="J81" i="7"/>
  <c r="F81" i="7"/>
  <c r="B81" i="7"/>
  <c r="S80" i="7"/>
  <c r="R80" i="7"/>
  <c r="O80" i="7"/>
  <c r="N80" i="7"/>
  <c r="K80" i="7"/>
  <c r="J80" i="7"/>
  <c r="G80" i="7"/>
  <c r="F80" i="7"/>
  <c r="C80" i="7"/>
  <c r="B80" i="7"/>
  <c r="R79" i="7"/>
  <c r="N79" i="7"/>
  <c r="J79" i="7"/>
  <c r="F79" i="7"/>
  <c r="B79" i="7"/>
  <c r="R78" i="7"/>
  <c r="N78" i="7"/>
  <c r="J78" i="7"/>
  <c r="F78" i="7"/>
  <c r="B78" i="7"/>
  <c r="R77" i="7"/>
  <c r="N77" i="7"/>
  <c r="J77" i="7"/>
  <c r="F77" i="7"/>
  <c r="B77" i="7"/>
  <c r="R76" i="7"/>
  <c r="N76" i="7"/>
  <c r="J76" i="7"/>
  <c r="F76" i="7"/>
  <c r="B76" i="7"/>
  <c r="R75" i="7"/>
  <c r="N75" i="7"/>
  <c r="J75" i="7"/>
  <c r="F75" i="7"/>
  <c r="B75" i="7"/>
  <c r="R74" i="7"/>
  <c r="N74" i="7"/>
  <c r="J74" i="7"/>
  <c r="F74" i="7"/>
  <c r="B74" i="7"/>
  <c r="R73" i="7"/>
  <c r="N73" i="7"/>
  <c r="J73" i="7"/>
  <c r="F73" i="7"/>
  <c r="B73" i="7"/>
  <c r="R72" i="7"/>
  <c r="N72" i="7"/>
  <c r="J72" i="7"/>
  <c r="F72" i="7"/>
  <c r="B72" i="7"/>
  <c r="V71" i="7"/>
  <c r="R71" i="7"/>
  <c r="N71" i="7"/>
  <c r="J71" i="7"/>
  <c r="F71" i="7"/>
  <c r="B71" i="7"/>
  <c r="S70" i="7"/>
  <c r="R70" i="7"/>
  <c r="O70" i="7"/>
  <c r="N70" i="7"/>
  <c r="K70" i="7"/>
  <c r="J70" i="7"/>
  <c r="G70" i="7"/>
  <c r="F70" i="7"/>
  <c r="C70" i="7"/>
  <c r="B70" i="7"/>
  <c r="R69" i="7"/>
  <c r="N69" i="7"/>
  <c r="J69" i="7"/>
  <c r="F69" i="7"/>
  <c r="B69" i="7"/>
  <c r="R68" i="7"/>
  <c r="N68" i="7"/>
  <c r="J68" i="7"/>
  <c r="F68" i="7"/>
  <c r="B68" i="7"/>
  <c r="R67" i="7"/>
  <c r="N67" i="7"/>
  <c r="J67" i="7"/>
  <c r="F67" i="7"/>
  <c r="B67" i="7"/>
  <c r="R66" i="7"/>
  <c r="N66" i="7"/>
  <c r="J66" i="7"/>
  <c r="F66" i="7"/>
  <c r="B66" i="7"/>
  <c r="R65" i="7"/>
  <c r="N65" i="7"/>
  <c r="J65" i="7"/>
  <c r="F65" i="7"/>
  <c r="B65" i="7"/>
  <c r="R64" i="7"/>
  <c r="N64" i="7"/>
  <c r="J64" i="7"/>
  <c r="F64" i="7"/>
  <c r="B64" i="7"/>
  <c r="R63" i="7"/>
  <c r="N63" i="7"/>
  <c r="J63" i="7"/>
  <c r="F63" i="7"/>
  <c r="B63" i="7"/>
  <c r="R62" i="7"/>
  <c r="N62" i="7"/>
  <c r="J62" i="7"/>
  <c r="F62" i="7"/>
  <c r="B62" i="7"/>
  <c r="V61" i="7"/>
  <c r="R61" i="7"/>
  <c r="N61" i="7"/>
  <c r="J61" i="7"/>
  <c r="F61" i="7"/>
  <c r="B61" i="7"/>
  <c r="S60" i="7"/>
  <c r="R60" i="7"/>
  <c r="O60" i="7"/>
  <c r="N60" i="7"/>
  <c r="K60" i="7"/>
  <c r="J60" i="7"/>
  <c r="G60" i="7"/>
  <c r="F60" i="7"/>
  <c r="C60" i="7"/>
  <c r="B60" i="7"/>
  <c r="R59" i="7"/>
  <c r="N59" i="7"/>
  <c r="J59" i="7"/>
  <c r="F59" i="7"/>
  <c r="B59" i="7"/>
  <c r="R58" i="7"/>
  <c r="N58" i="7"/>
  <c r="J58" i="7"/>
  <c r="F58" i="7"/>
  <c r="B58" i="7"/>
  <c r="R57" i="7"/>
  <c r="N57" i="7"/>
  <c r="J57" i="7"/>
  <c r="F57" i="7"/>
  <c r="B57" i="7"/>
  <c r="R56" i="7"/>
  <c r="N56" i="7"/>
  <c r="J56" i="7"/>
  <c r="F56" i="7"/>
  <c r="B56" i="7"/>
  <c r="R55" i="7"/>
  <c r="N55" i="7"/>
  <c r="J55" i="7"/>
  <c r="F55" i="7"/>
  <c r="B55" i="7"/>
  <c r="R54" i="7"/>
  <c r="N54" i="7"/>
  <c r="J54" i="7"/>
  <c r="F54" i="7"/>
  <c r="B54" i="7"/>
  <c r="R53" i="7"/>
  <c r="N53" i="7"/>
  <c r="J53" i="7"/>
  <c r="F53" i="7"/>
  <c r="B53" i="7"/>
  <c r="R52" i="7"/>
  <c r="N52" i="7"/>
  <c r="J52" i="7"/>
  <c r="F52" i="7"/>
  <c r="B52" i="7"/>
  <c r="V51" i="7"/>
  <c r="R51" i="7"/>
  <c r="N51" i="7"/>
  <c r="J51" i="7"/>
  <c r="F51" i="7"/>
  <c r="B51" i="7"/>
  <c r="S50" i="7"/>
  <c r="R50" i="7"/>
  <c r="O50" i="7"/>
  <c r="N50" i="7"/>
  <c r="K50" i="7"/>
  <c r="J50" i="7"/>
  <c r="G50" i="7"/>
  <c r="F50" i="7"/>
  <c r="C50" i="7"/>
  <c r="B50" i="7"/>
  <c r="R49" i="7"/>
  <c r="N49" i="7"/>
  <c r="J49" i="7"/>
  <c r="F49" i="7"/>
  <c r="B49" i="7"/>
  <c r="R48" i="7"/>
  <c r="N48" i="7"/>
  <c r="J48" i="7"/>
  <c r="F48" i="7"/>
  <c r="B48" i="7"/>
  <c r="R47" i="7"/>
  <c r="N47" i="7"/>
  <c r="J47" i="7"/>
  <c r="F47" i="7"/>
  <c r="B47" i="7"/>
  <c r="R46" i="7"/>
  <c r="N46" i="7"/>
  <c r="J46" i="7"/>
  <c r="F46" i="7"/>
  <c r="B46" i="7"/>
  <c r="R45" i="7"/>
  <c r="N45" i="7"/>
  <c r="J45" i="7"/>
  <c r="F45" i="7"/>
  <c r="B45" i="7"/>
  <c r="R44" i="7"/>
  <c r="N44" i="7"/>
  <c r="J44" i="7"/>
  <c r="F44" i="7"/>
  <c r="B44" i="7"/>
  <c r="R43" i="7"/>
  <c r="N43" i="7"/>
  <c r="J43" i="7"/>
  <c r="F43" i="7"/>
  <c r="B43" i="7"/>
  <c r="R42" i="7"/>
  <c r="N42" i="7"/>
  <c r="J42" i="7"/>
  <c r="F42" i="7"/>
  <c r="B42" i="7"/>
  <c r="V41" i="7"/>
  <c r="R41" i="7"/>
  <c r="N41" i="7"/>
  <c r="J41" i="7"/>
  <c r="F41" i="7"/>
  <c r="B41" i="7"/>
  <c r="S40" i="7"/>
  <c r="R40" i="7"/>
  <c r="O40" i="7"/>
  <c r="N40" i="7"/>
  <c r="K40" i="7"/>
  <c r="J40" i="7"/>
  <c r="G40" i="7"/>
  <c r="F40" i="7"/>
  <c r="C40" i="7"/>
  <c r="B40" i="7"/>
  <c r="R39" i="7"/>
  <c r="N39" i="7"/>
  <c r="J39" i="7"/>
  <c r="F39" i="7"/>
  <c r="B39" i="7"/>
  <c r="R38" i="7"/>
  <c r="N38" i="7"/>
  <c r="J38" i="7"/>
  <c r="F38" i="7"/>
  <c r="B38" i="7"/>
  <c r="R37" i="7"/>
  <c r="N37" i="7"/>
  <c r="J37" i="7"/>
  <c r="F37" i="7"/>
  <c r="B37" i="7"/>
  <c r="R36" i="7"/>
  <c r="N36" i="7"/>
  <c r="J36" i="7"/>
  <c r="F36" i="7"/>
  <c r="B36" i="7"/>
  <c r="R35" i="7"/>
  <c r="N35" i="7"/>
  <c r="J35" i="7"/>
  <c r="F35" i="7"/>
  <c r="B35" i="7"/>
  <c r="R34" i="7"/>
  <c r="N34" i="7"/>
  <c r="J34" i="7"/>
  <c r="F34" i="7"/>
  <c r="B34" i="7"/>
  <c r="R33" i="7"/>
  <c r="N33" i="7"/>
  <c r="O41" i="7" s="1"/>
  <c r="J33" i="7"/>
  <c r="F33" i="7"/>
  <c r="B33" i="7"/>
  <c r="R32" i="7"/>
  <c r="N32" i="7"/>
  <c r="J32" i="7"/>
  <c r="F32" i="7"/>
  <c r="B32" i="7"/>
  <c r="V31" i="7"/>
  <c r="R31" i="7"/>
  <c r="N31" i="7"/>
  <c r="J31" i="7"/>
  <c r="F31" i="7"/>
  <c r="B31" i="7"/>
  <c r="S30" i="7"/>
  <c r="R30" i="7"/>
  <c r="O30" i="7"/>
  <c r="N30" i="7"/>
  <c r="K30" i="7"/>
  <c r="J30" i="7"/>
  <c r="G30" i="7"/>
  <c r="F30" i="7"/>
  <c r="C30" i="7"/>
  <c r="B30" i="7"/>
  <c r="R29" i="7"/>
  <c r="N29" i="7"/>
  <c r="J29" i="7"/>
  <c r="F29" i="7"/>
  <c r="B29" i="7"/>
  <c r="R28" i="7"/>
  <c r="N28" i="7"/>
  <c r="J28" i="7"/>
  <c r="F28" i="7"/>
  <c r="B28" i="7"/>
  <c r="R27" i="7"/>
  <c r="N27" i="7"/>
  <c r="J27" i="7"/>
  <c r="F27" i="7"/>
  <c r="B27" i="7"/>
  <c r="R26" i="7"/>
  <c r="N26" i="7"/>
  <c r="J26" i="7"/>
  <c r="F26" i="7"/>
  <c r="B26" i="7"/>
  <c r="R25" i="7"/>
  <c r="N25" i="7"/>
  <c r="J25" i="7"/>
  <c r="F25" i="7"/>
  <c r="B25" i="7"/>
  <c r="R24" i="7"/>
  <c r="N24" i="7"/>
  <c r="J24" i="7"/>
  <c r="F24" i="7"/>
  <c r="B24" i="7"/>
  <c r="R23" i="7"/>
  <c r="N23" i="7"/>
  <c r="J23" i="7"/>
  <c r="F23" i="7"/>
  <c r="B23" i="7"/>
  <c r="R22" i="7"/>
  <c r="N22" i="7"/>
  <c r="J22" i="7"/>
  <c r="F22" i="7"/>
  <c r="B22" i="7"/>
  <c r="V21" i="7"/>
  <c r="R21" i="7"/>
  <c r="N21" i="7"/>
  <c r="J21" i="7"/>
  <c r="F21" i="7"/>
  <c r="B21" i="7"/>
  <c r="S20" i="7"/>
  <c r="R20" i="7"/>
  <c r="O20" i="7"/>
  <c r="N20" i="7"/>
  <c r="K20" i="7"/>
  <c r="J20" i="7"/>
  <c r="G20" i="7"/>
  <c r="F20" i="7"/>
  <c r="C20" i="7"/>
  <c r="B20" i="7"/>
  <c r="R19" i="7"/>
  <c r="N19" i="7"/>
  <c r="J19" i="7"/>
  <c r="F19" i="7"/>
  <c r="B19" i="7"/>
  <c r="R18" i="7"/>
  <c r="N18" i="7"/>
  <c r="J18" i="7"/>
  <c r="F18" i="7"/>
  <c r="B18" i="7"/>
  <c r="R17" i="7"/>
  <c r="N17" i="7"/>
  <c r="J17" i="7"/>
  <c r="F17" i="7"/>
  <c r="B17" i="7"/>
  <c r="R16" i="7"/>
  <c r="N16" i="7"/>
  <c r="J16" i="7"/>
  <c r="F16" i="7"/>
  <c r="B16" i="7"/>
  <c r="R15" i="7"/>
  <c r="N15" i="7"/>
  <c r="J15" i="7"/>
  <c r="F15" i="7"/>
  <c r="B15" i="7"/>
  <c r="R14" i="7"/>
  <c r="N14" i="7"/>
  <c r="J14" i="7"/>
  <c r="F14" i="7"/>
  <c r="B14" i="7"/>
  <c r="R13" i="7"/>
  <c r="N13" i="7"/>
  <c r="J13" i="7"/>
  <c r="F13" i="7"/>
  <c r="B13" i="7"/>
  <c r="R12" i="7"/>
  <c r="N12" i="7"/>
  <c r="J12" i="7"/>
  <c r="F12" i="7"/>
  <c r="B12" i="7"/>
  <c r="V11" i="7"/>
  <c r="R11" i="7"/>
  <c r="N11" i="7"/>
  <c r="J11" i="7"/>
  <c r="F11" i="7"/>
  <c r="B11" i="7"/>
  <c r="S10" i="7"/>
  <c r="R10" i="7"/>
  <c r="O10" i="7"/>
  <c r="N10" i="7"/>
  <c r="K10" i="7"/>
  <c r="J10" i="7"/>
  <c r="G10" i="7"/>
  <c r="F10" i="7"/>
  <c r="C10" i="7"/>
  <c r="B10" i="7"/>
  <c r="R9" i="7"/>
  <c r="N9" i="7"/>
  <c r="J9" i="7"/>
  <c r="F9" i="7"/>
  <c r="B9" i="7"/>
  <c r="R8" i="7"/>
  <c r="N8" i="7"/>
  <c r="J8" i="7"/>
  <c r="F8" i="7"/>
  <c r="B8" i="7"/>
  <c r="R7" i="7"/>
  <c r="N7" i="7"/>
  <c r="J7" i="7"/>
  <c r="F7" i="7"/>
  <c r="B7" i="7"/>
  <c r="R6" i="7"/>
  <c r="N6" i="7"/>
  <c r="J6" i="7"/>
  <c r="F6" i="7"/>
  <c r="B6" i="7"/>
  <c r="R5" i="7"/>
  <c r="N5" i="7"/>
  <c r="J5" i="7"/>
  <c r="F5" i="7"/>
  <c r="B5" i="7"/>
  <c r="R4" i="7"/>
  <c r="N4" i="7"/>
  <c r="J4" i="7"/>
  <c r="F4" i="7"/>
  <c r="B4" i="7"/>
  <c r="R3" i="7"/>
  <c r="N3" i="7"/>
  <c r="J3" i="7"/>
  <c r="F3" i="7"/>
  <c r="B3" i="7"/>
  <c r="R2" i="7"/>
  <c r="N2" i="7"/>
  <c r="J2" i="7"/>
  <c r="F2" i="7"/>
  <c r="B2" i="7"/>
  <c r="Z21" i="6"/>
  <c r="Z31" i="6"/>
  <c r="Z41" i="6"/>
  <c r="Z51" i="6"/>
  <c r="Z61" i="6"/>
  <c r="Z71" i="6"/>
  <c r="Z81" i="6"/>
  <c r="Z11" i="6"/>
  <c r="W80" i="6"/>
  <c r="W70" i="6"/>
  <c r="W60" i="6"/>
  <c r="W50" i="6"/>
  <c r="W40" i="6"/>
  <c r="W30" i="6"/>
  <c r="W20" i="6"/>
  <c r="W10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S80" i="6"/>
  <c r="S70" i="6"/>
  <c r="S60" i="6"/>
  <c r="S50" i="6"/>
  <c r="S40" i="6"/>
  <c r="S30" i="6"/>
  <c r="S20" i="6"/>
  <c r="S10" i="6"/>
  <c r="O80" i="6"/>
  <c r="O70" i="6"/>
  <c r="O60" i="6"/>
  <c r="O50" i="6"/>
  <c r="O40" i="6"/>
  <c r="O30" i="6"/>
  <c r="O20" i="6"/>
  <c r="O10" i="6"/>
  <c r="K80" i="6"/>
  <c r="K70" i="6"/>
  <c r="K60" i="6"/>
  <c r="K50" i="6"/>
  <c r="K40" i="6"/>
  <c r="K30" i="6"/>
  <c r="K20" i="6"/>
  <c r="K10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G80" i="6"/>
  <c r="G70" i="6"/>
  <c r="G60" i="6"/>
  <c r="G50" i="6"/>
  <c r="G40" i="6"/>
  <c r="G30" i="6"/>
  <c r="G20" i="6"/>
  <c r="G10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C20" i="6"/>
  <c r="C30" i="6"/>
  <c r="C40" i="6"/>
  <c r="C50" i="6"/>
  <c r="C60" i="6"/>
  <c r="C70" i="6"/>
  <c r="C80" i="6"/>
  <c r="C1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2" i="6"/>
  <c r="O80" i="2"/>
  <c r="O70" i="2"/>
  <c r="O60" i="2"/>
  <c r="O50" i="2"/>
  <c r="O40" i="2"/>
  <c r="O30" i="2"/>
  <c r="O20" i="2"/>
  <c r="O10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O71" i="2" s="1"/>
  <c r="N61" i="2"/>
  <c r="N60" i="2"/>
  <c r="N59" i="2"/>
  <c r="N58" i="2"/>
  <c r="N57" i="2"/>
  <c r="N56" i="2"/>
  <c r="N55" i="2"/>
  <c r="N54" i="2"/>
  <c r="N53" i="2"/>
  <c r="N52" i="2"/>
  <c r="O61" i="2" s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O31" i="2" s="1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11" i="2" s="1"/>
  <c r="K80" i="2"/>
  <c r="K70" i="2"/>
  <c r="K60" i="2"/>
  <c r="K50" i="2"/>
  <c r="K40" i="2"/>
  <c r="K30" i="2"/>
  <c r="K20" i="2"/>
  <c r="K10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K51" i="2" s="1"/>
  <c r="J41" i="2"/>
  <c r="J40" i="2"/>
  <c r="J39" i="2"/>
  <c r="J38" i="2"/>
  <c r="J37" i="2"/>
  <c r="J36" i="2"/>
  <c r="J35" i="2"/>
  <c r="J34" i="2"/>
  <c r="J33" i="2"/>
  <c r="J32" i="2"/>
  <c r="K41" i="2" s="1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80" i="2"/>
  <c r="G70" i="2"/>
  <c r="G60" i="2"/>
  <c r="G50" i="2"/>
  <c r="G40" i="2"/>
  <c r="G30" i="2"/>
  <c r="G20" i="2"/>
  <c r="G10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20" i="2"/>
  <c r="C30" i="2"/>
  <c r="C40" i="2"/>
  <c r="C50" i="2"/>
  <c r="C60" i="2"/>
  <c r="C70" i="2"/>
  <c r="C80" i="2"/>
  <c r="C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C31" i="2" s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C71" i="2" s="1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2" i="2"/>
  <c r="C11" i="2" s="1"/>
  <c r="V81" i="2"/>
  <c r="V71" i="2"/>
  <c r="V61" i="2"/>
  <c r="V51" i="2"/>
  <c r="V41" i="2"/>
  <c r="V31" i="2"/>
  <c r="V21" i="2"/>
  <c r="V11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2" i="4"/>
  <c r="G80" i="4"/>
  <c r="G70" i="4"/>
  <c r="G60" i="4"/>
  <c r="G50" i="4"/>
  <c r="G40" i="4"/>
  <c r="G30" i="4"/>
  <c r="G20" i="4"/>
  <c r="G10" i="4"/>
  <c r="S80" i="3"/>
  <c r="S70" i="3"/>
  <c r="S60" i="3"/>
  <c r="S50" i="3"/>
  <c r="S40" i="3"/>
  <c r="S30" i="3"/>
  <c r="S20" i="3"/>
  <c r="S10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O80" i="3"/>
  <c r="O70" i="3"/>
  <c r="O60" i="3"/>
  <c r="O50" i="3"/>
  <c r="O40" i="3"/>
  <c r="O30" i="3"/>
  <c r="O20" i="3"/>
  <c r="O10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K80" i="3"/>
  <c r="K70" i="3"/>
  <c r="K60" i="3"/>
  <c r="K50" i="3"/>
  <c r="K40" i="3"/>
  <c r="K30" i="3"/>
  <c r="K20" i="3"/>
  <c r="K10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80" i="3"/>
  <c r="G70" i="3"/>
  <c r="G60" i="3"/>
  <c r="G50" i="3"/>
  <c r="G40" i="3"/>
  <c r="G30" i="3"/>
  <c r="G20" i="3"/>
  <c r="G10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20" i="3"/>
  <c r="C30" i="3"/>
  <c r="C40" i="3"/>
  <c r="C50" i="3"/>
  <c r="C60" i="3"/>
  <c r="C70" i="3"/>
  <c r="C80" i="3"/>
  <c r="C1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2" i="3"/>
  <c r="V81" i="3"/>
  <c r="V71" i="3"/>
  <c r="V61" i="3"/>
  <c r="V51" i="3"/>
  <c r="V41" i="3"/>
  <c r="V31" i="3"/>
  <c r="V21" i="3"/>
  <c r="V11" i="3"/>
  <c r="S20" i="4"/>
  <c r="S30" i="4"/>
  <c r="S40" i="4"/>
  <c r="S50" i="4"/>
  <c r="S60" i="4"/>
  <c r="S70" i="4"/>
  <c r="S80" i="4"/>
  <c r="S1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S51" i="4" s="1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2" i="4"/>
  <c r="O20" i="4"/>
  <c r="O30" i="4"/>
  <c r="O40" i="4"/>
  <c r="O50" i="4"/>
  <c r="O60" i="4"/>
  <c r="O70" i="4"/>
  <c r="O80" i="4"/>
  <c r="O10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O11" i="4" s="1"/>
  <c r="V81" i="4"/>
  <c r="W80" i="4"/>
  <c r="V80" i="4"/>
  <c r="V79" i="4"/>
  <c r="V78" i="4"/>
  <c r="V77" i="4"/>
  <c r="V76" i="4"/>
  <c r="V75" i="4"/>
  <c r="V74" i="4"/>
  <c r="V73" i="4"/>
  <c r="V72" i="4"/>
  <c r="V71" i="4"/>
  <c r="W70" i="4"/>
  <c r="V70" i="4"/>
  <c r="V69" i="4"/>
  <c r="V68" i="4"/>
  <c r="V67" i="4"/>
  <c r="V66" i="4"/>
  <c r="V65" i="4"/>
  <c r="V64" i="4"/>
  <c r="V63" i="4"/>
  <c r="V62" i="4"/>
  <c r="V61" i="4"/>
  <c r="W60" i="4"/>
  <c r="V60" i="4"/>
  <c r="V59" i="4"/>
  <c r="V58" i="4"/>
  <c r="V57" i="4"/>
  <c r="V56" i="4"/>
  <c r="V55" i="4"/>
  <c r="V54" i="4"/>
  <c r="V53" i="4"/>
  <c r="V52" i="4"/>
  <c r="V51" i="4"/>
  <c r="W50" i="4"/>
  <c r="V50" i="4"/>
  <c r="V49" i="4"/>
  <c r="V48" i="4"/>
  <c r="V47" i="4"/>
  <c r="V46" i="4"/>
  <c r="V45" i="4"/>
  <c r="V44" i="4"/>
  <c r="V43" i="4"/>
  <c r="V42" i="4"/>
  <c r="V41" i="4"/>
  <c r="W40" i="4"/>
  <c r="V40" i="4"/>
  <c r="V39" i="4"/>
  <c r="V38" i="4"/>
  <c r="V37" i="4"/>
  <c r="V36" i="4"/>
  <c r="V35" i="4"/>
  <c r="V34" i="4"/>
  <c r="V33" i="4"/>
  <c r="V32" i="4"/>
  <c r="V31" i="4"/>
  <c r="W30" i="4"/>
  <c r="V30" i="4"/>
  <c r="V29" i="4"/>
  <c r="V28" i="4"/>
  <c r="V27" i="4"/>
  <c r="V26" i="4"/>
  <c r="V25" i="4"/>
  <c r="V24" i="4"/>
  <c r="V23" i="4"/>
  <c r="V22" i="4"/>
  <c r="V21" i="4"/>
  <c r="W20" i="4"/>
  <c r="V20" i="4"/>
  <c r="V19" i="4"/>
  <c r="V18" i="4"/>
  <c r="V17" i="4"/>
  <c r="V16" i="4"/>
  <c r="V15" i="4"/>
  <c r="V14" i="4"/>
  <c r="V13" i="4"/>
  <c r="V12" i="4"/>
  <c r="V11" i="4"/>
  <c r="W10" i="4"/>
  <c r="V10" i="4"/>
  <c r="V9" i="4"/>
  <c r="V8" i="4"/>
  <c r="V7" i="4"/>
  <c r="V6" i="4"/>
  <c r="V5" i="4"/>
  <c r="V4" i="4"/>
  <c r="V3" i="4"/>
  <c r="V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C31" i="4" s="1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C71" i="4" s="1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C11" i="4" s="1"/>
  <c r="C80" i="4"/>
  <c r="C70" i="4"/>
  <c r="C60" i="4"/>
  <c r="C50" i="4"/>
  <c r="C40" i="4"/>
  <c r="C30" i="4"/>
  <c r="C20" i="4"/>
  <c r="C10" i="4"/>
  <c r="Z81" i="4"/>
  <c r="Z71" i="4"/>
  <c r="Z61" i="4"/>
  <c r="Z51" i="4"/>
  <c r="Z41" i="4"/>
  <c r="Z31" i="4"/>
  <c r="Z21" i="4"/>
  <c r="Z11" i="4"/>
  <c r="W20" i="5"/>
  <c r="W30" i="5"/>
  <c r="W40" i="5"/>
  <c r="W50" i="5"/>
  <c r="W60" i="5"/>
  <c r="W70" i="5"/>
  <c r="W80" i="5"/>
  <c r="W10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2" i="5"/>
  <c r="Z81" i="5"/>
  <c r="R81" i="5"/>
  <c r="N81" i="5"/>
  <c r="J81" i="5"/>
  <c r="F81" i="5"/>
  <c r="B81" i="5"/>
  <c r="S80" i="5"/>
  <c r="R80" i="5"/>
  <c r="O80" i="5"/>
  <c r="N80" i="5"/>
  <c r="K80" i="5"/>
  <c r="J80" i="5"/>
  <c r="G80" i="5"/>
  <c r="F80" i="5"/>
  <c r="C80" i="5"/>
  <c r="B80" i="5"/>
  <c r="R79" i="5"/>
  <c r="N79" i="5"/>
  <c r="J79" i="5"/>
  <c r="F79" i="5"/>
  <c r="B79" i="5"/>
  <c r="R78" i="5"/>
  <c r="N78" i="5"/>
  <c r="J78" i="5"/>
  <c r="F78" i="5"/>
  <c r="B78" i="5"/>
  <c r="R77" i="5"/>
  <c r="N77" i="5"/>
  <c r="J77" i="5"/>
  <c r="F77" i="5"/>
  <c r="B77" i="5"/>
  <c r="R76" i="5"/>
  <c r="N76" i="5"/>
  <c r="J76" i="5"/>
  <c r="F76" i="5"/>
  <c r="B76" i="5"/>
  <c r="R75" i="5"/>
  <c r="N75" i="5"/>
  <c r="J75" i="5"/>
  <c r="F75" i="5"/>
  <c r="B75" i="5"/>
  <c r="R74" i="5"/>
  <c r="N74" i="5"/>
  <c r="J74" i="5"/>
  <c r="F74" i="5"/>
  <c r="B74" i="5"/>
  <c r="R73" i="5"/>
  <c r="N73" i="5"/>
  <c r="J73" i="5"/>
  <c r="F73" i="5"/>
  <c r="B73" i="5"/>
  <c r="R72" i="5"/>
  <c r="N72" i="5"/>
  <c r="J72" i="5"/>
  <c r="F72" i="5"/>
  <c r="B72" i="5"/>
  <c r="Z71" i="5"/>
  <c r="R71" i="5"/>
  <c r="N71" i="5"/>
  <c r="J71" i="5"/>
  <c r="F71" i="5"/>
  <c r="B71" i="5"/>
  <c r="S70" i="5"/>
  <c r="R70" i="5"/>
  <c r="O70" i="5"/>
  <c r="N70" i="5"/>
  <c r="K70" i="5"/>
  <c r="J70" i="5"/>
  <c r="G70" i="5"/>
  <c r="F70" i="5"/>
  <c r="C70" i="5"/>
  <c r="B70" i="5"/>
  <c r="R69" i="5"/>
  <c r="N69" i="5"/>
  <c r="J69" i="5"/>
  <c r="F69" i="5"/>
  <c r="B69" i="5"/>
  <c r="R68" i="5"/>
  <c r="N68" i="5"/>
  <c r="J68" i="5"/>
  <c r="F68" i="5"/>
  <c r="B68" i="5"/>
  <c r="R67" i="5"/>
  <c r="N67" i="5"/>
  <c r="J67" i="5"/>
  <c r="F67" i="5"/>
  <c r="B67" i="5"/>
  <c r="R66" i="5"/>
  <c r="N66" i="5"/>
  <c r="J66" i="5"/>
  <c r="F66" i="5"/>
  <c r="B66" i="5"/>
  <c r="R65" i="5"/>
  <c r="N65" i="5"/>
  <c r="J65" i="5"/>
  <c r="F65" i="5"/>
  <c r="B65" i="5"/>
  <c r="R64" i="5"/>
  <c r="N64" i="5"/>
  <c r="J64" i="5"/>
  <c r="F64" i="5"/>
  <c r="B64" i="5"/>
  <c r="R63" i="5"/>
  <c r="N63" i="5"/>
  <c r="J63" i="5"/>
  <c r="F63" i="5"/>
  <c r="B63" i="5"/>
  <c r="R62" i="5"/>
  <c r="N62" i="5"/>
  <c r="J62" i="5"/>
  <c r="F62" i="5"/>
  <c r="B62" i="5"/>
  <c r="Z61" i="5"/>
  <c r="R61" i="5"/>
  <c r="N61" i="5"/>
  <c r="J61" i="5"/>
  <c r="F61" i="5"/>
  <c r="B61" i="5"/>
  <c r="S60" i="5"/>
  <c r="R60" i="5"/>
  <c r="O60" i="5"/>
  <c r="N60" i="5"/>
  <c r="K60" i="5"/>
  <c r="J60" i="5"/>
  <c r="G60" i="5"/>
  <c r="F60" i="5"/>
  <c r="C60" i="5"/>
  <c r="B60" i="5"/>
  <c r="R59" i="5"/>
  <c r="N59" i="5"/>
  <c r="J59" i="5"/>
  <c r="F59" i="5"/>
  <c r="B59" i="5"/>
  <c r="R58" i="5"/>
  <c r="N58" i="5"/>
  <c r="J58" i="5"/>
  <c r="F58" i="5"/>
  <c r="B58" i="5"/>
  <c r="R57" i="5"/>
  <c r="N57" i="5"/>
  <c r="J57" i="5"/>
  <c r="F57" i="5"/>
  <c r="B57" i="5"/>
  <c r="R56" i="5"/>
  <c r="N56" i="5"/>
  <c r="J56" i="5"/>
  <c r="F56" i="5"/>
  <c r="B56" i="5"/>
  <c r="R55" i="5"/>
  <c r="N55" i="5"/>
  <c r="J55" i="5"/>
  <c r="F55" i="5"/>
  <c r="B55" i="5"/>
  <c r="R54" i="5"/>
  <c r="N54" i="5"/>
  <c r="J54" i="5"/>
  <c r="F54" i="5"/>
  <c r="B54" i="5"/>
  <c r="R53" i="5"/>
  <c r="N53" i="5"/>
  <c r="J53" i="5"/>
  <c r="F53" i="5"/>
  <c r="B53" i="5"/>
  <c r="R52" i="5"/>
  <c r="N52" i="5"/>
  <c r="J52" i="5"/>
  <c r="F52" i="5"/>
  <c r="B52" i="5"/>
  <c r="Z51" i="5"/>
  <c r="R51" i="5"/>
  <c r="N51" i="5"/>
  <c r="J51" i="5"/>
  <c r="F51" i="5"/>
  <c r="B51" i="5"/>
  <c r="S50" i="5"/>
  <c r="R50" i="5"/>
  <c r="O50" i="5"/>
  <c r="N50" i="5"/>
  <c r="K50" i="5"/>
  <c r="J50" i="5"/>
  <c r="G50" i="5"/>
  <c r="F50" i="5"/>
  <c r="C50" i="5"/>
  <c r="B50" i="5"/>
  <c r="R49" i="5"/>
  <c r="N49" i="5"/>
  <c r="J49" i="5"/>
  <c r="F49" i="5"/>
  <c r="B49" i="5"/>
  <c r="R48" i="5"/>
  <c r="N48" i="5"/>
  <c r="J48" i="5"/>
  <c r="F48" i="5"/>
  <c r="B48" i="5"/>
  <c r="R47" i="5"/>
  <c r="N47" i="5"/>
  <c r="J47" i="5"/>
  <c r="F47" i="5"/>
  <c r="B47" i="5"/>
  <c r="R46" i="5"/>
  <c r="N46" i="5"/>
  <c r="J46" i="5"/>
  <c r="F46" i="5"/>
  <c r="B46" i="5"/>
  <c r="R45" i="5"/>
  <c r="N45" i="5"/>
  <c r="J45" i="5"/>
  <c r="F45" i="5"/>
  <c r="B45" i="5"/>
  <c r="R44" i="5"/>
  <c r="N44" i="5"/>
  <c r="J44" i="5"/>
  <c r="F44" i="5"/>
  <c r="B44" i="5"/>
  <c r="R43" i="5"/>
  <c r="N43" i="5"/>
  <c r="J43" i="5"/>
  <c r="F43" i="5"/>
  <c r="B43" i="5"/>
  <c r="R42" i="5"/>
  <c r="N42" i="5"/>
  <c r="J42" i="5"/>
  <c r="F42" i="5"/>
  <c r="B42" i="5"/>
  <c r="Z41" i="5"/>
  <c r="R41" i="5"/>
  <c r="N41" i="5"/>
  <c r="J41" i="5"/>
  <c r="F41" i="5"/>
  <c r="B41" i="5"/>
  <c r="S40" i="5"/>
  <c r="R40" i="5"/>
  <c r="O40" i="5"/>
  <c r="N40" i="5"/>
  <c r="K40" i="5"/>
  <c r="J40" i="5"/>
  <c r="G40" i="5"/>
  <c r="F40" i="5"/>
  <c r="C40" i="5"/>
  <c r="B40" i="5"/>
  <c r="R39" i="5"/>
  <c r="N39" i="5"/>
  <c r="J39" i="5"/>
  <c r="F39" i="5"/>
  <c r="B39" i="5"/>
  <c r="R38" i="5"/>
  <c r="N38" i="5"/>
  <c r="J38" i="5"/>
  <c r="F38" i="5"/>
  <c r="B38" i="5"/>
  <c r="R37" i="5"/>
  <c r="N37" i="5"/>
  <c r="J37" i="5"/>
  <c r="F37" i="5"/>
  <c r="B37" i="5"/>
  <c r="R36" i="5"/>
  <c r="N36" i="5"/>
  <c r="J36" i="5"/>
  <c r="F36" i="5"/>
  <c r="B36" i="5"/>
  <c r="R35" i="5"/>
  <c r="N35" i="5"/>
  <c r="J35" i="5"/>
  <c r="F35" i="5"/>
  <c r="B35" i="5"/>
  <c r="R34" i="5"/>
  <c r="N34" i="5"/>
  <c r="J34" i="5"/>
  <c r="F34" i="5"/>
  <c r="B34" i="5"/>
  <c r="R33" i="5"/>
  <c r="N33" i="5"/>
  <c r="J33" i="5"/>
  <c r="F33" i="5"/>
  <c r="B33" i="5"/>
  <c r="R32" i="5"/>
  <c r="N32" i="5"/>
  <c r="J32" i="5"/>
  <c r="F32" i="5"/>
  <c r="B32" i="5"/>
  <c r="Z31" i="5"/>
  <c r="R31" i="5"/>
  <c r="N31" i="5"/>
  <c r="J31" i="5"/>
  <c r="F31" i="5"/>
  <c r="B31" i="5"/>
  <c r="S30" i="5"/>
  <c r="R30" i="5"/>
  <c r="O30" i="5"/>
  <c r="N30" i="5"/>
  <c r="K30" i="5"/>
  <c r="J30" i="5"/>
  <c r="G30" i="5"/>
  <c r="F30" i="5"/>
  <c r="C30" i="5"/>
  <c r="B30" i="5"/>
  <c r="R29" i="5"/>
  <c r="N29" i="5"/>
  <c r="J29" i="5"/>
  <c r="F29" i="5"/>
  <c r="B29" i="5"/>
  <c r="R28" i="5"/>
  <c r="N28" i="5"/>
  <c r="J28" i="5"/>
  <c r="F28" i="5"/>
  <c r="B28" i="5"/>
  <c r="R27" i="5"/>
  <c r="N27" i="5"/>
  <c r="J27" i="5"/>
  <c r="F27" i="5"/>
  <c r="B27" i="5"/>
  <c r="R26" i="5"/>
  <c r="N26" i="5"/>
  <c r="J26" i="5"/>
  <c r="F26" i="5"/>
  <c r="B26" i="5"/>
  <c r="R25" i="5"/>
  <c r="N25" i="5"/>
  <c r="J25" i="5"/>
  <c r="F25" i="5"/>
  <c r="B25" i="5"/>
  <c r="R24" i="5"/>
  <c r="N24" i="5"/>
  <c r="J24" i="5"/>
  <c r="F24" i="5"/>
  <c r="B24" i="5"/>
  <c r="R23" i="5"/>
  <c r="N23" i="5"/>
  <c r="J23" i="5"/>
  <c r="F23" i="5"/>
  <c r="B23" i="5"/>
  <c r="R22" i="5"/>
  <c r="N22" i="5"/>
  <c r="J22" i="5"/>
  <c r="F22" i="5"/>
  <c r="B22" i="5"/>
  <c r="Z21" i="5"/>
  <c r="R21" i="5"/>
  <c r="N21" i="5"/>
  <c r="J21" i="5"/>
  <c r="F21" i="5"/>
  <c r="B21" i="5"/>
  <c r="S20" i="5"/>
  <c r="R20" i="5"/>
  <c r="O20" i="5"/>
  <c r="N20" i="5"/>
  <c r="K20" i="5"/>
  <c r="J20" i="5"/>
  <c r="G20" i="5"/>
  <c r="F20" i="5"/>
  <c r="C20" i="5"/>
  <c r="B20" i="5"/>
  <c r="R19" i="5"/>
  <c r="N19" i="5"/>
  <c r="J19" i="5"/>
  <c r="F19" i="5"/>
  <c r="B19" i="5"/>
  <c r="R18" i="5"/>
  <c r="N18" i="5"/>
  <c r="J18" i="5"/>
  <c r="F18" i="5"/>
  <c r="B18" i="5"/>
  <c r="R17" i="5"/>
  <c r="N17" i="5"/>
  <c r="J17" i="5"/>
  <c r="F17" i="5"/>
  <c r="B17" i="5"/>
  <c r="R16" i="5"/>
  <c r="N16" i="5"/>
  <c r="J16" i="5"/>
  <c r="F16" i="5"/>
  <c r="B16" i="5"/>
  <c r="R15" i="5"/>
  <c r="N15" i="5"/>
  <c r="J15" i="5"/>
  <c r="F15" i="5"/>
  <c r="B15" i="5"/>
  <c r="R14" i="5"/>
  <c r="N14" i="5"/>
  <c r="J14" i="5"/>
  <c r="F14" i="5"/>
  <c r="B14" i="5"/>
  <c r="R13" i="5"/>
  <c r="N13" i="5"/>
  <c r="J13" i="5"/>
  <c r="F13" i="5"/>
  <c r="B13" i="5"/>
  <c r="R12" i="5"/>
  <c r="N12" i="5"/>
  <c r="J12" i="5"/>
  <c r="F12" i="5"/>
  <c r="B12" i="5"/>
  <c r="Z11" i="5"/>
  <c r="R11" i="5"/>
  <c r="N11" i="5"/>
  <c r="J11" i="5"/>
  <c r="F11" i="5"/>
  <c r="B11" i="5"/>
  <c r="S10" i="5"/>
  <c r="R10" i="5"/>
  <c r="O10" i="5"/>
  <c r="N10" i="5"/>
  <c r="K10" i="5"/>
  <c r="J10" i="5"/>
  <c r="G10" i="5"/>
  <c r="F10" i="5"/>
  <c r="C10" i="5"/>
  <c r="B10" i="5"/>
  <c r="R9" i="5"/>
  <c r="N9" i="5"/>
  <c r="J9" i="5"/>
  <c r="F9" i="5"/>
  <c r="B9" i="5"/>
  <c r="R8" i="5"/>
  <c r="N8" i="5"/>
  <c r="J8" i="5"/>
  <c r="F8" i="5"/>
  <c r="B8" i="5"/>
  <c r="R7" i="5"/>
  <c r="N7" i="5"/>
  <c r="J7" i="5"/>
  <c r="F7" i="5"/>
  <c r="B7" i="5"/>
  <c r="R6" i="5"/>
  <c r="N6" i="5"/>
  <c r="J6" i="5"/>
  <c r="F6" i="5"/>
  <c r="B6" i="5"/>
  <c r="R5" i="5"/>
  <c r="N5" i="5"/>
  <c r="J5" i="5"/>
  <c r="F5" i="5"/>
  <c r="B5" i="5"/>
  <c r="R4" i="5"/>
  <c r="N4" i="5"/>
  <c r="J4" i="5"/>
  <c r="F4" i="5"/>
  <c r="B4" i="5"/>
  <c r="R3" i="5"/>
  <c r="N3" i="5"/>
  <c r="J3" i="5"/>
  <c r="F3" i="5"/>
  <c r="B3" i="5"/>
  <c r="R2" i="5"/>
  <c r="N2" i="5"/>
  <c r="J2" i="5"/>
  <c r="F2" i="5"/>
  <c r="B2" i="5"/>
  <c r="G11" i="4" l="1"/>
  <c r="S71" i="7"/>
  <c r="S21" i="7"/>
  <c r="O51" i="7"/>
  <c r="G41" i="7"/>
  <c r="G71" i="7"/>
  <c r="G31" i="7"/>
  <c r="S31" i="3"/>
  <c r="S21" i="3"/>
  <c r="O11" i="3"/>
  <c r="O71" i="3"/>
  <c r="K51" i="3"/>
  <c r="G31" i="3"/>
  <c r="G21" i="3"/>
  <c r="G81" i="3"/>
  <c r="W51" i="6"/>
  <c r="G81" i="4"/>
  <c r="G71" i="4"/>
  <c r="G31" i="4"/>
  <c r="G21" i="4"/>
  <c r="K51" i="4"/>
  <c r="K61" i="4"/>
  <c r="K71" i="4"/>
  <c r="K41" i="4"/>
  <c r="K31" i="4"/>
  <c r="K21" i="4"/>
  <c r="K11" i="4"/>
  <c r="S81" i="4"/>
  <c r="S21" i="4"/>
  <c r="S11" i="4"/>
  <c r="S71" i="4"/>
  <c r="S31" i="4"/>
  <c r="S61" i="4"/>
  <c r="S41" i="4"/>
  <c r="O81" i="4"/>
  <c r="O21" i="4"/>
  <c r="O31" i="4"/>
  <c r="O71" i="4"/>
  <c r="O61" i="4"/>
  <c r="O41" i="4"/>
  <c r="O51" i="4"/>
  <c r="W71" i="4"/>
  <c r="G51" i="4"/>
  <c r="W61" i="4"/>
  <c r="W41" i="4"/>
  <c r="C51" i="4"/>
  <c r="W31" i="4"/>
  <c r="W21" i="4"/>
  <c r="G61" i="4"/>
  <c r="W81" i="4"/>
  <c r="G41" i="4"/>
  <c r="W11" i="4"/>
  <c r="C61" i="4"/>
  <c r="C81" i="4"/>
  <c r="C21" i="4"/>
  <c r="C41" i="4"/>
  <c r="W51" i="4"/>
  <c r="G21" i="7"/>
  <c r="G61" i="7"/>
  <c r="G81" i="7"/>
  <c r="G11" i="7"/>
  <c r="G51" i="7"/>
  <c r="K41" i="7"/>
  <c r="K31" i="7"/>
  <c r="K81" i="7"/>
  <c r="K61" i="7"/>
  <c r="K11" i="7"/>
  <c r="K21" i="7"/>
  <c r="K71" i="7"/>
  <c r="K51" i="7"/>
  <c r="O11" i="7"/>
  <c r="O61" i="7"/>
  <c r="O31" i="7"/>
  <c r="O81" i="7"/>
  <c r="O21" i="7"/>
  <c r="O71" i="7"/>
  <c r="S11" i="7"/>
  <c r="S31" i="7"/>
  <c r="S51" i="7"/>
  <c r="S81" i="7"/>
  <c r="S61" i="7"/>
  <c r="S41" i="7"/>
  <c r="C61" i="7"/>
  <c r="C51" i="7"/>
  <c r="C11" i="7"/>
  <c r="C41" i="7"/>
  <c r="C81" i="7"/>
  <c r="C71" i="7"/>
  <c r="C21" i="7"/>
  <c r="C31" i="7"/>
  <c r="S11" i="3"/>
  <c r="C61" i="3"/>
  <c r="K21" i="3"/>
  <c r="K81" i="3"/>
  <c r="S61" i="3"/>
  <c r="O61" i="3"/>
  <c r="C31" i="3"/>
  <c r="C11" i="3"/>
  <c r="G41" i="3"/>
  <c r="G61" i="3"/>
  <c r="G71" i="3"/>
  <c r="G11" i="3"/>
  <c r="G51" i="3"/>
  <c r="K11" i="3"/>
  <c r="K71" i="3"/>
  <c r="O31" i="3"/>
  <c r="S51" i="3"/>
  <c r="C51" i="3"/>
  <c r="K31" i="3"/>
  <c r="O41" i="3"/>
  <c r="O51" i="3"/>
  <c r="C41" i="3"/>
  <c r="C71" i="3"/>
  <c r="C81" i="3"/>
  <c r="C21" i="3"/>
  <c r="O21" i="3"/>
  <c r="O81" i="3"/>
  <c r="S41" i="3"/>
  <c r="S81" i="3"/>
  <c r="S71" i="3"/>
  <c r="K41" i="3"/>
  <c r="K61" i="3"/>
  <c r="O51" i="2"/>
  <c r="O41" i="2"/>
  <c r="O21" i="2"/>
  <c r="O81" i="2"/>
  <c r="K21" i="2"/>
  <c r="K81" i="2"/>
  <c r="K11" i="2"/>
  <c r="K31" i="2"/>
  <c r="K71" i="2"/>
  <c r="K61" i="2"/>
  <c r="G81" i="2"/>
  <c r="G31" i="2"/>
  <c r="G71" i="2"/>
  <c r="G21" i="2"/>
  <c r="G61" i="2"/>
  <c r="G51" i="2"/>
  <c r="G11" i="2"/>
  <c r="G41" i="2"/>
  <c r="C41" i="2"/>
  <c r="C51" i="2"/>
  <c r="C61" i="2"/>
  <c r="C81" i="2"/>
  <c r="C21" i="2"/>
  <c r="W41" i="6"/>
  <c r="C71" i="6"/>
  <c r="W31" i="6"/>
  <c r="W81" i="6"/>
  <c r="W21" i="6"/>
  <c r="K11" i="6"/>
  <c r="K21" i="6"/>
  <c r="K71" i="6"/>
  <c r="K81" i="6"/>
  <c r="O11" i="6"/>
  <c r="O51" i="6"/>
  <c r="O61" i="6"/>
  <c r="O71" i="6"/>
  <c r="S31" i="6"/>
  <c r="S41" i="6"/>
  <c r="S51" i="6"/>
  <c r="W71" i="6"/>
  <c r="W11" i="6"/>
  <c r="K61" i="6"/>
  <c r="O41" i="6"/>
  <c r="W61" i="6"/>
  <c r="W51" i="5"/>
  <c r="W81" i="5"/>
  <c r="W21" i="5"/>
  <c r="W61" i="5"/>
  <c r="W71" i="5"/>
  <c r="W11" i="5"/>
  <c r="W31" i="5"/>
  <c r="W41" i="5"/>
  <c r="S21" i="6"/>
  <c r="S81" i="6"/>
  <c r="S11" i="6"/>
  <c r="S71" i="6"/>
  <c r="S61" i="6"/>
  <c r="O21" i="6"/>
  <c r="O81" i="6"/>
  <c r="O31" i="6"/>
  <c r="K51" i="6"/>
  <c r="K41" i="6"/>
  <c r="K31" i="6"/>
  <c r="G51" i="6"/>
  <c r="G21" i="6"/>
  <c r="G81" i="6"/>
  <c r="G11" i="6"/>
  <c r="G31" i="6"/>
  <c r="G41" i="6"/>
  <c r="G71" i="6"/>
  <c r="G61" i="6"/>
  <c r="C81" i="6"/>
  <c r="C51" i="6"/>
  <c r="C11" i="6"/>
  <c r="C21" i="6"/>
  <c r="C31" i="6"/>
  <c r="C61" i="6"/>
  <c r="C41" i="6"/>
  <c r="O81" i="5"/>
  <c r="G61" i="5"/>
  <c r="K51" i="5"/>
  <c r="G31" i="5"/>
  <c r="K71" i="5"/>
  <c r="S81" i="5"/>
  <c r="C41" i="5"/>
  <c r="S71" i="5"/>
  <c r="K21" i="5"/>
  <c r="K41" i="5"/>
  <c r="K81" i="5"/>
  <c r="S11" i="5"/>
  <c r="O61" i="5"/>
  <c r="K61" i="5"/>
  <c r="S61" i="5"/>
  <c r="O31" i="5"/>
  <c r="O51" i="5"/>
  <c r="K31" i="5"/>
  <c r="S31" i="5"/>
  <c r="K11" i="5"/>
  <c r="S21" i="5"/>
  <c r="O41" i="5"/>
  <c r="S51" i="5"/>
  <c r="O11" i="5"/>
  <c r="O71" i="5"/>
  <c r="O21" i="5"/>
  <c r="S41" i="5"/>
  <c r="G21" i="5"/>
  <c r="G51" i="5"/>
  <c r="G81" i="5"/>
  <c r="G11" i="5"/>
  <c r="G41" i="5"/>
  <c r="G71" i="5"/>
  <c r="C81" i="5"/>
  <c r="C21" i="5"/>
  <c r="C51" i="5"/>
  <c r="C71" i="5"/>
  <c r="C11" i="5"/>
  <c r="C31" i="5"/>
  <c r="C61" i="5"/>
</calcChain>
</file>

<file path=xl/sharedStrings.xml><?xml version="1.0" encoding="utf-8"?>
<sst xmlns="http://schemas.openxmlformats.org/spreadsheetml/2006/main" count="113" uniqueCount="35">
  <si>
    <t>SPT</t>
  </si>
  <si>
    <t>LPT</t>
  </si>
  <si>
    <t>MWKR</t>
  </si>
  <si>
    <t>MOPNR</t>
  </si>
  <si>
    <t>Zhang</t>
  </si>
  <si>
    <t>General CL</t>
  </si>
  <si>
    <t>Adaptive CL</t>
  </si>
  <si>
    <t>Uniform CL</t>
  </si>
  <si>
    <t>Classic CL</t>
  </si>
  <si>
    <t>TA</t>
  </si>
  <si>
    <t>DMU</t>
  </si>
  <si>
    <t>Comments</t>
  </si>
  <si>
    <t>Ours is best</t>
  </si>
  <si>
    <t>Best of CL</t>
  </si>
  <si>
    <t>Greedy</t>
  </si>
  <si>
    <t>POMO</t>
  </si>
  <si>
    <t>Sampling</t>
  </si>
  <si>
    <t>Active</t>
  </si>
  <si>
    <t>Beam</t>
  </si>
  <si>
    <t>add big table</t>
  </si>
  <si>
    <t>training curves</t>
  </si>
  <si>
    <t>%</t>
  </si>
  <si>
    <t>(Zhang et al. 2020)</t>
  </si>
  <si>
    <t>UB</t>
  </si>
  <si>
    <t>15 15</t>
  </si>
  <si>
    <t>30 15</t>
  </si>
  <si>
    <t>20 15</t>
  </si>
  <si>
    <t>20 20</t>
  </si>
  <si>
    <t>30 20</t>
  </si>
  <si>
    <t>FDD/WKR</t>
  </si>
  <si>
    <t>classic</t>
  </si>
  <si>
    <t>base</t>
  </si>
  <si>
    <t>Adversarial</t>
  </si>
  <si>
    <t>Sampling is best on Adversarial</t>
  </si>
  <si>
    <t>Adversarial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</si>
</sst>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Liberation Sans"/>
    </font>
    <font>
      <sz val="12"/>
      <color theme="1"/>
      <name val="NimbusRomNo9L"/>
    </font>
    <font>
      <sz val="12"/>
      <color theme="1"/>
      <name val="NimbusRomNo9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Font="1" applyBorder="1"/>
    <xf numFmtId="4" fontId="0" fillId="0" borderId="0" xfId="0" applyNumberFormat="1" applyFont="1" applyBorder="1"/>
    <xf numFmtId="0" fontId="1" fillId="0" borderId="0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C6A4-B37F-1B45-A722-5EE5239E26D1}">
  <dimension ref="A1:K16"/>
  <sheetViews>
    <sheetView workbookViewId="0">
      <selection activeCell="J24" sqref="J24"/>
    </sheetView>
  </sheetViews>
  <sheetFormatPr baseColWidth="10" defaultRowHeight="16"/>
  <cols>
    <col min="1" max="1" width="13.5" customWidth="1"/>
    <col min="9" max="9" width="24.5" customWidth="1"/>
    <col min="10" max="10" width="28.33203125" customWidth="1"/>
    <col min="11" max="11" width="12.8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J1" s="1" t="s">
        <v>11</v>
      </c>
    </row>
    <row r="2" spans="1:11">
      <c r="A2" s="1"/>
      <c r="B2" s="1"/>
      <c r="C2" s="1"/>
      <c r="D2" s="1"/>
      <c r="E2" s="1"/>
      <c r="F2" s="1"/>
      <c r="G2" s="1"/>
      <c r="H2" s="1"/>
      <c r="J2" s="1"/>
    </row>
    <row r="3" spans="1:11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9</v>
      </c>
      <c r="G3" s="1"/>
      <c r="H3" s="1"/>
      <c r="J3" s="1" t="s">
        <v>33</v>
      </c>
    </row>
    <row r="4" spans="1:11">
      <c r="A4" s="1"/>
      <c r="B4" s="1"/>
      <c r="C4" s="1"/>
      <c r="D4" s="1"/>
      <c r="E4" s="1"/>
      <c r="F4" s="1"/>
      <c r="G4" s="1"/>
      <c r="H4" s="1"/>
      <c r="J4" s="1"/>
    </row>
    <row r="5" spans="1:11">
      <c r="A5" s="1" t="s">
        <v>8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9</v>
      </c>
      <c r="G5" s="1"/>
      <c r="H5" s="1"/>
      <c r="J5" s="1" t="s">
        <v>13</v>
      </c>
    </row>
    <row r="6" spans="1:11">
      <c r="A6" s="1"/>
      <c r="B6" s="1"/>
      <c r="C6" s="1"/>
      <c r="D6" s="1"/>
      <c r="E6" s="1"/>
      <c r="F6" s="1"/>
      <c r="G6" s="1"/>
      <c r="H6" s="1"/>
      <c r="J6" s="1"/>
    </row>
    <row r="7" spans="1:11">
      <c r="A7" s="1" t="s">
        <v>4</v>
      </c>
      <c r="B7" s="1" t="s">
        <v>6</v>
      </c>
      <c r="C7" s="1" t="s">
        <v>5</v>
      </c>
      <c r="D7" s="1" t="s">
        <v>7</v>
      </c>
      <c r="E7" s="1" t="s">
        <v>8</v>
      </c>
      <c r="F7" s="1" t="s">
        <v>9</v>
      </c>
      <c r="G7" s="1"/>
      <c r="H7" s="1"/>
      <c r="J7" s="1" t="s">
        <v>12</v>
      </c>
    </row>
    <row r="8" spans="1:11">
      <c r="A8" s="1"/>
      <c r="B8" s="1"/>
      <c r="C8" s="1"/>
      <c r="D8" s="1"/>
      <c r="E8" s="1"/>
      <c r="F8" s="1"/>
      <c r="G8" s="1"/>
      <c r="H8" s="1"/>
      <c r="J8" s="1"/>
    </row>
    <row r="9" spans="1:11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23</v>
      </c>
      <c r="H9" s="1" t="s">
        <v>9</v>
      </c>
      <c r="J9" s="1" t="s">
        <v>12</v>
      </c>
      <c r="K9" t="s">
        <v>19</v>
      </c>
    </row>
    <row r="10" spans="1:11">
      <c r="A10" s="1"/>
      <c r="B10" s="1"/>
      <c r="C10" s="1"/>
      <c r="D10" s="1"/>
      <c r="E10" s="1"/>
      <c r="F10" s="1"/>
      <c r="H10" s="1"/>
      <c r="J10" s="1"/>
    </row>
    <row r="11" spans="1:1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23</v>
      </c>
      <c r="H11" s="1" t="s">
        <v>10</v>
      </c>
      <c r="J11" s="1" t="s">
        <v>12</v>
      </c>
      <c r="K11" s="1" t="s">
        <v>19</v>
      </c>
    </row>
    <row r="16" spans="1:11">
      <c r="A1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35EF-6390-514E-9CA9-489F28AD3087}">
  <dimension ref="A1:V81"/>
  <sheetViews>
    <sheetView workbookViewId="0">
      <selection activeCell="H27" sqref="H27"/>
    </sheetView>
  </sheetViews>
  <sheetFormatPr baseColWidth="10" defaultRowHeight="16"/>
  <sheetData>
    <row r="1" spans="1:22">
      <c r="A1" s="1" t="s">
        <v>14</v>
      </c>
      <c r="B1" s="3" t="s">
        <v>21</v>
      </c>
      <c r="C1" s="3"/>
      <c r="E1" s="1" t="s">
        <v>15</v>
      </c>
      <c r="F1" s="3" t="s">
        <v>21</v>
      </c>
      <c r="G1" s="3"/>
      <c r="I1" s="1" t="s">
        <v>16</v>
      </c>
      <c r="J1" s="3" t="s">
        <v>21</v>
      </c>
      <c r="K1" s="3"/>
      <c r="M1" s="1" t="s">
        <v>18</v>
      </c>
      <c r="N1" s="3" t="s">
        <v>21</v>
      </c>
      <c r="O1" s="3"/>
      <c r="Q1" s="3" t="s">
        <v>23</v>
      </c>
    </row>
    <row r="2" spans="1:22">
      <c r="A2">
        <v>1445</v>
      </c>
      <c r="B2" s="2">
        <f t="shared" ref="B2:B33" si="0">((A2-$Q2)/$Q2)*100</f>
        <v>17.384240454914703</v>
      </c>
      <c r="E2">
        <v>1445</v>
      </c>
      <c r="F2" s="2">
        <f t="shared" ref="F2:F33" si="1">((E2-$Q2)/$Q2)*100</f>
        <v>17.384240454914703</v>
      </c>
      <c r="I2">
        <v>1379</v>
      </c>
      <c r="J2" s="2">
        <f t="shared" ref="J2:J33" si="2">((I2-$Q2)/$Q2)*100</f>
        <v>12.022745735174654</v>
      </c>
      <c r="M2">
        <v>1421</v>
      </c>
      <c r="N2" s="2">
        <f t="shared" ref="N2:N33" si="3">((M2-$Q2)/$Q2)*100</f>
        <v>15.434606011372868</v>
      </c>
      <c r="Q2" s="3">
        <v>1231</v>
      </c>
      <c r="V2" s="3"/>
    </row>
    <row r="3" spans="1:22">
      <c r="A3">
        <v>1405</v>
      </c>
      <c r="B3" s="2">
        <f t="shared" si="0"/>
        <v>12.942122186495178</v>
      </c>
      <c r="E3">
        <v>1405</v>
      </c>
      <c r="F3" s="2">
        <f t="shared" si="1"/>
        <v>12.942122186495178</v>
      </c>
      <c r="I3">
        <v>1325</v>
      </c>
      <c r="J3" s="2">
        <f t="shared" si="2"/>
        <v>6.5112540192926049</v>
      </c>
      <c r="M3">
        <v>1390</v>
      </c>
      <c r="N3" s="2">
        <f t="shared" si="3"/>
        <v>11.736334405144696</v>
      </c>
      <c r="Q3" s="3">
        <v>1244</v>
      </c>
      <c r="V3" s="3"/>
    </row>
    <row r="4" spans="1:22">
      <c r="A4">
        <v>1469</v>
      </c>
      <c r="B4" s="2">
        <f t="shared" si="0"/>
        <v>20.607553366174056</v>
      </c>
      <c r="E4">
        <v>1344</v>
      </c>
      <c r="F4" s="2">
        <f t="shared" si="1"/>
        <v>10.344827586206897</v>
      </c>
      <c r="I4">
        <v>1338</v>
      </c>
      <c r="J4" s="2">
        <f t="shared" si="2"/>
        <v>9.8522167487684733</v>
      </c>
      <c r="M4">
        <v>1405</v>
      </c>
      <c r="N4" s="2">
        <f t="shared" si="3"/>
        <v>15.353037766830871</v>
      </c>
      <c r="Q4" s="3">
        <v>1218</v>
      </c>
      <c r="V4" s="3"/>
    </row>
    <row r="5" spans="1:22">
      <c r="A5">
        <v>1304</v>
      </c>
      <c r="B5" s="2">
        <f t="shared" si="0"/>
        <v>10.978723404255319</v>
      </c>
      <c r="E5">
        <v>1304</v>
      </c>
      <c r="F5" s="2">
        <f t="shared" si="1"/>
        <v>10.978723404255319</v>
      </c>
      <c r="I5">
        <v>1275</v>
      </c>
      <c r="J5" s="2">
        <f t="shared" si="2"/>
        <v>8.5106382978723403</v>
      </c>
      <c r="M5">
        <v>1304</v>
      </c>
      <c r="N5" s="2">
        <f t="shared" si="3"/>
        <v>10.978723404255319</v>
      </c>
      <c r="Q5" s="3">
        <v>1175</v>
      </c>
      <c r="V5" s="3"/>
    </row>
    <row r="6" spans="1:22">
      <c r="A6">
        <v>1345</v>
      </c>
      <c r="B6" s="2">
        <f t="shared" si="0"/>
        <v>9.8856209150326801</v>
      </c>
      <c r="E6">
        <v>1345</v>
      </c>
      <c r="F6" s="2">
        <f t="shared" si="1"/>
        <v>9.8856209150326801</v>
      </c>
      <c r="I6">
        <v>1303</v>
      </c>
      <c r="J6" s="2">
        <f t="shared" si="2"/>
        <v>6.4542483660130729</v>
      </c>
      <c r="M6">
        <v>1326</v>
      </c>
      <c r="N6" s="2">
        <f t="shared" si="3"/>
        <v>8.3333333333333321</v>
      </c>
      <c r="Q6" s="3">
        <v>1224</v>
      </c>
      <c r="V6" s="3"/>
    </row>
    <row r="7" spans="1:22">
      <c r="A7">
        <v>1360</v>
      </c>
      <c r="B7" s="2">
        <f t="shared" si="0"/>
        <v>9.8546042003231005</v>
      </c>
      <c r="E7">
        <v>1329</v>
      </c>
      <c r="F7" s="2">
        <f t="shared" si="1"/>
        <v>7.3505654281098547</v>
      </c>
      <c r="I7">
        <v>1325</v>
      </c>
      <c r="J7" s="2">
        <f t="shared" si="2"/>
        <v>7.0274636510500805</v>
      </c>
      <c r="M7">
        <v>1326</v>
      </c>
      <c r="N7" s="2">
        <f t="shared" si="3"/>
        <v>7.1082390953150245</v>
      </c>
      <c r="Q7" s="3">
        <v>1238</v>
      </c>
      <c r="V7" s="3"/>
    </row>
    <row r="8" spans="1:22">
      <c r="A8">
        <v>1426</v>
      </c>
      <c r="B8" s="2">
        <f t="shared" si="0"/>
        <v>16.218418907905459</v>
      </c>
      <c r="E8">
        <v>1426</v>
      </c>
      <c r="F8" s="2">
        <f t="shared" si="1"/>
        <v>16.218418907905459</v>
      </c>
      <c r="I8">
        <v>1332</v>
      </c>
      <c r="J8" s="2">
        <f t="shared" si="2"/>
        <v>8.5574572127139366</v>
      </c>
      <c r="M8">
        <v>1400</v>
      </c>
      <c r="N8" s="2">
        <f t="shared" si="3"/>
        <v>14.099429502852487</v>
      </c>
      <c r="Q8" s="3">
        <v>1227</v>
      </c>
      <c r="V8" s="3"/>
    </row>
    <row r="9" spans="1:22">
      <c r="A9">
        <v>1422</v>
      </c>
      <c r="B9" s="2">
        <f t="shared" si="0"/>
        <v>16.844700082169268</v>
      </c>
      <c r="E9">
        <v>1355</v>
      </c>
      <c r="F9" s="2">
        <f t="shared" si="1"/>
        <v>11.33935907970419</v>
      </c>
      <c r="I9">
        <v>1325</v>
      </c>
      <c r="J9" s="2">
        <f t="shared" si="2"/>
        <v>8.8742810188989321</v>
      </c>
      <c r="M9">
        <v>1391</v>
      </c>
      <c r="N9" s="2">
        <f t="shared" si="3"/>
        <v>14.2974527526705</v>
      </c>
      <c r="Q9" s="3">
        <v>1217</v>
      </c>
      <c r="V9" s="3"/>
    </row>
    <row r="10" spans="1:22">
      <c r="A10">
        <v>1460</v>
      </c>
      <c r="B10" s="2">
        <f t="shared" si="0"/>
        <v>14.599686028257459</v>
      </c>
      <c r="C10">
        <f>AVERAGE(A2:A11)</f>
        <v>1404.2</v>
      </c>
      <c r="E10">
        <v>1460</v>
      </c>
      <c r="F10" s="2">
        <f t="shared" si="1"/>
        <v>14.599686028257459</v>
      </c>
      <c r="G10">
        <f>AVERAGE(E2:E11)</f>
        <v>1381.9</v>
      </c>
      <c r="I10">
        <v>1412</v>
      </c>
      <c r="J10" s="2">
        <f t="shared" si="2"/>
        <v>10.832025117739404</v>
      </c>
      <c r="K10">
        <f>AVERAGE(I2:I11)</f>
        <v>1339.8</v>
      </c>
      <c r="M10">
        <v>1460</v>
      </c>
      <c r="N10" s="2">
        <f t="shared" si="3"/>
        <v>14.599686028257459</v>
      </c>
      <c r="O10">
        <f>AVERAGE(M2:M11)</f>
        <v>1382.9</v>
      </c>
      <c r="Q10" s="3">
        <v>1274</v>
      </c>
      <c r="V10" s="3"/>
    </row>
    <row r="11" spans="1:22">
      <c r="A11">
        <v>1406</v>
      </c>
      <c r="B11" s="2">
        <f t="shared" si="0"/>
        <v>13.295729250604351</v>
      </c>
      <c r="C11" s="2">
        <f>AVERAGE(B2:B11)</f>
        <v>14.261139879613157</v>
      </c>
      <c r="E11">
        <v>1406</v>
      </c>
      <c r="F11" s="2">
        <f t="shared" si="1"/>
        <v>13.295729250604351</v>
      </c>
      <c r="G11" s="2">
        <f>AVERAGE(F2:F11)</f>
        <v>12.433929324148611</v>
      </c>
      <c r="I11">
        <v>1384</v>
      </c>
      <c r="J11" s="2">
        <f t="shared" si="2"/>
        <v>11.522965350523771</v>
      </c>
      <c r="K11" s="2">
        <f>AVERAGE(J2:J11)</f>
        <v>9.0165295518047284</v>
      </c>
      <c r="M11">
        <v>1406</v>
      </c>
      <c r="N11" s="2">
        <f t="shared" si="3"/>
        <v>13.295729250604351</v>
      </c>
      <c r="O11" s="2">
        <f>AVERAGE(N2:N11)</f>
        <v>12.523657155063692</v>
      </c>
      <c r="Q11" s="3">
        <v>1241</v>
      </c>
      <c r="V11" s="3">
        <f>AVERAGE(Q2:Q11)</f>
        <v>1228.9000000000001</v>
      </c>
    </row>
    <row r="12" spans="1:22">
      <c r="A12">
        <v>1623</v>
      </c>
      <c r="B12" s="2">
        <f t="shared" si="0"/>
        <v>19.602063375092115</v>
      </c>
      <c r="E12">
        <v>1623</v>
      </c>
      <c r="F12" s="2">
        <f t="shared" si="1"/>
        <v>19.602063375092115</v>
      </c>
      <c r="I12">
        <v>1506</v>
      </c>
      <c r="J12" s="2">
        <f t="shared" si="2"/>
        <v>10.980103168754605</v>
      </c>
      <c r="M12">
        <v>1627</v>
      </c>
      <c r="N12" s="2">
        <f t="shared" si="3"/>
        <v>19.896831245394253</v>
      </c>
      <c r="Q12" s="3">
        <v>1357</v>
      </c>
      <c r="V12" s="3"/>
    </row>
    <row r="13" spans="1:22">
      <c r="A13">
        <v>1587</v>
      </c>
      <c r="B13" s="2">
        <f t="shared" si="0"/>
        <v>16.093635698610097</v>
      </c>
      <c r="C13" s="2"/>
      <c r="E13">
        <v>1587</v>
      </c>
      <c r="F13" s="2">
        <f t="shared" si="1"/>
        <v>16.093635698610097</v>
      </c>
      <c r="G13" s="2"/>
      <c r="I13">
        <v>1514</v>
      </c>
      <c r="J13" s="2">
        <f t="shared" si="2"/>
        <v>10.753474762253109</v>
      </c>
      <c r="K13" s="2"/>
      <c r="M13">
        <v>1541</v>
      </c>
      <c r="N13" s="2">
        <f t="shared" si="3"/>
        <v>12.728602779809803</v>
      </c>
      <c r="O13" s="2"/>
      <c r="Q13" s="3">
        <v>1367</v>
      </c>
      <c r="V13" s="3"/>
    </row>
    <row r="14" spans="1:22">
      <c r="A14">
        <v>1617</v>
      </c>
      <c r="B14" s="2">
        <f t="shared" si="0"/>
        <v>20.402084884586746</v>
      </c>
      <c r="E14">
        <v>1617</v>
      </c>
      <c r="F14" s="2">
        <f t="shared" si="1"/>
        <v>20.402084884586746</v>
      </c>
      <c r="I14">
        <v>1510</v>
      </c>
      <c r="J14" s="2">
        <f t="shared" si="2"/>
        <v>12.434847356664184</v>
      </c>
      <c r="M14">
        <v>1614</v>
      </c>
      <c r="N14" s="2">
        <f t="shared" si="3"/>
        <v>20.178704393149665</v>
      </c>
      <c r="Q14" s="3">
        <v>1343</v>
      </c>
      <c r="V14" s="3"/>
    </row>
    <row r="15" spans="1:22">
      <c r="A15">
        <v>1548</v>
      </c>
      <c r="B15" s="2">
        <f t="shared" si="0"/>
        <v>15.092936802973977</v>
      </c>
      <c r="C15" s="2"/>
      <c r="E15">
        <v>1548</v>
      </c>
      <c r="F15" s="2">
        <f t="shared" si="1"/>
        <v>15.092936802973977</v>
      </c>
      <c r="G15" s="2"/>
      <c r="I15">
        <v>1455</v>
      </c>
      <c r="J15" s="2">
        <f t="shared" si="2"/>
        <v>8.1784386617100377</v>
      </c>
      <c r="K15" s="2"/>
      <c r="M15">
        <v>1548</v>
      </c>
      <c r="N15" s="2">
        <f t="shared" si="3"/>
        <v>15.092936802973977</v>
      </c>
      <c r="O15" s="2"/>
      <c r="Q15" s="3">
        <v>1345</v>
      </c>
      <c r="V15" s="3"/>
    </row>
    <row r="16" spans="1:22">
      <c r="A16">
        <v>1546</v>
      </c>
      <c r="B16" s="2">
        <f t="shared" si="0"/>
        <v>15.459297983569828</v>
      </c>
      <c r="D16" s="1"/>
      <c r="E16" s="1">
        <v>1546</v>
      </c>
      <c r="F16" s="2">
        <f t="shared" si="1"/>
        <v>15.459297983569828</v>
      </c>
      <c r="I16">
        <v>1516</v>
      </c>
      <c r="J16" s="2">
        <f t="shared" si="2"/>
        <v>13.218820014936519</v>
      </c>
      <c r="M16">
        <v>1517</v>
      </c>
      <c r="N16" s="2">
        <f t="shared" si="3"/>
        <v>13.293502613890965</v>
      </c>
      <c r="Q16" s="3">
        <v>1339</v>
      </c>
      <c r="V16" s="3"/>
    </row>
    <row r="17" spans="1:22">
      <c r="A17">
        <v>1584</v>
      </c>
      <c r="B17" s="2">
        <f t="shared" si="0"/>
        <v>16.470588235294116</v>
      </c>
      <c r="C17" s="2"/>
      <c r="E17">
        <v>1584</v>
      </c>
      <c r="F17" s="2">
        <f t="shared" si="1"/>
        <v>16.470588235294116</v>
      </c>
      <c r="G17" s="2"/>
      <c r="I17">
        <v>1485</v>
      </c>
      <c r="J17" s="2">
        <f t="shared" si="2"/>
        <v>9.1911764705882355</v>
      </c>
      <c r="K17" s="2"/>
      <c r="M17">
        <v>1584</v>
      </c>
      <c r="N17" s="2">
        <f t="shared" si="3"/>
        <v>16.470588235294116</v>
      </c>
      <c r="O17" s="2"/>
      <c r="Q17" s="3">
        <v>1360</v>
      </c>
      <c r="V17" s="3"/>
    </row>
    <row r="18" spans="1:22">
      <c r="A18">
        <v>1698</v>
      </c>
      <c r="B18" s="2">
        <f t="shared" si="0"/>
        <v>16.142270861833104</v>
      </c>
      <c r="E18">
        <v>1698</v>
      </c>
      <c r="F18" s="2">
        <f t="shared" si="1"/>
        <v>16.142270861833104</v>
      </c>
      <c r="I18">
        <v>1614</v>
      </c>
      <c r="J18" s="2">
        <f t="shared" si="2"/>
        <v>10.39671682626539</v>
      </c>
      <c r="M18">
        <v>1698</v>
      </c>
      <c r="N18" s="2">
        <f t="shared" si="3"/>
        <v>16.142270861833104</v>
      </c>
      <c r="Q18" s="3">
        <v>1462</v>
      </c>
      <c r="V18" s="3"/>
    </row>
    <row r="19" spans="1:22">
      <c r="A19">
        <v>1614</v>
      </c>
      <c r="B19" s="2">
        <f t="shared" si="0"/>
        <v>15.616045845272206</v>
      </c>
      <c r="C19" s="2"/>
      <c r="E19">
        <v>1597</v>
      </c>
      <c r="F19" s="2">
        <f t="shared" si="1"/>
        <v>14.398280802292263</v>
      </c>
      <c r="G19" s="2"/>
      <c r="I19">
        <v>1560</v>
      </c>
      <c r="J19" s="2">
        <f t="shared" si="2"/>
        <v>11.74785100286533</v>
      </c>
      <c r="K19" s="2"/>
      <c r="M19">
        <v>1614</v>
      </c>
      <c r="N19" s="2">
        <f t="shared" si="3"/>
        <v>15.616045845272206</v>
      </c>
      <c r="O19" s="2"/>
      <c r="Q19" s="3">
        <v>1396</v>
      </c>
      <c r="V19" s="3"/>
    </row>
    <row r="20" spans="1:22">
      <c r="A20">
        <v>1561</v>
      </c>
      <c r="B20" s="2">
        <f t="shared" si="0"/>
        <v>17.192192192192195</v>
      </c>
      <c r="C20">
        <f t="shared" ref="C20" si="4">AVERAGE(A12:A21)</f>
        <v>1590.3</v>
      </c>
      <c r="E20">
        <v>1561</v>
      </c>
      <c r="F20" s="2">
        <f t="shared" si="1"/>
        <v>17.192192192192195</v>
      </c>
      <c r="G20">
        <f t="shared" ref="G20" si="5">AVERAGE(E12:E21)</f>
        <v>1588.6</v>
      </c>
      <c r="I20">
        <v>1451</v>
      </c>
      <c r="J20" s="2">
        <f t="shared" si="2"/>
        <v>8.9339339339339343</v>
      </c>
      <c r="K20">
        <f t="shared" ref="K20" si="6">AVERAGE(I12:I21)</f>
        <v>1509.3</v>
      </c>
      <c r="M20">
        <v>1561</v>
      </c>
      <c r="N20" s="2">
        <f t="shared" si="3"/>
        <v>17.192192192192195</v>
      </c>
      <c r="O20">
        <f t="shared" ref="O20" si="7">AVERAGE(M12:M21)</f>
        <v>1582.9</v>
      </c>
      <c r="Q20" s="3">
        <v>1332</v>
      </c>
      <c r="V20" s="3"/>
    </row>
    <row r="21" spans="1:22">
      <c r="A21">
        <v>1525</v>
      </c>
      <c r="B21" s="2">
        <f t="shared" si="0"/>
        <v>13.130563798219585</v>
      </c>
      <c r="C21" s="2">
        <f t="shared" ref="C21" si="8">AVERAGE(B12:B21)</f>
        <v>16.520167967764397</v>
      </c>
      <c r="E21">
        <v>1525</v>
      </c>
      <c r="F21" s="2">
        <f t="shared" si="1"/>
        <v>13.130563798219585</v>
      </c>
      <c r="G21" s="2">
        <f t="shared" ref="G21" si="9">AVERAGE(F12:F21)</f>
        <v>16.3983914634664</v>
      </c>
      <c r="I21">
        <v>1482</v>
      </c>
      <c r="J21" s="2">
        <f t="shared" si="2"/>
        <v>9.940652818991099</v>
      </c>
      <c r="K21" s="2">
        <f t="shared" ref="K21" si="10">AVERAGE(J12:J21)</f>
        <v>10.577601501696245</v>
      </c>
      <c r="M21">
        <v>1525</v>
      </c>
      <c r="N21" s="2">
        <f t="shared" si="3"/>
        <v>13.130563798219585</v>
      </c>
      <c r="O21" s="2">
        <f t="shared" ref="O21" si="11">AVERAGE(N12:N21)</f>
        <v>15.974223876802986</v>
      </c>
      <c r="Q21" s="3">
        <v>1348</v>
      </c>
      <c r="V21" s="3">
        <f>AVERAGE(Q12:Q21)</f>
        <v>1364.9</v>
      </c>
    </row>
    <row r="22" spans="1:22">
      <c r="A22">
        <v>1913</v>
      </c>
      <c r="B22" s="2">
        <f t="shared" si="0"/>
        <v>16.504263093788062</v>
      </c>
      <c r="E22">
        <v>1913</v>
      </c>
      <c r="F22" s="2">
        <f t="shared" si="1"/>
        <v>16.504263093788062</v>
      </c>
      <c r="I22">
        <v>1838</v>
      </c>
      <c r="J22" s="2">
        <f t="shared" si="2"/>
        <v>11.936662606577345</v>
      </c>
      <c r="M22">
        <v>1913</v>
      </c>
      <c r="N22" s="2">
        <f t="shared" si="3"/>
        <v>16.504263093788062</v>
      </c>
      <c r="Q22" s="3">
        <v>1642</v>
      </c>
      <c r="V22" s="3"/>
    </row>
    <row r="23" spans="1:22">
      <c r="A23">
        <v>1853</v>
      </c>
      <c r="B23" s="2">
        <f t="shared" si="0"/>
        <v>15.812499999999998</v>
      </c>
      <c r="C23" s="2"/>
      <c r="E23">
        <v>1853</v>
      </c>
      <c r="F23" s="2">
        <f t="shared" si="1"/>
        <v>15.812499999999998</v>
      </c>
      <c r="G23" s="2"/>
      <c r="I23">
        <v>1752</v>
      </c>
      <c r="J23" s="2">
        <f t="shared" si="2"/>
        <v>9.5</v>
      </c>
      <c r="K23" s="2"/>
      <c r="M23">
        <v>1811</v>
      </c>
      <c r="N23" s="2">
        <f t="shared" si="3"/>
        <v>13.1875</v>
      </c>
      <c r="O23" s="2"/>
      <c r="Q23" s="3">
        <v>1600</v>
      </c>
      <c r="V23" s="3"/>
    </row>
    <row r="24" spans="1:22">
      <c r="A24">
        <v>1854</v>
      </c>
      <c r="B24" s="2">
        <f t="shared" si="0"/>
        <v>19.075144508670519</v>
      </c>
      <c r="E24">
        <v>1837</v>
      </c>
      <c r="F24" s="2">
        <f t="shared" si="1"/>
        <v>17.983301220295438</v>
      </c>
      <c r="I24">
        <v>1748</v>
      </c>
      <c r="J24" s="2">
        <f t="shared" si="2"/>
        <v>12.26718047527296</v>
      </c>
      <c r="M24">
        <v>1898</v>
      </c>
      <c r="N24" s="2">
        <f t="shared" si="3"/>
        <v>21.901091843288377</v>
      </c>
      <c r="Q24" s="3">
        <v>1557</v>
      </c>
      <c r="V24" s="3"/>
    </row>
    <row r="25" spans="1:22">
      <c r="A25">
        <v>1907</v>
      </c>
      <c r="B25" s="2">
        <f t="shared" si="0"/>
        <v>15.997566909975669</v>
      </c>
      <c r="C25" s="2"/>
      <c r="E25">
        <v>1904</v>
      </c>
      <c r="F25" s="2">
        <f t="shared" si="1"/>
        <v>15.815085158150852</v>
      </c>
      <c r="G25" s="2"/>
      <c r="I25">
        <v>1807</v>
      </c>
      <c r="J25" s="2">
        <f t="shared" si="2"/>
        <v>9.9148418491484183</v>
      </c>
      <c r="K25" s="2"/>
      <c r="M25">
        <v>1905</v>
      </c>
      <c r="N25" s="2">
        <f t="shared" si="3"/>
        <v>15.875912408759124</v>
      </c>
      <c r="O25" s="2"/>
      <c r="Q25" s="3">
        <v>1644</v>
      </c>
      <c r="V25" s="3"/>
    </row>
    <row r="26" spans="1:22">
      <c r="A26">
        <v>1903</v>
      </c>
      <c r="B26" s="2">
        <f t="shared" si="0"/>
        <v>19.310344827586206</v>
      </c>
      <c r="E26">
        <v>1903</v>
      </c>
      <c r="F26" s="2">
        <f t="shared" si="1"/>
        <v>19.310344827586206</v>
      </c>
      <c r="I26">
        <v>1772</v>
      </c>
      <c r="J26" s="2">
        <f t="shared" si="2"/>
        <v>11.097178683385579</v>
      </c>
      <c r="M26">
        <v>1922</v>
      </c>
      <c r="N26" s="2">
        <f t="shared" si="3"/>
        <v>20.501567398119121</v>
      </c>
      <c r="Q26" s="3">
        <v>1595</v>
      </c>
      <c r="V26" s="3"/>
    </row>
    <row r="27" spans="1:22">
      <c r="A27">
        <v>1944</v>
      </c>
      <c r="B27" s="2">
        <f t="shared" si="0"/>
        <v>18.320146074254414</v>
      </c>
      <c r="C27" s="2"/>
      <c r="E27">
        <v>1898</v>
      </c>
      <c r="F27" s="2">
        <f t="shared" si="1"/>
        <v>15.520389531345099</v>
      </c>
      <c r="G27" s="2"/>
      <c r="I27">
        <v>1802</v>
      </c>
      <c r="J27" s="2">
        <f t="shared" si="2"/>
        <v>9.67741935483871</v>
      </c>
      <c r="K27" s="2"/>
      <c r="M27">
        <v>1944</v>
      </c>
      <c r="N27" s="2">
        <f t="shared" si="3"/>
        <v>18.320146074254414</v>
      </c>
      <c r="O27" s="2"/>
      <c r="Q27" s="3">
        <v>1643</v>
      </c>
      <c r="V27" s="3"/>
    </row>
    <row r="28" spans="1:22">
      <c r="A28">
        <v>2001</v>
      </c>
      <c r="B28" s="2">
        <f t="shared" si="0"/>
        <v>19.107142857142854</v>
      </c>
      <c r="E28">
        <v>2001</v>
      </c>
      <c r="F28" s="2">
        <f t="shared" si="1"/>
        <v>19.107142857142854</v>
      </c>
      <c r="I28">
        <v>1895</v>
      </c>
      <c r="J28" s="2">
        <f t="shared" si="2"/>
        <v>12.797619047619047</v>
      </c>
      <c r="M28">
        <v>1998</v>
      </c>
      <c r="N28" s="2">
        <f t="shared" si="3"/>
        <v>18.928571428571427</v>
      </c>
      <c r="Q28" s="3">
        <v>1680</v>
      </c>
      <c r="V28" s="3"/>
    </row>
    <row r="29" spans="1:22">
      <c r="A29">
        <v>1826</v>
      </c>
      <c r="B29" s="2">
        <f t="shared" si="0"/>
        <v>13.911416094822208</v>
      </c>
      <c r="C29" s="2"/>
      <c r="E29">
        <v>1826</v>
      </c>
      <c r="F29" s="2">
        <f t="shared" si="1"/>
        <v>13.911416094822208</v>
      </c>
      <c r="G29" s="2"/>
      <c r="I29">
        <v>1788</v>
      </c>
      <c r="J29" s="2">
        <f t="shared" si="2"/>
        <v>11.540860885839052</v>
      </c>
      <c r="K29" s="2"/>
      <c r="M29">
        <v>1810</v>
      </c>
      <c r="N29" s="2">
        <f t="shared" si="3"/>
        <v>12.91328758577667</v>
      </c>
      <c r="O29" s="2"/>
      <c r="Q29" s="3">
        <v>1603</v>
      </c>
      <c r="V29" s="3"/>
    </row>
    <row r="30" spans="1:22">
      <c r="A30">
        <v>1839</v>
      </c>
      <c r="B30" s="2">
        <f t="shared" si="0"/>
        <v>13.169230769230769</v>
      </c>
      <c r="C30">
        <f t="shared" ref="C30" si="12">AVERAGE(A22:A31)</f>
        <v>1896.5</v>
      </c>
      <c r="E30">
        <v>1839</v>
      </c>
      <c r="F30" s="2">
        <f t="shared" si="1"/>
        <v>13.169230769230769</v>
      </c>
      <c r="G30">
        <f t="shared" ref="G30" si="13">AVERAGE(E22:E31)</f>
        <v>1887.5</v>
      </c>
      <c r="I30">
        <v>1753</v>
      </c>
      <c r="J30" s="2">
        <f t="shared" si="2"/>
        <v>7.8769230769230774</v>
      </c>
      <c r="K30">
        <f t="shared" ref="K30" si="14">AVERAGE(I22:I31)</f>
        <v>1793.1</v>
      </c>
      <c r="M30">
        <v>1802</v>
      </c>
      <c r="N30" s="2">
        <f t="shared" si="3"/>
        <v>10.892307692307693</v>
      </c>
      <c r="O30">
        <f t="shared" ref="O30" si="15">AVERAGE(M22:M31)</f>
        <v>1892.1</v>
      </c>
      <c r="Q30" s="3">
        <v>1625</v>
      </c>
      <c r="V30" s="3"/>
    </row>
    <row r="31" spans="1:22">
      <c r="A31">
        <v>1925</v>
      </c>
      <c r="B31" s="2">
        <f t="shared" si="0"/>
        <v>21.527777777777779</v>
      </c>
      <c r="C31" s="2">
        <f t="shared" ref="C31" si="16">AVERAGE(B22:B31)</f>
        <v>17.273553291324848</v>
      </c>
      <c r="E31">
        <v>1901</v>
      </c>
      <c r="F31" s="2">
        <f t="shared" si="1"/>
        <v>20.012626262626263</v>
      </c>
      <c r="G31" s="2">
        <f t="shared" ref="G31" si="17">AVERAGE(F22:F31)</f>
        <v>16.714629981498778</v>
      </c>
      <c r="I31">
        <v>1776</v>
      </c>
      <c r="J31" s="2">
        <f t="shared" si="2"/>
        <v>12.121212121212121</v>
      </c>
      <c r="K31" s="2">
        <f t="shared" ref="K31" si="18">AVERAGE(J22:J31)</f>
        <v>10.872989810081631</v>
      </c>
      <c r="M31">
        <v>1918</v>
      </c>
      <c r="N31" s="2">
        <f t="shared" si="3"/>
        <v>21.085858585858585</v>
      </c>
      <c r="O31" s="2">
        <f t="shared" ref="O31" si="19">AVERAGE(N22:N31)</f>
        <v>17.011050611072346</v>
      </c>
      <c r="Q31" s="3">
        <v>1584</v>
      </c>
      <c r="V31" s="3">
        <f>AVERAGE(Q22:Q31)</f>
        <v>1617.3</v>
      </c>
    </row>
    <row r="32" spans="1:22">
      <c r="A32">
        <v>2105</v>
      </c>
      <c r="B32" s="2">
        <f t="shared" si="0"/>
        <v>19.331065759637191</v>
      </c>
      <c r="E32">
        <v>2105</v>
      </c>
      <c r="F32" s="2">
        <f t="shared" si="1"/>
        <v>19.331065759637191</v>
      </c>
      <c r="I32">
        <v>2028</v>
      </c>
      <c r="J32" s="2">
        <f t="shared" si="2"/>
        <v>14.965986394557824</v>
      </c>
      <c r="M32">
        <v>2092</v>
      </c>
      <c r="N32" s="2">
        <f t="shared" si="3"/>
        <v>18.594104308390023</v>
      </c>
      <c r="Q32" s="3">
        <v>1764</v>
      </c>
      <c r="V32" s="3"/>
    </row>
    <row r="33" spans="1:22">
      <c r="A33">
        <v>2163</v>
      </c>
      <c r="B33" s="2">
        <f t="shared" si="0"/>
        <v>21.244394618834082</v>
      </c>
      <c r="C33" s="2"/>
      <c r="E33">
        <v>2163</v>
      </c>
      <c r="F33" s="2">
        <f t="shared" si="1"/>
        <v>21.244394618834082</v>
      </c>
      <c r="G33" s="2"/>
      <c r="I33">
        <v>2092</v>
      </c>
      <c r="J33" s="2">
        <f t="shared" si="2"/>
        <v>17.264573991031391</v>
      </c>
      <c r="K33" s="2"/>
      <c r="M33">
        <v>2183</v>
      </c>
      <c r="N33" s="2">
        <f t="shared" si="3"/>
        <v>22.365470852017939</v>
      </c>
      <c r="O33" s="2"/>
      <c r="Q33" s="3">
        <v>1784</v>
      </c>
      <c r="V33" s="3"/>
    </row>
    <row r="34" spans="1:22">
      <c r="A34">
        <v>2225</v>
      </c>
      <c r="B34" s="2">
        <f t="shared" ref="B34:B65" si="20">((A34-$Q34)/$Q34)*100</f>
        <v>24.232272473478503</v>
      </c>
      <c r="E34">
        <v>2175</v>
      </c>
      <c r="F34" s="2">
        <f t="shared" ref="F34:F65" si="21">((E34-$Q34)/$Q34)*100</f>
        <v>21.440536013400337</v>
      </c>
      <c r="I34">
        <v>2114</v>
      </c>
      <c r="J34" s="2">
        <f t="shared" ref="J34:J65" si="22">((I34-$Q34)/$Q34)*100</f>
        <v>18.034617532104967</v>
      </c>
      <c r="M34">
        <v>2203</v>
      </c>
      <c r="N34" s="2">
        <f t="shared" ref="N34:N65" si="23">((M34-$Q34)/$Q34)*100</f>
        <v>23.00390843104411</v>
      </c>
      <c r="Q34" s="3">
        <v>1791</v>
      </c>
      <c r="V34" s="3"/>
    </row>
    <row r="35" spans="1:22">
      <c r="A35">
        <v>2108</v>
      </c>
      <c r="B35" s="2">
        <f t="shared" si="20"/>
        <v>15.317286652078774</v>
      </c>
      <c r="C35" s="2"/>
      <c r="E35">
        <v>2108</v>
      </c>
      <c r="F35" s="2">
        <f t="shared" si="21"/>
        <v>15.317286652078774</v>
      </c>
      <c r="G35" s="2"/>
      <c r="I35">
        <v>2077</v>
      </c>
      <c r="J35" s="2">
        <f t="shared" si="22"/>
        <v>13.62144420131291</v>
      </c>
      <c r="K35" s="2"/>
      <c r="M35">
        <v>2108</v>
      </c>
      <c r="N35" s="2">
        <f t="shared" si="23"/>
        <v>15.317286652078774</v>
      </c>
      <c r="O35" s="2"/>
      <c r="Q35" s="3">
        <v>1828</v>
      </c>
      <c r="V35" s="3"/>
    </row>
    <row r="36" spans="1:22">
      <c r="A36">
        <v>2172</v>
      </c>
      <c r="B36" s="2">
        <f t="shared" si="20"/>
        <v>8.2212257100149486</v>
      </c>
      <c r="E36">
        <v>2115</v>
      </c>
      <c r="F36" s="2">
        <f t="shared" si="21"/>
        <v>5.3811659192825116</v>
      </c>
      <c r="I36">
        <v>2103</v>
      </c>
      <c r="J36" s="2">
        <f t="shared" si="22"/>
        <v>4.7832585949177879</v>
      </c>
      <c r="M36">
        <v>2172</v>
      </c>
      <c r="N36" s="2">
        <f t="shared" si="23"/>
        <v>8.2212257100149486</v>
      </c>
      <c r="Q36" s="3">
        <v>2007</v>
      </c>
      <c r="V36" s="3"/>
    </row>
    <row r="37" spans="1:22">
      <c r="A37">
        <v>2124</v>
      </c>
      <c r="B37" s="2">
        <f t="shared" si="20"/>
        <v>16.767454645409565</v>
      </c>
      <c r="C37" s="2"/>
      <c r="E37">
        <v>2092</v>
      </c>
      <c r="F37" s="2">
        <f t="shared" si="21"/>
        <v>15.008246289169874</v>
      </c>
      <c r="G37" s="2"/>
      <c r="I37">
        <v>2046</v>
      </c>
      <c r="J37" s="2">
        <f t="shared" si="22"/>
        <v>12.479384277075315</v>
      </c>
      <c r="K37" s="2"/>
      <c r="M37">
        <v>2124</v>
      </c>
      <c r="N37" s="2">
        <f t="shared" si="23"/>
        <v>16.767454645409565</v>
      </c>
      <c r="O37" s="2"/>
      <c r="Q37" s="3">
        <v>1819</v>
      </c>
      <c r="V37" s="3"/>
    </row>
    <row r="38" spans="1:22">
      <c r="A38">
        <v>2208</v>
      </c>
      <c r="B38" s="2">
        <f t="shared" si="20"/>
        <v>24.675324675324674</v>
      </c>
      <c r="E38">
        <v>2208</v>
      </c>
      <c r="F38" s="2">
        <f t="shared" si="21"/>
        <v>24.675324675324674</v>
      </c>
      <c r="I38">
        <v>2080</v>
      </c>
      <c r="J38" s="2">
        <f t="shared" si="22"/>
        <v>17.447769621682667</v>
      </c>
      <c r="M38">
        <v>2138</v>
      </c>
      <c r="N38" s="2">
        <f t="shared" si="23"/>
        <v>20.722755505364201</v>
      </c>
      <c r="Q38" s="3">
        <v>1771</v>
      </c>
      <c r="V38" s="3"/>
    </row>
    <row r="39" spans="1:22">
      <c r="A39">
        <v>1943</v>
      </c>
      <c r="B39" s="2">
        <f t="shared" si="20"/>
        <v>16.138673042438732</v>
      </c>
      <c r="C39" s="2"/>
      <c r="E39">
        <v>1943</v>
      </c>
      <c r="F39" s="2">
        <f t="shared" si="21"/>
        <v>16.138673042438732</v>
      </c>
      <c r="G39" s="2"/>
      <c r="I39">
        <v>1882</v>
      </c>
      <c r="J39" s="2">
        <f t="shared" si="22"/>
        <v>12.492528392109982</v>
      </c>
      <c r="K39" s="2"/>
      <c r="M39">
        <v>1928</v>
      </c>
      <c r="N39" s="2">
        <f t="shared" si="23"/>
        <v>15.242080095636581</v>
      </c>
      <c r="O39" s="2"/>
      <c r="Q39" s="3">
        <v>1673</v>
      </c>
      <c r="V39" s="3"/>
    </row>
    <row r="40" spans="1:22">
      <c r="A40">
        <v>2106</v>
      </c>
      <c r="B40" s="2">
        <f t="shared" si="20"/>
        <v>17.325905292479106</v>
      </c>
      <c r="C40">
        <f t="shared" ref="C40" si="24">AVERAGE(A32:A41)</f>
        <v>2118.9</v>
      </c>
      <c r="E40">
        <v>2106</v>
      </c>
      <c r="F40" s="2">
        <f t="shared" si="21"/>
        <v>17.325905292479106</v>
      </c>
      <c r="G40">
        <f t="shared" ref="G40" si="25">AVERAGE(E32:E41)</f>
        <v>2105</v>
      </c>
      <c r="I40">
        <v>2029</v>
      </c>
      <c r="J40" s="2">
        <f t="shared" si="22"/>
        <v>13.036211699164346</v>
      </c>
      <c r="K40">
        <f t="shared" ref="K40" si="26">AVERAGE(I32:I41)</f>
        <v>2038.1</v>
      </c>
      <c r="M40">
        <v>2104</v>
      </c>
      <c r="N40" s="2">
        <f t="shared" si="23"/>
        <v>17.214484679665738</v>
      </c>
      <c r="O40">
        <f t="shared" ref="O40" si="27">AVERAGE(M32:M41)</f>
        <v>2104.8000000000002</v>
      </c>
      <c r="Q40" s="3">
        <v>1795</v>
      </c>
      <c r="V40" s="3"/>
    </row>
    <row r="41" spans="1:22">
      <c r="A41">
        <v>2035</v>
      </c>
      <c r="B41" s="2">
        <f t="shared" si="20"/>
        <v>21.929298981426005</v>
      </c>
      <c r="C41" s="2">
        <f t="shared" ref="C41" si="28">AVERAGE(B32:B41)</f>
        <v>18.518290185112161</v>
      </c>
      <c r="E41">
        <v>2035</v>
      </c>
      <c r="F41" s="2">
        <f t="shared" si="21"/>
        <v>21.929298981426005</v>
      </c>
      <c r="G41" s="2">
        <f t="shared" ref="G41" si="29">AVERAGE(F32:F41)</f>
        <v>17.779189724407129</v>
      </c>
      <c r="I41">
        <v>1930</v>
      </c>
      <c r="J41" s="2">
        <f t="shared" si="22"/>
        <v>15.638106650689036</v>
      </c>
      <c r="K41" s="2">
        <f t="shared" ref="K41" si="30">AVERAGE(J32:J41)</f>
        <v>13.976388135464621</v>
      </c>
      <c r="M41">
        <v>1996</v>
      </c>
      <c r="N41" s="2">
        <f t="shared" si="23"/>
        <v>19.592570401437985</v>
      </c>
      <c r="O41" s="2">
        <f t="shared" ref="O41" si="31">AVERAGE(N32:N41)</f>
        <v>17.704134128105988</v>
      </c>
      <c r="Q41" s="3">
        <v>1669</v>
      </c>
      <c r="V41" s="3">
        <f>AVERAGE(Q32:Q41)</f>
        <v>1790.1</v>
      </c>
    </row>
    <row r="42" spans="1:22">
      <c r="A42">
        <v>2440</v>
      </c>
      <c r="B42" s="2">
        <f t="shared" si="20"/>
        <v>21.695760598503743</v>
      </c>
      <c r="E42">
        <v>2440</v>
      </c>
      <c r="F42" s="2">
        <f t="shared" si="21"/>
        <v>21.695760598503743</v>
      </c>
      <c r="I42">
        <v>2356</v>
      </c>
      <c r="J42" s="2">
        <f t="shared" si="22"/>
        <v>17.506234413965089</v>
      </c>
      <c r="M42">
        <v>2428</v>
      </c>
      <c r="N42" s="2">
        <f t="shared" si="23"/>
        <v>21.097256857855363</v>
      </c>
      <c r="Q42" s="3">
        <v>2005</v>
      </c>
      <c r="V42" s="3"/>
    </row>
    <row r="43" spans="1:22">
      <c r="A43">
        <v>2375</v>
      </c>
      <c r="B43" s="2">
        <f t="shared" si="20"/>
        <v>22.612287041817243</v>
      </c>
      <c r="C43" s="2"/>
      <c r="E43">
        <v>2375</v>
      </c>
      <c r="F43" s="2">
        <f t="shared" si="21"/>
        <v>22.612287041817243</v>
      </c>
      <c r="G43" s="2"/>
      <c r="I43">
        <v>2260</v>
      </c>
      <c r="J43" s="2">
        <f t="shared" si="22"/>
        <v>16.675271037687146</v>
      </c>
      <c r="K43" s="2"/>
      <c r="M43">
        <v>2363</v>
      </c>
      <c r="N43" s="2">
        <f t="shared" si="23"/>
        <v>21.992772328342799</v>
      </c>
      <c r="O43" s="2"/>
      <c r="Q43" s="3">
        <v>1937</v>
      </c>
      <c r="V43" s="3"/>
    </row>
    <row r="44" spans="1:22">
      <c r="A44">
        <v>2352</v>
      </c>
      <c r="B44" s="2">
        <f t="shared" si="20"/>
        <v>27.410617551462625</v>
      </c>
      <c r="E44">
        <v>2312</v>
      </c>
      <c r="F44" s="2">
        <f t="shared" si="21"/>
        <v>25.243770314192847</v>
      </c>
      <c r="I44">
        <v>2163</v>
      </c>
      <c r="J44" s="2">
        <f t="shared" si="22"/>
        <v>17.172264355362945</v>
      </c>
      <c r="M44">
        <v>2366</v>
      </c>
      <c r="N44" s="2">
        <f t="shared" si="23"/>
        <v>28.169014084507044</v>
      </c>
      <c r="Q44" s="3">
        <v>1846</v>
      </c>
      <c r="V44" s="3"/>
    </row>
    <row r="45" spans="1:22">
      <c r="A45">
        <v>2464</v>
      </c>
      <c r="B45" s="2">
        <f t="shared" si="20"/>
        <v>24.507326932794342</v>
      </c>
      <c r="C45" s="2"/>
      <c r="E45">
        <v>2393</v>
      </c>
      <c r="F45" s="2">
        <f t="shared" si="21"/>
        <v>20.919656392117229</v>
      </c>
      <c r="G45" s="2"/>
      <c r="I45">
        <v>2293</v>
      </c>
      <c r="J45" s="2">
        <f t="shared" si="22"/>
        <v>15.866599292572007</v>
      </c>
      <c r="K45" s="2"/>
      <c r="M45">
        <v>2440</v>
      </c>
      <c r="N45" s="2">
        <f t="shared" si="23"/>
        <v>23.294593228903487</v>
      </c>
      <c r="O45" s="2"/>
      <c r="Q45" s="3">
        <v>1979</v>
      </c>
      <c r="V45" s="3"/>
    </row>
    <row r="46" spans="1:22">
      <c r="A46">
        <v>2248</v>
      </c>
      <c r="B46" s="2">
        <f t="shared" si="20"/>
        <v>12.4</v>
      </c>
      <c r="E46">
        <v>2248</v>
      </c>
      <c r="F46" s="2">
        <f t="shared" si="21"/>
        <v>12.4</v>
      </c>
      <c r="I46">
        <v>2250</v>
      </c>
      <c r="J46" s="2">
        <f t="shared" si="22"/>
        <v>12.5</v>
      </c>
      <c r="M46">
        <v>2248</v>
      </c>
      <c r="N46" s="2">
        <f t="shared" si="23"/>
        <v>12.4</v>
      </c>
      <c r="Q46" s="3">
        <v>2000</v>
      </c>
      <c r="V46" s="3"/>
    </row>
    <row r="47" spans="1:22">
      <c r="A47">
        <v>2410</v>
      </c>
      <c r="B47" s="2">
        <f t="shared" si="20"/>
        <v>20.139581256231306</v>
      </c>
      <c r="C47" s="2"/>
      <c r="E47">
        <v>2410</v>
      </c>
      <c r="F47" s="2">
        <f t="shared" si="21"/>
        <v>20.139581256231306</v>
      </c>
      <c r="G47" s="2"/>
      <c r="I47">
        <v>2314</v>
      </c>
      <c r="J47" s="2">
        <f t="shared" si="22"/>
        <v>15.353938185443669</v>
      </c>
      <c r="K47" s="2"/>
      <c r="M47">
        <v>2391</v>
      </c>
      <c r="N47" s="2">
        <f t="shared" si="23"/>
        <v>19.192422731804587</v>
      </c>
      <c r="O47" s="2"/>
      <c r="Q47" s="3">
        <v>2006</v>
      </c>
      <c r="V47" s="3"/>
    </row>
    <row r="48" spans="1:22">
      <c r="A48">
        <v>2211</v>
      </c>
      <c r="B48" s="2">
        <f t="shared" si="20"/>
        <v>17.046056114346214</v>
      </c>
      <c r="E48">
        <v>2211</v>
      </c>
      <c r="F48" s="2">
        <f t="shared" si="21"/>
        <v>17.046056114346214</v>
      </c>
      <c r="I48">
        <v>2141</v>
      </c>
      <c r="J48" s="2">
        <f t="shared" si="22"/>
        <v>13.340391741662255</v>
      </c>
      <c r="M48">
        <v>2211</v>
      </c>
      <c r="N48" s="2">
        <f t="shared" si="23"/>
        <v>17.046056114346214</v>
      </c>
      <c r="Q48" s="3">
        <v>1889</v>
      </c>
      <c r="V48" s="3"/>
    </row>
    <row r="49" spans="1:22">
      <c r="A49">
        <v>2350</v>
      </c>
      <c r="B49" s="2">
        <f t="shared" si="20"/>
        <v>21.321631388745484</v>
      </c>
      <c r="C49" s="2"/>
      <c r="E49">
        <v>2350</v>
      </c>
      <c r="F49" s="2">
        <f t="shared" si="21"/>
        <v>21.321631388745484</v>
      </c>
      <c r="G49" s="2"/>
      <c r="I49">
        <v>2289</v>
      </c>
      <c r="J49" s="2">
        <f t="shared" si="22"/>
        <v>18.172431595250387</v>
      </c>
      <c r="K49" s="2"/>
      <c r="M49">
        <v>2327</v>
      </c>
      <c r="N49" s="2">
        <f t="shared" si="23"/>
        <v>20.134228187919462</v>
      </c>
      <c r="O49" s="2"/>
      <c r="Q49" s="3">
        <v>1937</v>
      </c>
      <c r="V49" s="3"/>
    </row>
    <row r="50" spans="1:22">
      <c r="A50">
        <v>2415</v>
      </c>
      <c r="B50" s="2">
        <f t="shared" si="20"/>
        <v>23.151453340132587</v>
      </c>
      <c r="C50">
        <f t="shared" ref="C50" si="32">AVERAGE(A42:A51)</f>
        <v>2365.6999999999998</v>
      </c>
      <c r="E50">
        <v>2377</v>
      </c>
      <c r="F50" s="2">
        <f t="shared" si="21"/>
        <v>21.213666496685367</v>
      </c>
      <c r="G50">
        <f t="shared" ref="G50" si="33">AVERAGE(E42:E51)</f>
        <v>2350.8000000000002</v>
      </c>
      <c r="I50">
        <v>2270</v>
      </c>
      <c r="J50" s="2">
        <f t="shared" si="22"/>
        <v>15.757266700662928</v>
      </c>
      <c r="K50">
        <f t="shared" ref="K50" si="34">AVERAGE(I42:I51)</f>
        <v>2261.5</v>
      </c>
      <c r="M50">
        <v>2415</v>
      </c>
      <c r="N50" s="2">
        <f t="shared" si="23"/>
        <v>23.151453340132587</v>
      </c>
      <c r="O50">
        <f t="shared" ref="O50" si="35">AVERAGE(M42:M51)</f>
        <v>2354</v>
      </c>
      <c r="Q50" s="3">
        <v>1961</v>
      </c>
      <c r="V50" s="3"/>
    </row>
    <row r="51" spans="1:22">
      <c r="A51">
        <v>2392</v>
      </c>
      <c r="B51" s="2">
        <f t="shared" si="20"/>
        <v>24.388975559022359</v>
      </c>
      <c r="C51" s="2">
        <f t="shared" ref="C51" si="36">AVERAGE(B42:B51)</f>
        <v>21.46736897830559</v>
      </c>
      <c r="E51">
        <v>2392</v>
      </c>
      <c r="F51" s="2">
        <f t="shared" si="21"/>
        <v>24.388975559022359</v>
      </c>
      <c r="G51" s="2">
        <f t="shared" ref="G51" si="37">AVERAGE(F42:F51)</f>
        <v>20.698138516166182</v>
      </c>
      <c r="I51">
        <v>2279</v>
      </c>
      <c r="J51" s="2">
        <f t="shared" si="22"/>
        <v>18.512740509620386</v>
      </c>
      <c r="K51" s="2">
        <f t="shared" ref="K51" si="38">AVERAGE(J42:J51)</f>
        <v>16.08571378322268</v>
      </c>
      <c r="M51">
        <v>2351</v>
      </c>
      <c r="N51" s="2">
        <f t="shared" si="23"/>
        <v>22.256890275611024</v>
      </c>
      <c r="O51" s="2">
        <f t="shared" ref="O51" si="39">AVERAGE(N42:N51)</f>
        <v>20.873468714942256</v>
      </c>
      <c r="Q51" s="3">
        <v>1923</v>
      </c>
      <c r="V51" s="3">
        <f>AVERAGE(Q42:Q51)</f>
        <v>1948.3</v>
      </c>
    </row>
    <row r="52" spans="1:22">
      <c r="A52">
        <v>3295</v>
      </c>
      <c r="B52" s="2">
        <f t="shared" si="20"/>
        <v>19.384057971014492</v>
      </c>
      <c r="E52">
        <v>3214</v>
      </c>
      <c r="F52" s="2">
        <f t="shared" si="21"/>
        <v>16.44927536231884</v>
      </c>
      <c r="I52">
        <v>3181</v>
      </c>
      <c r="J52" s="2">
        <f t="shared" si="22"/>
        <v>15.253623188405797</v>
      </c>
      <c r="M52">
        <v>3279</v>
      </c>
      <c r="N52" s="2">
        <f t="shared" si="23"/>
        <v>18.804347826086957</v>
      </c>
      <c r="Q52" s="3">
        <v>2760</v>
      </c>
      <c r="V52" s="3"/>
    </row>
    <row r="53" spans="1:22">
      <c r="A53">
        <v>3082</v>
      </c>
      <c r="B53" s="2">
        <f t="shared" si="20"/>
        <v>11.828737300435414</v>
      </c>
      <c r="C53" s="2"/>
      <c r="E53">
        <v>3082</v>
      </c>
      <c r="F53" s="2">
        <f t="shared" si="21"/>
        <v>11.828737300435414</v>
      </c>
      <c r="G53" s="2"/>
      <c r="I53">
        <v>3029</v>
      </c>
      <c r="J53" s="2">
        <f t="shared" si="22"/>
        <v>9.9056603773584904</v>
      </c>
      <c r="K53" s="2"/>
      <c r="M53">
        <v>3029</v>
      </c>
      <c r="N53" s="2">
        <f t="shared" si="23"/>
        <v>9.9056603773584904</v>
      </c>
      <c r="O53" s="2"/>
      <c r="Q53" s="3">
        <v>2756</v>
      </c>
      <c r="V53" s="3"/>
    </row>
    <row r="54" spans="1:22">
      <c r="A54">
        <v>2944</v>
      </c>
      <c r="B54" s="2">
        <f t="shared" si="20"/>
        <v>8.3548030916451967</v>
      </c>
      <c r="E54">
        <v>2935</v>
      </c>
      <c r="F54" s="2">
        <f t="shared" si="21"/>
        <v>8.0235553919764442</v>
      </c>
      <c r="I54">
        <v>2921</v>
      </c>
      <c r="J54" s="2">
        <f t="shared" si="22"/>
        <v>7.5082811924917188</v>
      </c>
      <c r="M54">
        <v>2945</v>
      </c>
      <c r="N54" s="2">
        <f t="shared" si="23"/>
        <v>8.3916083916083917</v>
      </c>
      <c r="Q54" s="3">
        <v>2717</v>
      </c>
      <c r="V54" s="3"/>
    </row>
    <row r="55" spans="1:22">
      <c r="A55">
        <v>2924</v>
      </c>
      <c r="B55" s="2">
        <f t="shared" si="20"/>
        <v>2.9940119760479043</v>
      </c>
      <c r="C55" s="2"/>
      <c r="E55">
        <v>2924</v>
      </c>
      <c r="F55" s="2">
        <f t="shared" si="21"/>
        <v>2.9940119760479043</v>
      </c>
      <c r="G55" s="2"/>
      <c r="I55">
        <v>2914</v>
      </c>
      <c r="J55" s="2">
        <f t="shared" si="22"/>
        <v>2.6417752729834447</v>
      </c>
      <c r="K55" s="2"/>
      <c r="M55">
        <v>2904</v>
      </c>
      <c r="N55" s="2">
        <f t="shared" si="23"/>
        <v>2.2895385699189856</v>
      </c>
      <c r="O55" s="2"/>
      <c r="Q55" s="3">
        <v>2839</v>
      </c>
      <c r="V55" s="3"/>
    </row>
    <row r="56" spans="1:22">
      <c r="A56">
        <v>3108</v>
      </c>
      <c r="B56" s="2">
        <f t="shared" si="20"/>
        <v>16.013437849944008</v>
      </c>
      <c r="E56">
        <v>3108</v>
      </c>
      <c r="F56" s="2">
        <f t="shared" si="21"/>
        <v>16.013437849944008</v>
      </c>
      <c r="I56">
        <v>3050</v>
      </c>
      <c r="J56" s="2">
        <f t="shared" si="22"/>
        <v>13.848450914520344</v>
      </c>
      <c r="M56">
        <v>3184</v>
      </c>
      <c r="N56" s="2">
        <f t="shared" si="23"/>
        <v>18.85031728256812</v>
      </c>
      <c r="Q56" s="3">
        <v>2679</v>
      </c>
      <c r="V56" s="3"/>
    </row>
    <row r="57" spans="1:22">
      <c r="A57">
        <v>3201</v>
      </c>
      <c r="B57" s="2">
        <f t="shared" si="20"/>
        <v>15.102481121898597</v>
      </c>
      <c r="C57" s="2"/>
      <c r="E57">
        <v>3104</v>
      </c>
      <c r="F57" s="2">
        <f t="shared" si="21"/>
        <v>11.614527148507731</v>
      </c>
      <c r="G57" s="2"/>
      <c r="I57">
        <v>3012</v>
      </c>
      <c r="J57" s="2">
        <f t="shared" si="22"/>
        <v>8.3063646170442293</v>
      </c>
      <c r="K57" s="2"/>
      <c r="M57">
        <v>3176</v>
      </c>
      <c r="N57" s="2">
        <f t="shared" si="23"/>
        <v>14.203523912261776</v>
      </c>
      <c r="O57" s="2"/>
      <c r="Q57" s="3">
        <v>2781</v>
      </c>
      <c r="V57" s="3"/>
    </row>
    <row r="58" spans="1:22">
      <c r="A58">
        <v>3315</v>
      </c>
      <c r="B58" s="2">
        <f t="shared" si="20"/>
        <v>12.640163098878695</v>
      </c>
      <c r="E58">
        <v>3224</v>
      </c>
      <c r="F58" s="2">
        <f t="shared" si="21"/>
        <v>9.5480801902820254</v>
      </c>
      <c r="I58">
        <v>3180</v>
      </c>
      <c r="J58" s="2">
        <f t="shared" si="22"/>
        <v>8.0530071355759425</v>
      </c>
      <c r="M58">
        <v>3247</v>
      </c>
      <c r="N58" s="2">
        <f t="shared" si="23"/>
        <v>10.329595650696568</v>
      </c>
      <c r="Q58" s="3">
        <v>2943</v>
      </c>
      <c r="V58" s="3"/>
    </row>
    <row r="59" spans="1:22">
      <c r="A59">
        <v>3143</v>
      </c>
      <c r="B59" s="2">
        <f t="shared" si="20"/>
        <v>8.9428076256499143</v>
      </c>
      <c r="C59" s="2"/>
      <c r="E59">
        <v>3143</v>
      </c>
      <c r="F59" s="2">
        <f t="shared" si="21"/>
        <v>8.9428076256499143</v>
      </c>
      <c r="G59" s="2"/>
      <c r="I59">
        <v>3103</v>
      </c>
      <c r="J59" s="2">
        <f t="shared" si="22"/>
        <v>7.5563258232235695</v>
      </c>
      <c r="K59" s="2"/>
      <c r="M59">
        <v>3141</v>
      </c>
      <c r="N59" s="2">
        <f t="shared" si="23"/>
        <v>8.8734835355285959</v>
      </c>
      <c r="O59" s="2"/>
      <c r="Q59" s="3">
        <v>2885</v>
      </c>
      <c r="V59" s="3"/>
    </row>
    <row r="60" spans="1:22">
      <c r="A60">
        <v>3100</v>
      </c>
      <c r="B60" s="2">
        <f t="shared" si="20"/>
        <v>16.760828625235405</v>
      </c>
      <c r="C60">
        <f t="shared" ref="C60" si="40">AVERAGE(A52:A61)</f>
        <v>3111.6</v>
      </c>
      <c r="E60">
        <v>3091</v>
      </c>
      <c r="F60" s="2">
        <f t="shared" si="21"/>
        <v>16.421845574387948</v>
      </c>
      <c r="G60">
        <f t="shared" ref="G60" si="41">AVERAGE(E52:E61)</f>
        <v>3079.1</v>
      </c>
      <c r="I60">
        <v>3009</v>
      </c>
      <c r="J60" s="2">
        <f t="shared" si="22"/>
        <v>13.333333333333334</v>
      </c>
      <c r="K60">
        <f t="shared" ref="K60" si="42">AVERAGE(I52:I61)</f>
        <v>3030.8</v>
      </c>
      <c r="M60">
        <v>3049</v>
      </c>
      <c r="N60" s="2">
        <f t="shared" si="23"/>
        <v>14.839924670433144</v>
      </c>
      <c r="O60">
        <f t="shared" ref="O60" si="43">AVERAGE(M52:M61)</f>
        <v>3090.9</v>
      </c>
      <c r="Q60" s="3">
        <v>2655</v>
      </c>
      <c r="V60" s="3"/>
    </row>
    <row r="61" spans="1:22">
      <c r="A61">
        <v>3004</v>
      </c>
      <c r="B61" s="2">
        <f t="shared" si="20"/>
        <v>10.319500550863019</v>
      </c>
      <c r="C61" s="2">
        <f t="shared" ref="C61" si="44">AVERAGE(B52:B61)</f>
        <v>12.234082921161264</v>
      </c>
      <c r="E61">
        <v>2966</v>
      </c>
      <c r="F61" s="2">
        <f t="shared" si="21"/>
        <v>8.9239809034153499</v>
      </c>
      <c r="G61" s="2">
        <f t="shared" ref="G61" si="45">AVERAGE(F52:F61)</f>
        <v>11.076025932296558</v>
      </c>
      <c r="I61">
        <v>2909</v>
      </c>
      <c r="J61" s="2">
        <f t="shared" si="22"/>
        <v>6.8307014322438491</v>
      </c>
      <c r="K61" s="2">
        <f t="shared" ref="K61" si="46">AVERAGE(J52:J61)</f>
        <v>9.3237523287180721</v>
      </c>
      <c r="M61">
        <v>2955</v>
      </c>
      <c r="N61" s="2">
        <f t="shared" si="23"/>
        <v>8.5200146896804991</v>
      </c>
      <c r="O61" s="2">
        <f t="shared" ref="O61" si="47">AVERAGE(N52:N61)</f>
        <v>11.500801490614155</v>
      </c>
      <c r="Q61" s="3">
        <v>2723</v>
      </c>
      <c r="V61" s="3">
        <f>AVERAGE(Q52:Q61)</f>
        <v>2773.8</v>
      </c>
    </row>
    <row r="62" spans="1:22">
      <c r="A62">
        <v>3242</v>
      </c>
      <c r="B62" s="2">
        <f t="shared" si="20"/>
        <v>13.040446304044631</v>
      </c>
      <c r="E62">
        <v>3179</v>
      </c>
      <c r="F62" s="2">
        <f t="shared" si="21"/>
        <v>10.843793584379359</v>
      </c>
      <c r="I62">
        <v>3184</v>
      </c>
      <c r="J62" s="2">
        <f t="shared" si="22"/>
        <v>11.018131101813109</v>
      </c>
      <c r="M62">
        <v>3240</v>
      </c>
      <c r="N62" s="2">
        <f t="shared" si="23"/>
        <v>12.97071129707113</v>
      </c>
      <c r="Q62" s="3">
        <v>2868</v>
      </c>
      <c r="V62" s="3"/>
    </row>
    <row r="63" spans="1:22">
      <c r="A63">
        <v>3309</v>
      </c>
      <c r="B63" s="2">
        <f t="shared" si="20"/>
        <v>15.336354130359009</v>
      </c>
      <c r="C63" s="2"/>
      <c r="E63">
        <v>3292</v>
      </c>
      <c r="F63" s="2">
        <f t="shared" si="21"/>
        <v>14.743813175322412</v>
      </c>
      <c r="G63" s="2"/>
      <c r="I63">
        <v>3229</v>
      </c>
      <c r="J63" s="2">
        <f t="shared" si="22"/>
        <v>12.547926106657373</v>
      </c>
      <c r="K63" s="2"/>
      <c r="M63">
        <v>3286</v>
      </c>
      <c r="N63" s="2">
        <f t="shared" si="23"/>
        <v>14.534681073544789</v>
      </c>
      <c r="O63" s="2"/>
      <c r="Q63" s="3">
        <v>2869</v>
      </c>
      <c r="V63" s="3"/>
    </row>
    <row r="64" spans="1:22">
      <c r="A64">
        <v>3069</v>
      </c>
      <c r="B64" s="2">
        <f t="shared" si="20"/>
        <v>11.397459165154265</v>
      </c>
      <c r="E64">
        <v>3059</v>
      </c>
      <c r="F64" s="2">
        <f t="shared" si="21"/>
        <v>11.03448275862069</v>
      </c>
      <c r="I64">
        <v>3004</v>
      </c>
      <c r="J64" s="2">
        <f t="shared" si="22"/>
        <v>9.0381125226860259</v>
      </c>
      <c r="M64">
        <v>3117</v>
      </c>
      <c r="N64" s="2">
        <f t="shared" si="23"/>
        <v>13.139745916515427</v>
      </c>
      <c r="Q64" s="3">
        <v>2755</v>
      </c>
      <c r="V64" s="3"/>
    </row>
    <row r="65" spans="1:22">
      <c r="A65">
        <v>3044</v>
      </c>
      <c r="B65" s="2">
        <f t="shared" si="20"/>
        <v>12.657290895632864</v>
      </c>
      <c r="C65" s="2"/>
      <c r="E65">
        <v>3010</v>
      </c>
      <c r="F65" s="2">
        <f t="shared" si="21"/>
        <v>11.398963730569948</v>
      </c>
      <c r="G65" s="2"/>
      <c r="I65">
        <v>2916</v>
      </c>
      <c r="J65" s="2">
        <f t="shared" si="22"/>
        <v>7.9200592153960025</v>
      </c>
      <c r="K65" s="2"/>
      <c r="M65">
        <v>3020</v>
      </c>
      <c r="N65" s="2">
        <f t="shared" si="23"/>
        <v>11.769059955588453</v>
      </c>
      <c r="O65" s="2"/>
      <c r="Q65" s="3">
        <v>2702</v>
      </c>
      <c r="V65" s="3"/>
    </row>
    <row r="66" spans="1:22">
      <c r="A66">
        <v>3256</v>
      </c>
      <c r="B66" s="2">
        <f t="shared" ref="B66:B81" si="48">((A66-$Q66)/$Q66)*100</f>
        <v>19.486238532110093</v>
      </c>
      <c r="E66">
        <v>3141</v>
      </c>
      <c r="F66" s="2">
        <f t="shared" ref="F66:F81" si="49">((E66-$Q66)/$Q66)*100</f>
        <v>15.26605504587156</v>
      </c>
      <c r="I66">
        <v>3068</v>
      </c>
      <c r="J66" s="2">
        <f t="shared" ref="J66:J81" si="50">((I66-$Q66)/$Q66)*100</f>
        <v>12.587155963302751</v>
      </c>
      <c r="M66">
        <v>3236</v>
      </c>
      <c r="N66" s="2">
        <f t="shared" ref="N66:N81" si="51">((M66-$Q66)/$Q66)*100</f>
        <v>18.752293577981654</v>
      </c>
      <c r="Q66" s="3">
        <v>2725</v>
      </c>
      <c r="V66" s="3"/>
    </row>
    <row r="67" spans="1:22">
      <c r="A67">
        <v>3249</v>
      </c>
      <c r="B67" s="2">
        <f t="shared" si="48"/>
        <v>14.200351493848858</v>
      </c>
      <c r="C67" s="2"/>
      <c r="E67">
        <v>3224</v>
      </c>
      <c r="F67" s="2">
        <f t="shared" si="49"/>
        <v>13.321616871704745</v>
      </c>
      <c r="G67" s="2"/>
      <c r="I67">
        <v>3144</v>
      </c>
      <c r="J67" s="2">
        <f t="shared" si="50"/>
        <v>10.509666080843585</v>
      </c>
      <c r="K67" s="2"/>
      <c r="M67">
        <v>3243</v>
      </c>
      <c r="N67" s="2">
        <f t="shared" si="51"/>
        <v>13.989455184534272</v>
      </c>
      <c r="O67" s="2"/>
      <c r="Q67" s="3">
        <v>2845</v>
      </c>
      <c r="V67" s="3"/>
    </row>
    <row r="68" spans="1:22">
      <c r="A68">
        <v>3194</v>
      </c>
      <c r="B68" s="2">
        <f t="shared" si="48"/>
        <v>13.061946902654867</v>
      </c>
      <c r="E68">
        <v>3194</v>
      </c>
      <c r="F68" s="2">
        <f t="shared" si="49"/>
        <v>13.061946902654867</v>
      </c>
      <c r="I68">
        <v>3120</v>
      </c>
      <c r="J68" s="2">
        <f t="shared" si="50"/>
        <v>10.442477876106194</v>
      </c>
      <c r="M68">
        <v>3191</v>
      </c>
      <c r="N68" s="2">
        <f t="shared" si="51"/>
        <v>12.955752212389379</v>
      </c>
      <c r="Q68" s="3">
        <v>2825</v>
      </c>
      <c r="V68" s="3"/>
    </row>
    <row r="69" spans="1:22">
      <c r="A69">
        <v>3040</v>
      </c>
      <c r="B69" s="2">
        <f t="shared" si="48"/>
        <v>9.1954022988505741</v>
      </c>
      <c r="C69" s="2"/>
      <c r="E69">
        <v>3030</v>
      </c>
      <c r="F69" s="2">
        <f t="shared" si="49"/>
        <v>8.8362068965517242</v>
      </c>
      <c r="G69" s="2"/>
      <c r="I69">
        <v>2955</v>
      </c>
      <c r="J69" s="2">
        <f t="shared" si="50"/>
        <v>6.1422413793103443</v>
      </c>
      <c r="K69" s="2"/>
      <c r="M69">
        <v>2992</v>
      </c>
      <c r="N69" s="2">
        <f t="shared" si="51"/>
        <v>7.4712643678160928</v>
      </c>
      <c r="O69" s="2"/>
      <c r="Q69" s="3">
        <v>2784</v>
      </c>
      <c r="V69" s="3"/>
    </row>
    <row r="70" spans="1:22">
      <c r="A70">
        <v>3383</v>
      </c>
      <c r="B70" s="2">
        <f t="shared" si="48"/>
        <v>10.159557147508954</v>
      </c>
      <c r="C70">
        <f t="shared" ref="C70" si="52">AVERAGE(A62:A71)</f>
        <v>3219.6</v>
      </c>
      <c r="E70">
        <v>3320</v>
      </c>
      <c r="F70" s="2">
        <f t="shared" si="49"/>
        <v>8.1081081081081088</v>
      </c>
      <c r="G70">
        <f t="shared" ref="G70" si="53">AVERAGE(E62:E71)</f>
        <v>3185.9</v>
      </c>
      <c r="I70">
        <v>3295</v>
      </c>
      <c r="J70" s="2">
        <f t="shared" si="50"/>
        <v>7.2940410289807884</v>
      </c>
      <c r="K70">
        <f t="shared" ref="K70" si="54">AVERAGE(I62:I71)</f>
        <v>3125.1</v>
      </c>
      <c r="M70">
        <v>3344</v>
      </c>
      <c r="N70" s="2">
        <f t="shared" si="51"/>
        <v>8.8896125040703353</v>
      </c>
      <c r="O70">
        <f t="shared" ref="O70" si="55">AVERAGE(M62:M71)</f>
        <v>3203.4</v>
      </c>
      <c r="Q70" s="3">
        <v>3071</v>
      </c>
      <c r="V70" s="3"/>
    </row>
    <row r="71" spans="1:22">
      <c r="A71">
        <v>3410</v>
      </c>
      <c r="B71" s="2">
        <f t="shared" si="48"/>
        <v>13.856427378964941</v>
      </c>
      <c r="C71" s="2">
        <f t="shared" ref="C71" si="56">AVERAGE(B62:B71)</f>
        <v>13.239147424912906</v>
      </c>
      <c r="E71">
        <v>3410</v>
      </c>
      <c r="F71" s="2">
        <f t="shared" si="49"/>
        <v>13.856427378964941</v>
      </c>
      <c r="G71" s="2">
        <f t="shared" ref="G71" si="57">AVERAGE(F62:F71)</f>
        <v>12.047141445274836</v>
      </c>
      <c r="I71">
        <v>3336</v>
      </c>
      <c r="J71" s="2">
        <f t="shared" si="50"/>
        <v>11.385642737896493</v>
      </c>
      <c r="K71" s="2">
        <f t="shared" ref="K71" si="58">AVERAGE(J62:J71)</f>
        <v>9.8885454012992664</v>
      </c>
      <c r="M71">
        <v>3365</v>
      </c>
      <c r="N71" s="2">
        <f t="shared" si="51"/>
        <v>12.353923205342237</v>
      </c>
      <c r="O71" s="2">
        <f t="shared" ref="O71" si="59">AVERAGE(N62:N71)</f>
        <v>12.682649929485377</v>
      </c>
      <c r="Q71" s="3">
        <v>2995</v>
      </c>
      <c r="V71" s="3">
        <f>AVERAGE(Q62:Q71)</f>
        <v>2843.9</v>
      </c>
    </row>
    <row r="72" spans="1:22">
      <c r="A72">
        <v>5769</v>
      </c>
      <c r="B72" s="2">
        <f t="shared" si="48"/>
        <v>5.5819912152269398</v>
      </c>
      <c r="E72">
        <v>5694</v>
      </c>
      <c r="F72" s="2">
        <f t="shared" si="49"/>
        <v>4.2093704245973651</v>
      </c>
      <c r="I72">
        <v>5653</v>
      </c>
      <c r="J72" s="2">
        <f t="shared" si="50"/>
        <v>3.4590043923865297</v>
      </c>
      <c r="M72">
        <v>5709</v>
      </c>
      <c r="N72" s="2">
        <f t="shared" si="51"/>
        <v>4.4838945827232797</v>
      </c>
      <c r="Q72" s="3">
        <v>5464</v>
      </c>
      <c r="V72" s="3"/>
    </row>
    <row r="73" spans="1:22">
      <c r="A73">
        <v>5462</v>
      </c>
      <c r="B73" s="2">
        <f t="shared" si="48"/>
        <v>5.423663385446825</v>
      </c>
      <c r="C73" s="2"/>
      <c r="E73">
        <v>5366</v>
      </c>
      <c r="F73" s="2">
        <f t="shared" si="49"/>
        <v>3.5707392395290487</v>
      </c>
      <c r="G73" s="2"/>
      <c r="I73">
        <v>5365</v>
      </c>
      <c r="J73" s="2">
        <f t="shared" si="50"/>
        <v>3.5514379463424048</v>
      </c>
      <c r="K73" s="2"/>
      <c r="M73">
        <v>5455</v>
      </c>
      <c r="N73" s="2">
        <f t="shared" si="51"/>
        <v>5.2885543331403202</v>
      </c>
      <c r="O73" s="2"/>
      <c r="Q73" s="3">
        <v>5181</v>
      </c>
      <c r="V73" s="3"/>
    </row>
    <row r="74" spans="1:22">
      <c r="A74">
        <v>6052</v>
      </c>
      <c r="B74" s="2">
        <f t="shared" si="48"/>
        <v>8.6925287356321839</v>
      </c>
      <c r="E74">
        <v>5982</v>
      </c>
      <c r="F74" s="2">
        <f t="shared" si="49"/>
        <v>7.4353448275862073</v>
      </c>
      <c r="I74">
        <v>5885</v>
      </c>
      <c r="J74" s="2">
        <f t="shared" si="50"/>
        <v>5.6932471264367814</v>
      </c>
      <c r="M74">
        <v>6040</v>
      </c>
      <c r="N74" s="2">
        <f t="shared" si="51"/>
        <v>8.4770114942528725</v>
      </c>
      <c r="Q74" s="3">
        <v>5568</v>
      </c>
      <c r="V74" s="3"/>
    </row>
    <row r="75" spans="1:22">
      <c r="A75">
        <v>5510</v>
      </c>
      <c r="B75" s="2">
        <f t="shared" si="48"/>
        <v>3.2028469750889679</v>
      </c>
      <c r="C75" s="2"/>
      <c r="E75">
        <v>5472</v>
      </c>
      <c r="F75" s="2">
        <f t="shared" si="49"/>
        <v>2.4911032028469751</v>
      </c>
      <c r="G75" s="2"/>
      <c r="I75">
        <v>5427</v>
      </c>
      <c r="J75" s="2">
        <f t="shared" si="50"/>
        <v>1.6482487357182991</v>
      </c>
      <c r="K75" s="2"/>
      <c r="M75">
        <v>5352</v>
      </c>
      <c r="N75" s="2">
        <f t="shared" si="51"/>
        <v>0.24349129050383966</v>
      </c>
      <c r="O75" s="2"/>
      <c r="Q75" s="3">
        <v>5339</v>
      </c>
      <c r="V75" s="3"/>
    </row>
    <row r="76" spans="1:22">
      <c r="A76">
        <v>5850</v>
      </c>
      <c r="B76" s="2">
        <f t="shared" si="48"/>
        <v>8.4940652818991111</v>
      </c>
      <c r="E76">
        <v>5833</v>
      </c>
      <c r="F76" s="2">
        <f t="shared" si="49"/>
        <v>8.1787833827893177</v>
      </c>
      <c r="I76">
        <v>5790</v>
      </c>
      <c r="J76" s="2">
        <f t="shared" si="50"/>
        <v>7.3813056379821953</v>
      </c>
      <c r="M76">
        <v>5837</v>
      </c>
      <c r="N76" s="2">
        <f t="shared" si="51"/>
        <v>8.2529673590504444</v>
      </c>
      <c r="Q76" s="3">
        <v>5392</v>
      </c>
      <c r="V76" s="3"/>
    </row>
    <row r="77" spans="1:22">
      <c r="A77">
        <v>5859</v>
      </c>
      <c r="B77" s="2">
        <f t="shared" si="48"/>
        <v>9.6780232122800438</v>
      </c>
      <c r="C77" s="2"/>
      <c r="E77">
        <v>5858</v>
      </c>
      <c r="F77" s="2">
        <f t="shared" si="49"/>
        <v>9.659303631598652</v>
      </c>
      <c r="G77" s="2"/>
      <c r="I77">
        <v>5748</v>
      </c>
      <c r="J77" s="2">
        <f t="shared" si="50"/>
        <v>7.6001497566454512</v>
      </c>
      <c r="K77" s="2"/>
      <c r="M77">
        <v>5935</v>
      </c>
      <c r="N77" s="2">
        <f t="shared" si="51"/>
        <v>11.100711344065893</v>
      </c>
      <c r="O77" s="2"/>
      <c r="Q77" s="3">
        <v>5342</v>
      </c>
      <c r="V77" s="3"/>
    </row>
    <row r="78" spans="1:22">
      <c r="A78">
        <v>5677</v>
      </c>
      <c r="B78" s="2">
        <f t="shared" si="48"/>
        <v>4.4334069168506254</v>
      </c>
      <c r="E78">
        <v>5657</v>
      </c>
      <c r="F78" s="2">
        <f t="shared" si="49"/>
        <v>4.0654893303899922</v>
      </c>
      <c r="I78">
        <v>5588</v>
      </c>
      <c r="J78" s="2">
        <f t="shared" si="50"/>
        <v>2.7961736571008098</v>
      </c>
      <c r="M78">
        <v>5663</v>
      </c>
      <c r="N78" s="2">
        <f t="shared" si="51"/>
        <v>4.175864606328183</v>
      </c>
      <c r="Q78" s="3">
        <v>5436</v>
      </c>
      <c r="V78" s="3"/>
    </row>
    <row r="79" spans="1:22">
      <c r="A79">
        <v>5699</v>
      </c>
      <c r="B79" s="2">
        <f t="shared" si="48"/>
        <v>5.6544308490915833</v>
      </c>
      <c r="C79" s="2"/>
      <c r="E79">
        <v>5604</v>
      </c>
      <c r="F79" s="2">
        <f t="shared" si="49"/>
        <v>3.8932146829810903</v>
      </c>
      <c r="G79" s="2"/>
      <c r="I79">
        <v>5570</v>
      </c>
      <c r="J79" s="2">
        <f t="shared" si="50"/>
        <v>3.2628846866889134</v>
      </c>
      <c r="K79" s="2"/>
      <c r="M79">
        <v>5541</v>
      </c>
      <c r="N79" s="2">
        <f t="shared" si="51"/>
        <v>2.7252502780867633</v>
      </c>
      <c r="O79" s="2"/>
      <c r="Q79" s="3">
        <v>5394</v>
      </c>
      <c r="V79" s="3"/>
    </row>
    <row r="80" spans="1:22">
      <c r="A80">
        <v>5548</v>
      </c>
      <c r="B80" s="2">
        <f t="shared" si="48"/>
        <v>3.5460992907801421</v>
      </c>
      <c r="C80">
        <f t="shared" ref="C80" si="60">AVERAGE(A72:A81)</f>
        <v>5680.9</v>
      </c>
      <c r="E80">
        <v>5484</v>
      </c>
      <c r="F80" s="2">
        <f t="shared" si="49"/>
        <v>2.3516237402015676</v>
      </c>
      <c r="G80">
        <f t="shared" ref="G80" si="61">AVERAGE(E72:E81)</f>
        <v>5633.3</v>
      </c>
      <c r="I80">
        <v>5424</v>
      </c>
      <c r="J80" s="2">
        <f t="shared" si="50"/>
        <v>1.2318029115341544</v>
      </c>
      <c r="K80">
        <f t="shared" ref="K80" si="62">AVERAGE(I72:I81)</f>
        <v>5578.9</v>
      </c>
      <c r="M80">
        <v>5488</v>
      </c>
      <c r="N80" s="2">
        <f t="shared" si="51"/>
        <v>2.4262784621127289</v>
      </c>
      <c r="O80">
        <f t="shared" ref="O80" si="63">AVERAGE(M72:M81)</f>
        <v>5637.5</v>
      </c>
      <c r="Q80" s="3">
        <v>5358</v>
      </c>
      <c r="V80" s="3"/>
    </row>
    <row r="81" spans="1:22">
      <c r="A81">
        <v>5383</v>
      </c>
      <c r="B81" s="2">
        <f t="shared" si="48"/>
        <v>3.8587690526721974</v>
      </c>
      <c r="C81" s="2">
        <f t="shared" ref="C81" si="64">AVERAGE(B72:B81)</f>
        <v>5.8565824914968614</v>
      </c>
      <c r="E81">
        <v>5383</v>
      </c>
      <c r="F81" s="2">
        <f t="shared" si="49"/>
        <v>3.8587690526721974</v>
      </c>
      <c r="G81" s="2">
        <f t="shared" ref="G81" si="65">AVERAGE(F72:F81)</f>
        <v>4.9713741515192407</v>
      </c>
      <c r="I81">
        <v>5339</v>
      </c>
      <c r="J81" s="2">
        <f t="shared" si="50"/>
        <v>3.009839861084314</v>
      </c>
      <c r="K81" s="2">
        <f t="shared" ref="K81" si="66">AVERAGE(J72:J81)</f>
        <v>3.9634094711919858</v>
      </c>
      <c r="M81">
        <v>5355</v>
      </c>
      <c r="N81" s="2">
        <f t="shared" si="51"/>
        <v>3.3185413852980896</v>
      </c>
      <c r="O81" s="2">
        <f t="shared" ref="O81" si="67">AVERAGE(N72:N81)</f>
        <v>5.0492565135562408</v>
      </c>
      <c r="Q81" s="3">
        <v>5183</v>
      </c>
      <c r="V81" s="3">
        <f>AVERAGE(Q72:Q81)</f>
        <v>5365.7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DA72-865C-F24A-A795-5FA87B488B3C}">
  <dimension ref="A1:AE81"/>
  <sheetViews>
    <sheetView topLeftCell="G1" workbookViewId="0">
      <selection activeCell="Q42" sqref="Q42:Q81"/>
    </sheetView>
  </sheetViews>
  <sheetFormatPr baseColWidth="10" defaultRowHeight="16"/>
  <sheetData>
    <row r="1" spans="1:31">
      <c r="A1" s="1" t="s">
        <v>24</v>
      </c>
      <c r="B1" s="3" t="s">
        <v>21</v>
      </c>
      <c r="E1" s="1" t="s">
        <v>26</v>
      </c>
      <c r="F1" s="3" t="s">
        <v>21</v>
      </c>
      <c r="I1" s="1" t="s">
        <v>27</v>
      </c>
      <c r="J1" s="3" t="s">
        <v>21</v>
      </c>
      <c r="M1" s="1" t="s">
        <v>25</v>
      </c>
      <c r="N1" s="3" t="s">
        <v>21</v>
      </c>
      <c r="Q1" s="1" t="s">
        <v>28</v>
      </c>
      <c r="R1" s="3" t="s">
        <v>21</v>
      </c>
      <c r="U1" s="3" t="s">
        <v>23</v>
      </c>
      <c r="Y1" s="1"/>
      <c r="Z1" s="3"/>
      <c r="AC1" s="1"/>
      <c r="AD1" s="3"/>
    </row>
    <row r="2" spans="1:31">
      <c r="A2">
        <v>1475</v>
      </c>
      <c r="B2" s="2">
        <f t="shared" ref="B2:B33" si="0">((A2-$U2)/$U2)*100</f>
        <v>19.821283509341995</v>
      </c>
      <c r="E2">
        <v>1457</v>
      </c>
      <c r="F2" s="2">
        <f t="shared" ref="F2:F33" si="1">((E2-$U2)/$U2)*100</f>
        <v>18.359057676685623</v>
      </c>
      <c r="I2">
        <v>1458</v>
      </c>
      <c r="J2" s="2">
        <f t="shared" ref="J2:J33" si="2">((I2-$U2)/$U2)*100</f>
        <v>18.440292445166531</v>
      </c>
      <c r="M2">
        <v>1453</v>
      </c>
      <c r="N2" s="2">
        <f t="shared" ref="N2:N33" si="3">((M2-$U2)/$U2)*100</f>
        <v>18.034118602761982</v>
      </c>
      <c r="Q2">
        <v>1477</v>
      </c>
      <c r="R2" s="2">
        <f t="shared" ref="R2:R33" si="4">((Q2-$U2)/$U2)*100</f>
        <v>19.983753046303818</v>
      </c>
      <c r="U2" s="3">
        <v>1231</v>
      </c>
      <c r="V2" s="3"/>
      <c r="Z2" s="2"/>
      <c r="AD2" s="2"/>
    </row>
    <row r="3" spans="1:31">
      <c r="A3">
        <v>1401</v>
      </c>
      <c r="B3" s="2">
        <f t="shared" si="0"/>
        <v>12.620578778135046</v>
      </c>
      <c r="E3">
        <v>1414</v>
      </c>
      <c r="F3" s="2">
        <f t="shared" si="1"/>
        <v>13.665594855305466</v>
      </c>
      <c r="I3">
        <v>1410</v>
      </c>
      <c r="J3" s="2">
        <f t="shared" si="2"/>
        <v>13.344051446945338</v>
      </c>
      <c r="M3">
        <v>1424</v>
      </c>
      <c r="N3" s="2">
        <f t="shared" si="3"/>
        <v>14.469453376205788</v>
      </c>
      <c r="Q3">
        <v>1426</v>
      </c>
      <c r="R3" s="2">
        <f t="shared" si="4"/>
        <v>14.630225080385854</v>
      </c>
      <c r="U3" s="3">
        <v>1244</v>
      </c>
      <c r="V3" s="3"/>
      <c r="Z3" s="2"/>
      <c r="AD3" s="2"/>
    </row>
    <row r="4" spans="1:31">
      <c r="A4">
        <v>1393</v>
      </c>
      <c r="B4" s="2">
        <f t="shared" si="0"/>
        <v>14.367816091954023</v>
      </c>
      <c r="E4">
        <v>1397</v>
      </c>
      <c r="F4" s="2">
        <f t="shared" si="1"/>
        <v>14.69622331691297</v>
      </c>
      <c r="I4">
        <v>1413</v>
      </c>
      <c r="J4" s="2">
        <f t="shared" si="2"/>
        <v>16.009852216748769</v>
      </c>
      <c r="M4">
        <v>1467</v>
      </c>
      <c r="N4" s="2">
        <f t="shared" si="3"/>
        <v>20.44334975369458</v>
      </c>
      <c r="Q4">
        <v>1447</v>
      </c>
      <c r="R4" s="2">
        <f t="shared" si="4"/>
        <v>18.801313628899834</v>
      </c>
      <c r="U4" s="3">
        <v>1218</v>
      </c>
      <c r="V4" s="3"/>
      <c r="Z4" s="2"/>
      <c r="AD4" s="2"/>
    </row>
    <row r="5" spans="1:31">
      <c r="A5">
        <v>1340</v>
      </c>
      <c r="B5" s="2">
        <f t="shared" si="0"/>
        <v>14.042553191489363</v>
      </c>
      <c r="E5">
        <v>1338</v>
      </c>
      <c r="F5" s="2">
        <f t="shared" si="1"/>
        <v>13.872340425531915</v>
      </c>
      <c r="I5">
        <v>1351</v>
      </c>
      <c r="J5" s="2">
        <f t="shared" si="2"/>
        <v>14.978723404255319</v>
      </c>
      <c r="M5">
        <v>1412</v>
      </c>
      <c r="N5" s="2">
        <f t="shared" si="3"/>
        <v>20.170212765957444</v>
      </c>
      <c r="Q5">
        <v>1374</v>
      </c>
      <c r="R5" s="2">
        <f t="shared" si="4"/>
        <v>16.936170212765958</v>
      </c>
      <c r="U5" s="3">
        <v>1175</v>
      </c>
      <c r="V5" s="3"/>
      <c r="Z5" s="2"/>
      <c r="AD5" s="2"/>
    </row>
    <row r="6" spans="1:31">
      <c r="A6">
        <v>1390</v>
      </c>
      <c r="B6" s="2">
        <f t="shared" si="0"/>
        <v>13.562091503267974</v>
      </c>
      <c r="E6">
        <v>1354</v>
      </c>
      <c r="F6" s="2">
        <f t="shared" si="1"/>
        <v>10.620915032679738</v>
      </c>
      <c r="I6">
        <v>1404</v>
      </c>
      <c r="J6" s="2">
        <f t="shared" si="2"/>
        <v>14.705882352941178</v>
      </c>
      <c r="M6">
        <v>1433</v>
      </c>
      <c r="N6" s="2">
        <f t="shared" si="3"/>
        <v>17.075163398692812</v>
      </c>
      <c r="Q6">
        <v>1388</v>
      </c>
      <c r="R6" s="2">
        <f t="shared" si="4"/>
        <v>13.398692810457517</v>
      </c>
      <c r="U6" s="3">
        <v>1224</v>
      </c>
      <c r="V6" s="3"/>
      <c r="Z6" s="2"/>
      <c r="AD6" s="2"/>
    </row>
    <row r="7" spans="1:31">
      <c r="A7">
        <v>1388</v>
      </c>
      <c r="B7" s="2">
        <f t="shared" si="0"/>
        <v>12.116316639741518</v>
      </c>
      <c r="E7">
        <v>1382</v>
      </c>
      <c r="F7" s="2">
        <f t="shared" si="1"/>
        <v>11.631663974151857</v>
      </c>
      <c r="I7">
        <v>1389</v>
      </c>
      <c r="J7" s="2">
        <f t="shared" si="2"/>
        <v>12.197092084006462</v>
      </c>
      <c r="M7">
        <v>1401</v>
      </c>
      <c r="N7" s="2">
        <f t="shared" si="3"/>
        <v>13.166397415185784</v>
      </c>
      <c r="Q7">
        <v>1414</v>
      </c>
      <c r="R7" s="2">
        <f t="shared" si="4"/>
        <v>14.216478190630049</v>
      </c>
      <c r="U7" s="3">
        <v>1238</v>
      </c>
      <c r="V7" s="3"/>
      <c r="Z7" s="2"/>
      <c r="AD7" s="2"/>
    </row>
    <row r="8" spans="1:31">
      <c r="A8">
        <v>1425</v>
      </c>
      <c r="B8" s="2">
        <f t="shared" si="0"/>
        <v>16.136919315403421</v>
      </c>
      <c r="E8">
        <v>1370</v>
      </c>
      <c r="F8" s="2">
        <f t="shared" si="1"/>
        <v>11.65444172779136</v>
      </c>
      <c r="I8">
        <v>1374</v>
      </c>
      <c r="J8" s="2">
        <f t="shared" si="2"/>
        <v>11.98044009779951</v>
      </c>
      <c r="M8">
        <v>1408</v>
      </c>
      <c r="N8" s="2">
        <f t="shared" si="3"/>
        <v>14.751426242868787</v>
      </c>
      <c r="Q8">
        <v>1479</v>
      </c>
      <c r="R8" s="2">
        <f t="shared" si="4"/>
        <v>20.537897310513447</v>
      </c>
      <c r="U8" s="3">
        <v>1227</v>
      </c>
      <c r="V8" s="3"/>
      <c r="Z8" s="2"/>
      <c r="AD8" s="2"/>
    </row>
    <row r="9" spans="1:31">
      <c r="A9">
        <v>1407</v>
      </c>
      <c r="B9" s="2">
        <f t="shared" si="0"/>
        <v>15.612161051766641</v>
      </c>
      <c r="E9">
        <v>1388</v>
      </c>
      <c r="F9" s="2">
        <f t="shared" si="1"/>
        <v>14.050944946589974</v>
      </c>
      <c r="I9">
        <v>1369</v>
      </c>
      <c r="J9" s="2">
        <f t="shared" si="2"/>
        <v>12.489728841413312</v>
      </c>
      <c r="M9">
        <v>1418</v>
      </c>
      <c r="N9" s="2">
        <f t="shared" si="3"/>
        <v>16.516023007395233</v>
      </c>
      <c r="Q9">
        <v>1383</v>
      </c>
      <c r="R9" s="2">
        <f t="shared" si="4"/>
        <v>13.640098603122434</v>
      </c>
      <c r="U9" s="3">
        <v>1217</v>
      </c>
      <c r="V9" s="3"/>
      <c r="Z9" s="2"/>
      <c r="AD9" s="2"/>
    </row>
    <row r="10" spans="1:31">
      <c r="A10">
        <v>1472</v>
      </c>
      <c r="B10" s="2">
        <f t="shared" si="0"/>
        <v>15.541601255886969</v>
      </c>
      <c r="C10">
        <f>AVERAGE(A2:A11)</f>
        <v>1413</v>
      </c>
      <c r="E10">
        <v>1478</v>
      </c>
      <c r="F10" s="2">
        <f t="shared" si="1"/>
        <v>16.012558869701728</v>
      </c>
      <c r="G10">
        <f>AVERAGE(E2:E11)</f>
        <v>1398.1</v>
      </c>
      <c r="I10">
        <v>1491</v>
      </c>
      <c r="J10" s="2">
        <f t="shared" si="2"/>
        <v>17.032967032967033</v>
      </c>
      <c r="K10">
        <f>AVERAGE(I2:I11)</f>
        <v>1408.5</v>
      </c>
      <c r="M10">
        <v>1488</v>
      </c>
      <c r="N10" s="2">
        <f t="shared" si="3"/>
        <v>16.797488226059652</v>
      </c>
      <c r="O10">
        <f>AVERAGE(M2:M11)</f>
        <v>1431.1</v>
      </c>
      <c r="Q10">
        <v>1502</v>
      </c>
      <c r="R10" s="2">
        <f t="shared" si="4"/>
        <v>17.896389324960754</v>
      </c>
      <c r="S10">
        <f>AVERAGE(Q2:Q11)</f>
        <v>1435.7</v>
      </c>
      <c r="U10" s="3">
        <v>1274</v>
      </c>
      <c r="V10" s="3"/>
      <c r="Z10" s="2"/>
      <c r="AD10" s="2"/>
    </row>
    <row r="11" spans="1:31">
      <c r="A11">
        <v>1439</v>
      </c>
      <c r="B11" s="2">
        <f t="shared" si="0"/>
        <v>15.954875100725221</v>
      </c>
      <c r="C11" s="2">
        <f>AVERAGE(B2:B11)</f>
        <v>14.977619643771217</v>
      </c>
      <c r="E11">
        <v>1403</v>
      </c>
      <c r="F11" s="2">
        <f t="shared" si="1"/>
        <v>13.05398871877518</v>
      </c>
      <c r="G11" s="2">
        <f>AVERAGE(F2:F11)</f>
        <v>13.761772954412582</v>
      </c>
      <c r="I11">
        <v>1426</v>
      </c>
      <c r="J11" s="2">
        <f t="shared" si="2"/>
        <v>14.907332796132152</v>
      </c>
      <c r="K11" s="2">
        <f>AVERAGE(J2:J11)</f>
        <v>14.608636271837559</v>
      </c>
      <c r="M11">
        <v>1407</v>
      </c>
      <c r="N11" s="2">
        <f t="shared" si="3"/>
        <v>13.376309427880742</v>
      </c>
      <c r="O11" s="2">
        <f>AVERAGE(N2:N11)</f>
        <v>16.479994221670278</v>
      </c>
      <c r="Q11">
        <v>1467</v>
      </c>
      <c r="R11" s="2">
        <f t="shared" si="4"/>
        <v>18.211120064464144</v>
      </c>
      <c r="S11" s="2">
        <f>AVERAGE(R2:R11)</f>
        <v>16.82521382725038</v>
      </c>
      <c r="U11" s="3">
        <v>1241</v>
      </c>
      <c r="V11" s="3">
        <f>AVERAGE(U2:U11)</f>
        <v>1228.9000000000001</v>
      </c>
      <c r="W11" s="2"/>
      <c r="Z11" s="2"/>
      <c r="AA11" s="2"/>
      <c r="AD11" s="2"/>
      <c r="AE11" s="2"/>
    </row>
    <row r="12" spans="1:31">
      <c r="A12">
        <v>1602</v>
      </c>
      <c r="B12" s="2">
        <f t="shared" si="0"/>
        <v>18.054532056005897</v>
      </c>
      <c r="E12">
        <v>1576</v>
      </c>
      <c r="F12" s="2">
        <f t="shared" si="1"/>
        <v>16.138540899042003</v>
      </c>
      <c r="I12">
        <v>1605</v>
      </c>
      <c r="J12" s="2">
        <f t="shared" si="2"/>
        <v>18.275607958732497</v>
      </c>
      <c r="M12">
        <v>1674</v>
      </c>
      <c r="N12" s="2">
        <f t="shared" si="3"/>
        <v>23.360353721444362</v>
      </c>
      <c r="Q12">
        <v>1674</v>
      </c>
      <c r="R12" s="2">
        <f t="shared" si="4"/>
        <v>23.360353721444362</v>
      </c>
      <c r="U12" s="3">
        <v>1357</v>
      </c>
      <c r="V12" s="3"/>
      <c r="Z12" s="2"/>
      <c r="AD12" s="2"/>
    </row>
    <row r="13" spans="1:31">
      <c r="A13">
        <v>1604</v>
      </c>
      <c r="B13" s="2">
        <f t="shared" si="0"/>
        <v>17.337234820775421</v>
      </c>
      <c r="C13" s="2"/>
      <c r="E13">
        <v>1596</v>
      </c>
      <c r="F13" s="2">
        <f t="shared" si="1"/>
        <v>16.752011704462326</v>
      </c>
      <c r="G13" s="2"/>
      <c r="I13">
        <v>1582</v>
      </c>
      <c r="J13" s="2">
        <f t="shared" si="2"/>
        <v>15.72787125091441</v>
      </c>
      <c r="K13" s="2"/>
      <c r="M13">
        <v>1640</v>
      </c>
      <c r="N13" s="2">
        <f t="shared" si="3"/>
        <v>19.970738844184346</v>
      </c>
      <c r="O13" s="2"/>
      <c r="Q13">
        <v>1612</v>
      </c>
      <c r="R13" s="2">
        <f t="shared" si="4"/>
        <v>17.922457937088517</v>
      </c>
      <c r="S13" s="2"/>
      <c r="U13" s="3">
        <v>1367</v>
      </c>
      <c r="V13" s="3"/>
      <c r="W13" s="2"/>
      <c r="Z13" s="2"/>
      <c r="AA13" s="2"/>
      <c r="AD13" s="2"/>
      <c r="AE13" s="2"/>
    </row>
    <row r="14" spans="1:31">
      <c r="A14">
        <v>1612</v>
      </c>
      <c r="B14" s="2">
        <f t="shared" si="0"/>
        <v>20.029784065524943</v>
      </c>
      <c r="E14">
        <v>1569</v>
      </c>
      <c r="F14" s="2">
        <f t="shared" si="1"/>
        <v>16.827997021593447</v>
      </c>
      <c r="I14">
        <v>1564</v>
      </c>
      <c r="J14" s="2">
        <f t="shared" si="2"/>
        <v>16.455696202531644</v>
      </c>
      <c r="M14">
        <v>1659</v>
      </c>
      <c r="N14" s="2">
        <f t="shared" si="3"/>
        <v>23.52941176470588</v>
      </c>
      <c r="Q14">
        <v>1631</v>
      </c>
      <c r="R14" s="2">
        <f t="shared" si="4"/>
        <v>21.444527177959792</v>
      </c>
      <c r="U14" s="3">
        <v>1343</v>
      </c>
      <c r="V14" s="3"/>
      <c r="Z14" s="2"/>
      <c r="AD14" s="2"/>
    </row>
    <row r="15" spans="1:31">
      <c r="A15">
        <v>1562</v>
      </c>
      <c r="B15" s="2">
        <f t="shared" si="0"/>
        <v>16.133828996282528</v>
      </c>
      <c r="C15" s="2"/>
      <c r="E15">
        <v>1535</v>
      </c>
      <c r="F15" s="2">
        <f t="shared" si="1"/>
        <v>14.12639405204461</v>
      </c>
      <c r="G15" s="2"/>
      <c r="I15">
        <v>1545</v>
      </c>
      <c r="J15" s="2">
        <f t="shared" si="2"/>
        <v>14.869888475836431</v>
      </c>
      <c r="K15" s="2"/>
      <c r="M15">
        <v>1615</v>
      </c>
      <c r="N15" s="2">
        <f t="shared" si="3"/>
        <v>20.074349442379184</v>
      </c>
      <c r="O15" s="2"/>
      <c r="Q15">
        <v>1626</v>
      </c>
      <c r="R15" s="2">
        <f t="shared" si="4"/>
        <v>20.892193308550187</v>
      </c>
      <c r="S15" s="2"/>
      <c r="U15" s="3">
        <v>1345</v>
      </c>
      <c r="V15" s="3"/>
      <c r="W15" s="2"/>
      <c r="Z15" s="2"/>
      <c r="AA15" s="2"/>
      <c r="AD15" s="2"/>
      <c r="AE15" s="2"/>
    </row>
    <row r="16" spans="1:31">
      <c r="A16">
        <v>1559</v>
      </c>
      <c r="B16" s="2">
        <f t="shared" si="0"/>
        <v>16.430171769977594</v>
      </c>
      <c r="E16">
        <v>1554</v>
      </c>
      <c r="F16" s="2">
        <f t="shared" si="1"/>
        <v>16.056758775205378</v>
      </c>
      <c r="I16">
        <v>1549</v>
      </c>
      <c r="J16" s="2">
        <f t="shared" si="2"/>
        <v>15.683345780433159</v>
      </c>
      <c r="M16">
        <v>1604</v>
      </c>
      <c r="N16" s="2">
        <f t="shared" si="3"/>
        <v>19.790888722927559</v>
      </c>
      <c r="Q16">
        <v>1602</v>
      </c>
      <c r="R16" s="2">
        <f t="shared" si="4"/>
        <v>19.64152352501867</v>
      </c>
      <c r="U16" s="3">
        <v>1339</v>
      </c>
      <c r="V16" s="3"/>
      <c r="Z16" s="2"/>
      <c r="AD16" s="2"/>
    </row>
    <row r="17" spans="1:31">
      <c r="A17">
        <v>1596</v>
      </c>
      <c r="B17" s="2">
        <f t="shared" si="0"/>
        <v>17.352941176470587</v>
      </c>
      <c r="C17" s="2"/>
      <c r="E17">
        <v>1582</v>
      </c>
      <c r="F17" s="2">
        <f t="shared" si="1"/>
        <v>16.323529411764707</v>
      </c>
      <c r="G17" s="2"/>
      <c r="I17">
        <v>1592</v>
      </c>
      <c r="J17" s="2">
        <f t="shared" si="2"/>
        <v>17.058823529411764</v>
      </c>
      <c r="K17" s="2"/>
      <c r="M17">
        <v>1610</v>
      </c>
      <c r="N17" s="2">
        <f t="shared" si="3"/>
        <v>18.382352941176471</v>
      </c>
      <c r="O17" s="2"/>
      <c r="Q17">
        <v>1665</v>
      </c>
      <c r="R17" s="2">
        <f t="shared" si="4"/>
        <v>22.426470588235293</v>
      </c>
      <c r="S17" s="2"/>
      <c r="U17" s="3">
        <v>1360</v>
      </c>
      <c r="V17" s="3"/>
      <c r="W17" s="2"/>
      <c r="Z17" s="2"/>
      <c r="AA17" s="2"/>
      <c r="AD17" s="2"/>
      <c r="AE17" s="2"/>
    </row>
    <row r="18" spans="1:31">
      <c r="A18">
        <v>1723</v>
      </c>
      <c r="B18" s="2">
        <f t="shared" si="0"/>
        <v>17.852257181942544</v>
      </c>
      <c r="E18">
        <v>1705</v>
      </c>
      <c r="F18" s="2">
        <f t="shared" si="1"/>
        <v>16.621067031463749</v>
      </c>
      <c r="I18">
        <v>1682</v>
      </c>
      <c r="J18" s="2">
        <f t="shared" si="2"/>
        <v>15.047879616963064</v>
      </c>
      <c r="M18">
        <v>1759</v>
      </c>
      <c r="N18" s="2">
        <f t="shared" si="3"/>
        <v>20.314637482900135</v>
      </c>
      <c r="Q18">
        <v>1754</v>
      </c>
      <c r="R18" s="2">
        <f t="shared" si="4"/>
        <v>19.972640218878247</v>
      </c>
      <c r="U18" s="3">
        <v>1462</v>
      </c>
      <c r="V18" s="3"/>
      <c r="Z18" s="2"/>
      <c r="AD18" s="2"/>
    </row>
    <row r="19" spans="1:31">
      <c r="A19">
        <v>1709</v>
      </c>
      <c r="B19" s="2">
        <f t="shared" si="0"/>
        <v>22.421203438395416</v>
      </c>
      <c r="C19" s="2"/>
      <c r="E19">
        <v>1662</v>
      </c>
      <c r="F19" s="2">
        <f t="shared" si="1"/>
        <v>19.054441260744987</v>
      </c>
      <c r="G19" s="2"/>
      <c r="I19">
        <v>1690</v>
      </c>
      <c r="J19" s="2">
        <f t="shared" si="2"/>
        <v>21.060171919770774</v>
      </c>
      <c r="K19" s="2"/>
      <c r="M19">
        <v>1747</v>
      </c>
      <c r="N19" s="2">
        <f t="shared" si="3"/>
        <v>25.143266475644698</v>
      </c>
      <c r="O19" s="2"/>
      <c r="Q19">
        <v>1757</v>
      </c>
      <c r="R19" s="2">
        <f t="shared" si="4"/>
        <v>25.859598853868192</v>
      </c>
      <c r="S19" s="2"/>
      <c r="U19" s="3">
        <v>1396</v>
      </c>
      <c r="V19" s="3"/>
      <c r="W19" s="2"/>
      <c r="Z19" s="2"/>
      <c r="AA19" s="2"/>
      <c r="AD19" s="2"/>
      <c r="AE19" s="2"/>
    </row>
    <row r="20" spans="1:31">
      <c r="A20">
        <v>1544</v>
      </c>
      <c r="B20" s="2">
        <f t="shared" si="0"/>
        <v>15.915915915915916</v>
      </c>
      <c r="C20">
        <f t="shared" ref="C20" si="5">AVERAGE(A12:A21)</f>
        <v>1606.6</v>
      </c>
      <c r="E20">
        <v>1544</v>
      </c>
      <c r="F20" s="2">
        <f t="shared" si="1"/>
        <v>15.915915915915916</v>
      </c>
      <c r="G20">
        <f t="shared" ref="G20" si="6">AVERAGE(E12:E21)</f>
        <v>1588.1</v>
      </c>
      <c r="I20">
        <v>1546</v>
      </c>
      <c r="J20" s="2">
        <f t="shared" si="2"/>
        <v>16.066066066066064</v>
      </c>
      <c r="K20">
        <f t="shared" ref="K20" si="7">AVERAGE(I12:I21)</f>
        <v>1597.7</v>
      </c>
      <c r="M20">
        <v>1607</v>
      </c>
      <c r="N20" s="2">
        <f t="shared" si="3"/>
        <v>20.645645645645647</v>
      </c>
      <c r="O20">
        <f t="shared" ref="O20" si="8">AVERAGE(M12:M21)</f>
        <v>1653.9</v>
      </c>
      <c r="Q20">
        <v>1610</v>
      </c>
      <c r="R20" s="2">
        <f t="shared" si="4"/>
        <v>20.870870870870871</v>
      </c>
      <c r="S20">
        <f t="shared" ref="S20" si="9">AVERAGE(Q12:Q21)</f>
        <v>1657.1</v>
      </c>
      <c r="U20" s="3">
        <v>1332</v>
      </c>
      <c r="V20" s="3"/>
      <c r="Z20" s="2"/>
      <c r="AD20" s="2"/>
    </row>
    <row r="21" spans="1:31">
      <c r="A21">
        <v>1555</v>
      </c>
      <c r="B21" s="2">
        <f t="shared" si="0"/>
        <v>15.356083086053413</v>
      </c>
      <c r="C21" s="2">
        <f t="shared" ref="C21" si="10">AVERAGE(B12:B21)</f>
        <v>17.688395250734427</v>
      </c>
      <c r="E21">
        <v>1558</v>
      </c>
      <c r="F21" s="2">
        <f t="shared" si="1"/>
        <v>15.578635014836795</v>
      </c>
      <c r="G21" s="2">
        <f t="shared" ref="G21" si="11">AVERAGE(F12:F21)</f>
        <v>16.339529108707392</v>
      </c>
      <c r="I21">
        <v>1622</v>
      </c>
      <c r="J21" s="2">
        <f t="shared" si="2"/>
        <v>20.326409495548962</v>
      </c>
      <c r="K21" s="2">
        <f t="shared" ref="K21" si="12">AVERAGE(J12:J21)</f>
        <v>17.05717602962088</v>
      </c>
      <c r="M21">
        <v>1624</v>
      </c>
      <c r="N21" s="2">
        <f t="shared" si="3"/>
        <v>20.474777448071215</v>
      </c>
      <c r="O21" s="2">
        <f t="shared" ref="O21" si="13">AVERAGE(N12:N21)</f>
        <v>21.168642248907954</v>
      </c>
      <c r="Q21">
        <v>1640</v>
      </c>
      <c r="R21" s="2">
        <f t="shared" si="4"/>
        <v>21.66172106824926</v>
      </c>
      <c r="S21" s="2">
        <f t="shared" ref="S21" si="14">AVERAGE(R12:R21)</f>
        <v>21.40523572701634</v>
      </c>
      <c r="U21" s="3">
        <v>1348</v>
      </c>
      <c r="V21" s="3">
        <f>AVERAGE(U12:U21)</f>
        <v>1364.9</v>
      </c>
      <c r="W21" s="2"/>
      <c r="Z21" s="2"/>
      <c r="AA21" s="2"/>
      <c r="AD21" s="2"/>
      <c r="AE21" s="2"/>
    </row>
    <row r="22" spans="1:31">
      <c r="A22">
        <v>1947</v>
      </c>
      <c r="B22" s="2">
        <f t="shared" si="0"/>
        <v>18.574908647990256</v>
      </c>
      <c r="E22">
        <v>1907</v>
      </c>
      <c r="F22" s="2">
        <f t="shared" si="1"/>
        <v>16.138855054811206</v>
      </c>
      <c r="I22">
        <v>1967</v>
      </c>
      <c r="J22" s="2">
        <f t="shared" si="2"/>
        <v>19.792935444579783</v>
      </c>
      <c r="M22">
        <v>1926</v>
      </c>
      <c r="N22" s="2">
        <f t="shared" si="3"/>
        <v>17.295980511571255</v>
      </c>
      <c r="Q22">
        <v>1946</v>
      </c>
      <c r="R22" s="2">
        <f t="shared" si="4"/>
        <v>18.514007308160778</v>
      </c>
      <c r="U22" s="3">
        <v>1642</v>
      </c>
      <c r="V22" s="3"/>
      <c r="Z22" s="2"/>
      <c r="AD22" s="2"/>
    </row>
    <row r="23" spans="1:31">
      <c r="A23">
        <v>1896</v>
      </c>
      <c r="B23" s="2">
        <f t="shared" si="0"/>
        <v>18.5</v>
      </c>
      <c r="C23" s="2"/>
      <c r="E23">
        <v>1862</v>
      </c>
      <c r="F23" s="2">
        <f t="shared" si="1"/>
        <v>16.375</v>
      </c>
      <c r="G23" s="2"/>
      <c r="I23">
        <v>1865</v>
      </c>
      <c r="J23" s="2">
        <f t="shared" si="2"/>
        <v>16.5625</v>
      </c>
      <c r="K23" s="2"/>
      <c r="M23">
        <v>1879</v>
      </c>
      <c r="N23" s="2">
        <f t="shared" si="3"/>
        <v>17.4375</v>
      </c>
      <c r="O23" s="2"/>
      <c r="Q23">
        <v>1863</v>
      </c>
      <c r="R23" s="2">
        <f t="shared" si="4"/>
        <v>16.4375</v>
      </c>
      <c r="S23" s="2"/>
      <c r="U23" s="3">
        <v>1600</v>
      </c>
      <c r="V23" s="3"/>
      <c r="W23" s="2"/>
      <c r="Z23" s="2"/>
      <c r="AA23" s="2"/>
      <c r="AD23" s="2"/>
      <c r="AE23" s="2"/>
    </row>
    <row r="24" spans="1:31">
      <c r="A24">
        <v>1856</v>
      </c>
      <c r="B24" s="2">
        <f t="shared" si="0"/>
        <v>19.20359666024406</v>
      </c>
      <c r="E24">
        <v>1819</v>
      </c>
      <c r="F24" s="2">
        <f t="shared" si="1"/>
        <v>16.82723185613359</v>
      </c>
      <c r="I24">
        <v>1870</v>
      </c>
      <c r="J24" s="2">
        <f t="shared" si="2"/>
        <v>20.10276172125883</v>
      </c>
      <c r="M24">
        <v>1905</v>
      </c>
      <c r="N24" s="2">
        <f t="shared" si="3"/>
        <v>22.350674373795762</v>
      </c>
      <c r="Q24">
        <v>1870</v>
      </c>
      <c r="R24" s="2">
        <f t="shared" si="4"/>
        <v>20.10276172125883</v>
      </c>
      <c r="U24" s="3">
        <v>1557</v>
      </c>
      <c r="V24" s="3"/>
      <c r="Z24" s="2"/>
      <c r="AD24" s="2"/>
    </row>
    <row r="25" spans="1:31">
      <c r="A25">
        <v>1928</v>
      </c>
      <c r="B25" s="2">
        <f t="shared" si="0"/>
        <v>17.274939172749392</v>
      </c>
      <c r="C25" s="2"/>
      <c r="E25">
        <v>1887</v>
      </c>
      <c r="F25" s="2">
        <f t="shared" si="1"/>
        <v>14.78102189781022</v>
      </c>
      <c r="G25" s="2"/>
      <c r="I25">
        <v>1898</v>
      </c>
      <c r="J25" s="2">
        <f t="shared" si="2"/>
        <v>15.450121654501217</v>
      </c>
      <c r="K25" s="2"/>
      <c r="M25">
        <v>1958</v>
      </c>
      <c r="N25" s="2">
        <f t="shared" si="3"/>
        <v>19.099756690997566</v>
      </c>
      <c r="O25" s="2"/>
      <c r="Q25">
        <v>1943</v>
      </c>
      <c r="R25" s="2">
        <f t="shared" si="4"/>
        <v>18.187347931873479</v>
      </c>
      <c r="S25" s="2"/>
      <c r="U25" s="3">
        <v>1644</v>
      </c>
      <c r="V25" s="3"/>
      <c r="W25" s="2"/>
      <c r="Z25" s="2"/>
      <c r="AA25" s="2"/>
      <c r="AD25" s="2"/>
      <c r="AE25" s="2"/>
    </row>
    <row r="26" spans="1:31">
      <c r="A26">
        <v>1883</v>
      </c>
      <c r="B26" s="2">
        <f t="shared" si="0"/>
        <v>18.0564263322884</v>
      </c>
      <c r="E26">
        <v>1871</v>
      </c>
      <c r="F26" s="2">
        <f t="shared" si="1"/>
        <v>17.304075235109718</v>
      </c>
      <c r="I26">
        <v>1866</v>
      </c>
      <c r="J26" s="2">
        <f t="shared" si="2"/>
        <v>16.990595611285269</v>
      </c>
      <c r="M26">
        <v>1943</v>
      </c>
      <c r="N26" s="2">
        <f t="shared" si="3"/>
        <v>21.818181818181817</v>
      </c>
      <c r="Q26">
        <v>1948</v>
      </c>
      <c r="R26" s="2">
        <f t="shared" si="4"/>
        <v>22.131661442006269</v>
      </c>
      <c r="U26" s="3">
        <v>1595</v>
      </c>
      <c r="V26" s="3"/>
      <c r="Z26" s="2"/>
      <c r="AD26" s="2"/>
    </row>
    <row r="27" spans="1:31">
      <c r="A27">
        <v>1885</v>
      </c>
      <c r="B27" s="2">
        <f t="shared" si="0"/>
        <v>14.729153986609861</v>
      </c>
      <c r="C27" s="2"/>
      <c r="E27">
        <v>1874</v>
      </c>
      <c r="F27" s="2">
        <f t="shared" si="1"/>
        <v>14.059646987218501</v>
      </c>
      <c r="G27" s="2"/>
      <c r="I27">
        <v>1928</v>
      </c>
      <c r="J27" s="2">
        <f t="shared" si="2"/>
        <v>17.34631771150335</v>
      </c>
      <c r="K27" s="2"/>
      <c r="M27">
        <v>1967</v>
      </c>
      <c r="N27" s="2">
        <f t="shared" si="3"/>
        <v>19.720024345709071</v>
      </c>
      <c r="O27" s="2"/>
      <c r="Q27">
        <v>1953</v>
      </c>
      <c r="R27" s="2">
        <f t="shared" si="4"/>
        <v>18.867924528301888</v>
      </c>
      <c r="S27" s="2"/>
      <c r="U27" s="3">
        <v>1643</v>
      </c>
      <c r="V27" s="3"/>
      <c r="W27" s="2"/>
      <c r="Z27" s="2"/>
      <c r="AA27" s="2"/>
      <c r="AD27" s="2"/>
      <c r="AE27" s="2"/>
    </row>
    <row r="28" spans="1:31">
      <c r="A28">
        <v>1987</v>
      </c>
      <c r="B28" s="2">
        <f t="shared" si="0"/>
        <v>18.273809523809522</v>
      </c>
      <c r="E28">
        <v>1983</v>
      </c>
      <c r="F28" s="2">
        <f t="shared" si="1"/>
        <v>18.035714285714285</v>
      </c>
      <c r="I28">
        <v>1980</v>
      </c>
      <c r="J28" s="2">
        <f t="shared" si="2"/>
        <v>17.857142857142858</v>
      </c>
      <c r="M28">
        <v>2023</v>
      </c>
      <c r="N28" s="2">
        <f t="shared" si="3"/>
        <v>20.416666666666668</v>
      </c>
      <c r="Q28">
        <v>2044</v>
      </c>
      <c r="R28" s="2">
        <f t="shared" si="4"/>
        <v>21.666666666666668</v>
      </c>
      <c r="U28" s="3">
        <v>1680</v>
      </c>
      <c r="V28" s="3"/>
      <c r="Z28" s="2"/>
      <c r="AD28" s="2"/>
    </row>
    <row r="29" spans="1:31">
      <c r="A29">
        <v>1850</v>
      </c>
      <c r="B29" s="2">
        <f t="shared" si="0"/>
        <v>15.408608858390519</v>
      </c>
      <c r="C29" s="2"/>
      <c r="E29">
        <v>1821</v>
      </c>
      <c r="F29" s="2">
        <f t="shared" si="1"/>
        <v>13.599500935745477</v>
      </c>
      <c r="G29" s="2"/>
      <c r="I29">
        <v>1841</v>
      </c>
      <c r="J29" s="2">
        <f t="shared" si="2"/>
        <v>14.847161572052403</v>
      </c>
      <c r="K29" s="2"/>
      <c r="M29">
        <v>1884</v>
      </c>
      <c r="N29" s="2">
        <f t="shared" si="3"/>
        <v>17.529631940112289</v>
      </c>
      <c r="O29" s="2"/>
      <c r="Q29">
        <v>1896</v>
      </c>
      <c r="R29" s="2">
        <f t="shared" si="4"/>
        <v>18.278228321896446</v>
      </c>
      <c r="S29" s="2"/>
      <c r="U29" s="3">
        <v>1603</v>
      </c>
      <c r="V29" s="3"/>
      <c r="W29" s="2"/>
      <c r="Z29" s="2"/>
      <c r="AA29" s="2"/>
      <c r="AD29" s="2"/>
      <c r="AE29" s="2"/>
    </row>
    <row r="30" spans="1:31">
      <c r="A30">
        <v>1896</v>
      </c>
      <c r="B30" s="2">
        <f t="shared" si="0"/>
        <v>16.676923076923078</v>
      </c>
      <c r="C30">
        <f t="shared" ref="C30" si="15">AVERAGE(A22:A31)</f>
        <v>1898.1</v>
      </c>
      <c r="E30">
        <v>1886</v>
      </c>
      <c r="F30" s="2">
        <f t="shared" si="1"/>
        <v>16.061538461538461</v>
      </c>
      <c r="G30">
        <f t="shared" ref="G30" si="16">AVERAGE(E22:E31)</f>
        <v>1875.8</v>
      </c>
      <c r="I30">
        <v>1856</v>
      </c>
      <c r="J30" s="2">
        <f t="shared" si="2"/>
        <v>14.215384615384616</v>
      </c>
      <c r="K30">
        <f t="shared" ref="K30" si="17">AVERAGE(I22:I31)</f>
        <v>1892.3</v>
      </c>
      <c r="M30">
        <v>1891</v>
      </c>
      <c r="N30" s="2">
        <f t="shared" si="3"/>
        <v>16.369230769230768</v>
      </c>
      <c r="O30">
        <f t="shared" ref="O30" si="18">AVERAGE(M22:M31)</f>
        <v>1929.8</v>
      </c>
      <c r="Q30">
        <v>1954</v>
      </c>
      <c r="R30" s="2">
        <f t="shared" si="4"/>
        <v>20.246153846153845</v>
      </c>
      <c r="S30">
        <f t="shared" ref="S30" si="19">AVERAGE(Q22:Q31)</f>
        <v>1929.4</v>
      </c>
      <c r="U30" s="3">
        <v>1625</v>
      </c>
      <c r="V30" s="3"/>
      <c r="Z30" s="2"/>
      <c r="AD30" s="2"/>
    </row>
    <row r="31" spans="1:31">
      <c r="A31">
        <v>1853</v>
      </c>
      <c r="B31" s="2">
        <f t="shared" si="0"/>
        <v>16.982323232323232</v>
      </c>
      <c r="C31" s="2">
        <f t="shared" ref="C31" si="20">AVERAGE(B22:B31)</f>
        <v>17.36806894913283</v>
      </c>
      <c r="E31">
        <v>1848</v>
      </c>
      <c r="F31" s="2">
        <f t="shared" si="1"/>
        <v>16.666666666666664</v>
      </c>
      <c r="G31" s="2">
        <f t="shared" ref="G31" si="21">AVERAGE(F22:F31)</f>
        <v>15.984925138074814</v>
      </c>
      <c r="I31">
        <v>1852</v>
      </c>
      <c r="J31" s="2">
        <f t="shared" si="2"/>
        <v>16.91919191919192</v>
      </c>
      <c r="K31" s="2">
        <f t="shared" ref="K31" si="22">AVERAGE(J22:J31)</f>
        <v>17.008411310690025</v>
      </c>
      <c r="M31">
        <v>1922</v>
      </c>
      <c r="N31" s="2">
        <f t="shared" si="3"/>
        <v>21.338383838383837</v>
      </c>
      <c r="O31" s="2">
        <f t="shared" ref="O31" si="23">AVERAGE(N22:N31)</f>
        <v>19.337603095464903</v>
      </c>
      <c r="Q31">
        <v>1877</v>
      </c>
      <c r="R31" s="2">
        <f t="shared" si="4"/>
        <v>18.497474747474747</v>
      </c>
      <c r="S31" s="2">
        <f t="shared" ref="S31" si="24">AVERAGE(R22:R31)</f>
        <v>19.292972651379294</v>
      </c>
      <c r="U31" s="3">
        <v>1584</v>
      </c>
      <c r="V31" s="3">
        <f>AVERAGE(U22:U31)</f>
        <v>1617.3</v>
      </c>
      <c r="W31" s="2"/>
      <c r="Z31" s="2"/>
      <c r="AA31" s="2"/>
      <c r="AD31" s="2"/>
      <c r="AE31" s="2"/>
    </row>
    <row r="32" spans="1:31">
      <c r="A32">
        <v>2148</v>
      </c>
      <c r="B32" s="2">
        <f t="shared" si="0"/>
        <v>21.768707482993197</v>
      </c>
      <c r="E32">
        <v>2101</v>
      </c>
      <c r="F32" s="2">
        <f t="shared" si="1"/>
        <v>19.104308390022677</v>
      </c>
      <c r="I32">
        <v>2167</v>
      </c>
      <c r="J32" s="2">
        <f t="shared" si="2"/>
        <v>22.845804988662131</v>
      </c>
      <c r="M32">
        <v>2149</v>
      </c>
      <c r="N32" s="2">
        <f t="shared" si="3"/>
        <v>21.825396825396826</v>
      </c>
      <c r="Q32">
        <v>2302</v>
      </c>
      <c r="R32" s="2">
        <f t="shared" si="4"/>
        <v>30.498866213151928</v>
      </c>
      <c r="U32" s="3">
        <v>1764</v>
      </c>
      <c r="V32" s="3"/>
      <c r="Z32" s="2"/>
      <c r="AD32" s="2"/>
    </row>
    <row r="33" spans="1:31">
      <c r="A33">
        <v>2164</v>
      </c>
      <c r="B33" s="2">
        <f t="shared" si="0"/>
        <v>21.300448430493272</v>
      </c>
      <c r="C33" s="2"/>
      <c r="E33">
        <v>2179</v>
      </c>
      <c r="F33" s="2">
        <f t="shared" si="1"/>
        <v>22.141255605381165</v>
      </c>
      <c r="G33" s="2"/>
      <c r="I33">
        <v>2172</v>
      </c>
      <c r="J33" s="2">
        <f t="shared" si="2"/>
        <v>21.748878923766814</v>
      </c>
      <c r="K33" s="2"/>
      <c r="M33">
        <v>2216</v>
      </c>
      <c r="N33" s="2">
        <f t="shared" si="3"/>
        <v>24.215246636771301</v>
      </c>
      <c r="O33" s="2"/>
      <c r="Q33">
        <v>2339</v>
      </c>
      <c r="R33" s="2">
        <f t="shared" si="4"/>
        <v>31.109865470852014</v>
      </c>
      <c r="S33" s="2"/>
      <c r="U33" s="3">
        <v>1784</v>
      </c>
      <c r="V33" s="3"/>
      <c r="W33" s="2"/>
      <c r="Z33" s="2"/>
      <c r="AA33" s="2"/>
      <c r="AD33" s="2"/>
      <c r="AE33" s="2"/>
    </row>
    <row r="34" spans="1:31">
      <c r="A34">
        <v>2260</v>
      </c>
      <c r="B34" s="2">
        <f t="shared" ref="B34:B65" si="25">((A34-$U34)/$U34)*100</f>
        <v>26.18648799553322</v>
      </c>
      <c r="E34">
        <v>2173</v>
      </c>
      <c r="F34" s="2">
        <f t="shared" ref="F34:F65" si="26">((E34-$U34)/$U34)*100</f>
        <v>21.328866554997209</v>
      </c>
      <c r="I34">
        <v>2252</v>
      </c>
      <c r="J34" s="2">
        <f t="shared" ref="J34:J65" si="27">((I34-$U34)/$U34)*100</f>
        <v>25.739810161920712</v>
      </c>
      <c r="M34">
        <v>2350</v>
      </c>
      <c r="N34" s="2">
        <f t="shared" ref="N34:N65" si="28">((M34-$U34)/$U34)*100</f>
        <v>31.211613623673923</v>
      </c>
      <c r="Q34">
        <v>2310</v>
      </c>
      <c r="R34" s="2">
        <f t="shared" ref="R34:R65" si="29">((Q34-$U34)/$U34)*100</f>
        <v>28.978224455611389</v>
      </c>
      <c r="U34" s="3">
        <v>1791</v>
      </c>
      <c r="V34" s="3"/>
      <c r="Z34" s="2"/>
      <c r="AD34" s="2"/>
    </row>
    <row r="35" spans="1:31">
      <c r="A35">
        <v>2169</v>
      </c>
      <c r="B35" s="2">
        <f t="shared" si="25"/>
        <v>18.654266958424508</v>
      </c>
      <c r="C35" s="2"/>
      <c r="E35">
        <v>2155</v>
      </c>
      <c r="F35" s="2">
        <f t="shared" si="26"/>
        <v>17.888402625820568</v>
      </c>
      <c r="G35" s="2"/>
      <c r="I35">
        <v>2202</v>
      </c>
      <c r="J35" s="2">
        <f t="shared" si="27"/>
        <v>20.459518599562362</v>
      </c>
      <c r="K35" s="2"/>
      <c r="M35">
        <v>2166</v>
      </c>
      <c r="N35" s="2">
        <f t="shared" si="28"/>
        <v>18.49015317286652</v>
      </c>
      <c r="O35" s="2"/>
      <c r="Q35">
        <v>2179</v>
      </c>
      <c r="R35" s="2">
        <f t="shared" si="29"/>
        <v>19.201312910284464</v>
      </c>
      <c r="S35" s="2"/>
      <c r="U35" s="3">
        <v>1828</v>
      </c>
      <c r="V35" s="3"/>
      <c r="W35" s="2"/>
      <c r="Z35" s="2"/>
      <c r="AA35" s="2"/>
      <c r="AD35" s="2"/>
      <c r="AE35" s="2"/>
    </row>
    <row r="36" spans="1:31">
      <c r="A36">
        <v>2209</v>
      </c>
      <c r="B36" s="2">
        <f t="shared" si="25"/>
        <v>10.064773293472845</v>
      </c>
      <c r="E36">
        <v>2179</v>
      </c>
      <c r="F36" s="2">
        <f t="shared" si="26"/>
        <v>8.570004982561036</v>
      </c>
      <c r="I36">
        <v>2253</v>
      </c>
      <c r="J36" s="2">
        <f t="shared" si="27"/>
        <v>12.25710014947683</v>
      </c>
      <c r="M36">
        <v>2235</v>
      </c>
      <c r="N36" s="2">
        <f t="shared" si="28"/>
        <v>11.360239162929746</v>
      </c>
      <c r="Q36">
        <v>2320</v>
      </c>
      <c r="R36" s="2">
        <f t="shared" si="29"/>
        <v>15.595416043846539</v>
      </c>
      <c r="U36" s="3">
        <v>2007</v>
      </c>
      <c r="V36" s="3"/>
      <c r="Z36" s="2"/>
      <c r="AD36" s="2"/>
    </row>
    <row r="37" spans="1:31">
      <c r="A37">
        <v>2190</v>
      </c>
      <c r="B37" s="2">
        <f t="shared" si="25"/>
        <v>20.395821880153932</v>
      </c>
      <c r="C37" s="2"/>
      <c r="E37">
        <v>2157</v>
      </c>
      <c r="F37" s="2">
        <f t="shared" si="26"/>
        <v>18.581638262781748</v>
      </c>
      <c r="G37" s="2"/>
      <c r="I37">
        <v>2192</v>
      </c>
      <c r="J37" s="2">
        <f t="shared" si="27"/>
        <v>20.505772402418913</v>
      </c>
      <c r="K37" s="2"/>
      <c r="M37">
        <v>2248</v>
      </c>
      <c r="N37" s="2">
        <f t="shared" si="28"/>
        <v>23.584387025838371</v>
      </c>
      <c r="O37" s="2"/>
      <c r="Q37">
        <v>2272</v>
      </c>
      <c r="R37" s="2">
        <f t="shared" si="29"/>
        <v>24.903793293018143</v>
      </c>
      <c r="S37" s="2"/>
      <c r="U37" s="3">
        <v>1819</v>
      </c>
      <c r="V37" s="3"/>
      <c r="W37" s="2"/>
      <c r="Z37" s="2"/>
      <c r="AA37" s="2"/>
      <c r="AD37" s="2"/>
      <c r="AE37" s="2"/>
    </row>
    <row r="38" spans="1:31">
      <c r="A38">
        <v>2157</v>
      </c>
      <c r="B38" s="2">
        <f t="shared" si="25"/>
        <v>21.795595708639187</v>
      </c>
      <c r="E38">
        <v>2145</v>
      </c>
      <c r="F38" s="2">
        <f t="shared" si="26"/>
        <v>21.118012422360248</v>
      </c>
      <c r="I38">
        <v>2136</v>
      </c>
      <c r="J38" s="2">
        <f t="shared" si="27"/>
        <v>20.609824957651043</v>
      </c>
      <c r="M38">
        <v>2251</v>
      </c>
      <c r="N38" s="2">
        <f t="shared" si="28"/>
        <v>27.103331451157537</v>
      </c>
      <c r="Q38">
        <v>2239</v>
      </c>
      <c r="R38" s="2">
        <f t="shared" si="29"/>
        <v>26.425748164878598</v>
      </c>
      <c r="U38" s="3">
        <v>1771</v>
      </c>
      <c r="V38" s="3"/>
      <c r="Z38" s="2"/>
      <c r="AD38" s="2"/>
    </row>
    <row r="39" spans="1:31">
      <c r="A39">
        <v>2026</v>
      </c>
      <c r="B39" s="2">
        <f t="shared" si="25"/>
        <v>21.099820681410637</v>
      </c>
      <c r="C39" s="2"/>
      <c r="E39">
        <v>2018</v>
      </c>
      <c r="F39" s="2">
        <f t="shared" si="26"/>
        <v>20.621637776449493</v>
      </c>
      <c r="G39" s="2"/>
      <c r="I39">
        <v>2042</v>
      </c>
      <c r="J39" s="2">
        <f t="shared" si="27"/>
        <v>22.056186491332934</v>
      </c>
      <c r="K39" s="2"/>
      <c r="M39">
        <v>2036</v>
      </c>
      <c r="N39" s="2">
        <f t="shared" si="28"/>
        <v>21.697549312612075</v>
      </c>
      <c r="O39" s="2"/>
      <c r="Q39">
        <v>2056</v>
      </c>
      <c r="R39" s="2">
        <f t="shared" si="29"/>
        <v>22.893006575014944</v>
      </c>
      <c r="S39" s="2"/>
      <c r="U39" s="3">
        <v>1673</v>
      </c>
      <c r="V39" s="3"/>
      <c r="W39" s="2"/>
      <c r="Z39" s="2"/>
      <c r="AA39" s="2"/>
      <c r="AD39" s="2"/>
      <c r="AE39" s="2"/>
    </row>
    <row r="40" spans="1:31">
      <c r="A40">
        <v>2190</v>
      </c>
      <c r="B40" s="2">
        <f t="shared" si="25"/>
        <v>22.00557103064067</v>
      </c>
      <c r="C40">
        <f t="shared" ref="C40" si="30">AVERAGE(A32:A41)</f>
        <v>2153</v>
      </c>
      <c r="E40">
        <v>2144</v>
      </c>
      <c r="F40" s="2">
        <f t="shared" si="26"/>
        <v>19.442896935933149</v>
      </c>
      <c r="G40">
        <f t="shared" ref="G40" si="31">AVERAGE(E32:E41)</f>
        <v>2123.6999999999998</v>
      </c>
      <c r="I40">
        <v>2163</v>
      </c>
      <c r="J40" s="2">
        <f t="shared" si="27"/>
        <v>20.501392757660167</v>
      </c>
      <c r="K40">
        <f t="shared" ref="K40" si="32">AVERAGE(I32:I41)</f>
        <v>2163.4</v>
      </c>
      <c r="M40">
        <v>2194</v>
      </c>
      <c r="N40" s="2">
        <f t="shared" si="28"/>
        <v>22.228412256267411</v>
      </c>
      <c r="O40">
        <f t="shared" ref="O40" si="33">AVERAGE(M32:M41)</f>
        <v>2187.6999999999998</v>
      </c>
      <c r="Q40">
        <v>2230</v>
      </c>
      <c r="R40" s="2">
        <f t="shared" si="29"/>
        <v>24.233983286908078</v>
      </c>
      <c r="S40">
        <f t="shared" ref="S40" si="34">AVERAGE(Q32:Q41)</f>
        <v>2229.6</v>
      </c>
      <c r="U40" s="3">
        <v>1795</v>
      </c>
      <c r="V40" s="3"/>
      <c r="Z40" s="2"/>
      <c r="AD40" s="2"/>
    </row>
    <row r="41" spans="1:31">
      <c r="A41">
        <v>2017</v>
      </c>
      <c r="B41" s="2">
        <f t="shared" si="25"/>
        <v>20.850808867585378</v>
      </c>
      <c r="C41" s="2">
        <f t="shared" ref="C41" si="35">AVERAGE(B32:B41)</f>
        <v>20.412230232934686</v>
      </c>
      <c r="E41">
        <v>1986</v>
      </c>
      <c r="F41" s="2">
        <f t="shared" si="26"/>
        <v>18.993409227082086</v>
      </c>
      <c r="G41" s="2">
        <f t="shared" ref="G41" si="36">AVERAGE(F32:F41)</f>
        <v>18.779043278338939</v>
      </c>
      <c r="I41">
        <v>2055</v>
      </c>
      <c r="J41" s="2">
        <f t="shared" si="27"/>
        <v>23.127621330137806</v>
      </c>
      <c r="K41" s="2">
        <f t="shared" ref="K41" si="37">AVERAGE(J32:J41)</f>
        <v>20.985191076258971</v>
      </c>
      <c r="M41">
        <v>2032</v>
      </c>
      <c r="N41" s="2">
        <f t="shared" si="28"/>
        <v>21.749550629119234</v>
      </c>
      <c r="O41" s="2">
        <f t="shared" ref="O41" si="38">AVERAGE(N32:N41)</f>
        <v>22.346588009663293</v>
      </c>
      <c r="Q41">
        <v>2049</v>
      </c>
      <c r="R41" s="2">
        <f t="shared" si="29"/>
        <v>22.768124625524266</v>
      </c>
      <c r="S41" s="2">
        <f t="shared" ref="S41" si="39">AVERAGE(R32:R41)</f>
        <v>24.660834103909036</v>
      </c>
      <c r="U41" s="3">
        <v>1669</v>
      </c>
      <c r="V41" s="3">
        <f>AVERAGE(U32:U41)</f>
        <v>1790.1</v>
      </c>
      <c r="W41" s="2"/>
      <c r="Z41" s="2"/>
      <c r="AA41" s="2"/>
      <c r="AD41" s="2"/>
      <c r="AE41" s="2"/>
    </row>
    <row r="42" spans="1:31">
      <c r="A42">
        <v>2499</v>
      </c>
      <c r="B42" s="2">
        <f t="shared" si="25"/>
        <v>24.638403990024937</v>
      </c>
      <c r="E42">
        <v>2469</v>
      </c>
      <c r="F42" s="2">
        <f t="shared" si="26"/>
        <v>23.142144638403991</v>
      </c>
      <c r="I42">
        <v>2492</v>
      </c>
      <c r="J42" s="2">
        <f t="shared" si="27"/>
        <v>24.289276807980052</v>
      </c>
      <c r="M42">
        <v>2491</v>
      </c>
      <c r="N42" s="2">
        <f t="shared" si="28"/>
        <v>24.239401496259351</v>
      </c>
      <c r="Q42">
        <v>2543</v>
      </c>
      <c r="R42" s="2">
        <f t="shared" si="29"/>
        <v>26.83291770573566</v>
      </c>
      <c r="U42" s="3">
        <v>2005</v>
      </c>
      <c r="V42" s="3"/>
      <c r="Z42" s="2"/>
      <c r="AD42" s="2"/>
    </row>
    <row r="43" spans="1:31">
      <c r="A43">
        <v>2295</v>
      </c>
      <c r="B43" s="2">
        <f t="shared" si="25"/>
        <v>18.482188951987609</v>
      </c>
      <c r="C43" s="2"/>
      <c r="E43">
        <v>2321</v>
      </c>
      <c r="F43" s="2">
        <f t="shared" si="26"/>
        <v>19.824470831182239</v>
      </c>
      <c r="G43" s="2"/>
      <c r="I43">
        <v>2337</v>
      </c>
      <c r="J43" s="2">
        <f t="shared" si="27"/>
        <v>20.650490449148169</v>
      </c>
      <c r="K43" s="2"/>
      <c r="M43">
        <v>2363</v>
      </c>
      <c r="N43" s="2">
        <f t="shared" si="28"/>
        <v>21.992772328342799</v>
      </c>
      <c r="O43" s="2"/>
      <c r="Q43">
        <v>2399</v>
      </c>
      <c r="R43" s="2">
        <f t="shared" si="29"/>
        <v>23.851316468766136</v>
      </c>
      <c r="S43" s="2"/>
      <c r="U43" s="3">
        <v>1937</v>
      </c>
      <c r="V43" s="3"/>
      <c r="W43" s="2"/>
      <c r="Z43" s="2"/>
      <c r="AA43" s="2"/>
      <c r="AD43" s="2"/>
      <c r="AE43" s="2"/>
    </row>
    <row r="44" spans="1:31">
      <c r="A44">
        <v>2260</v>
      </c>
      <c r="B44" s="2">
        <f t="shared" si="25"/>
        <v>22.426868905742143</v>
      </c>
      <c r="E44">
        <v>2232</v>
      </c>
      <c r="F44" s="2">
        <f t="shared" si="26"/>
        <v>20.910075839653306</v>
      </c>
      <c r="I44">
        <v>2323</v>
      </c>
      <c r="J44" s="2">
        <f t="shared" si="27"/>
        <v>25.839653304442038</v>
      </c>
      <c r="M44">
        <v>2312</v>
      </c>
      <c r="N44" s="2">
        <f t="shared" si="28"/>
        <v>25.243770314192847</v>
      </c>
      <c r="Q44">
        <v>2332</v>
      </c>
      <c r="R44" s="2">
        <f t="shared" si="29"/>
        <v>26.327193932827736</v>
      </c>
      <c r="U44" s="3">
        <v>1846</v>
      </c>
      <c r="V44" s="3"/>
      <c r="Z44" s="2"/>
      <c r="AD44" s="2"/>
    </row>
    <row r="45" spans="1:31">
      <c r="A45">
        <v>2334</v>
      </c>
      <c r="B45" s="2">
        <f t="shared" si="25"/>
        <v>17.938352703385547</v>
      </c>
      <c r="C45" s="2"/>
      <c r="E45">
        <v>2326</v>
      </c>
      <c r="F45" s="2">
        <f t="shared" si="26"/>
        <v>17.534108135421931</v>
      </c>
      <c r="G45" s="2"/>
      <c r="I45">
        <v>2420</v>
      </c>
      <c r="J45" s="2">
        <f t="shared" si="27"/>
        <v>22.28398180899444</v>
      </c>
      <c r="K45" s="2"/>
      <c r="M45">
        <v>2445</v>
      </c>
      <c r="N45" s="2">
        <f t="shared" si="28"/>
        <v>23.547246083880751</v>
      </c>
      <c r="O45" s="2"/>
      <c r="Q45">
        <v>2506</v>
      </c>
      <c r="R45" s="2">
        <f t="shared" si="29"/>
        <v>26.629610914603337</v>
      </c>
      <c r="S45" s="2"/>
      <c r="U45" s="3">
        <v>1979</v>
      </c>
      <c r="V45" s="3"/>
      <c r="W45" s="2"/>
      <c r="Z45" s="2"/>
      <c r="AA45" s="2"/>
      <c r="AD45" s="2"/>
      <c r="AE45" s="2"/>
    </row>
    <row r="46" spans="1:31">
      <c r="A46">
        <v>2432</v>
      </c>
      <c r="B46" s="2">
        <f t="shared" si="25"/>
        <v>21.6</v>
      </c>
      <c r="E46">
        <v>2385</v>
      </c>
      <c r="F46" s="2">
        <f t="shared" si="26"/>
        <v>19.25</v>
      </c>
      <c r="I46">
        <v>2381</v>
      </c>
      <c r="J46" s="2">
        <f t="shared" si="27"/>
        <v>19.05</v>
      </c>
      <c r="M46">
        <v>2491</v>
      </c>
      <c r="N46" s="2">
        <f t="shared" si="28"/>
        <v>24.55</v>
      </c>
      <c r="Q46">
        <v>2470</v>
      </c>
      <c r="R46" s="2">
        <f t="shared" si="29"/>
        <v>23.5</v>
      </c>
      <c r="U46" s="3">
        <v>2000</v>
      </c>
      <c r="V46" s="3"/>
      <c r="Z46" s="2"/>
      <c r="AD46" s="2"/>
    </row>
    <row r="47" spans="1:31">
      <c r="A47">
        <v>2501</v>
      </c>
      <c r="B47" s="2">
        <f t="shared" si="25"/>
        <v>24.675972083748754</v>
      </c>
      <c r="C47" s="2"/>
      <c r="E47">
        <v>2439</v>
      </c>
      <c r="F47" s="2">
        <f t="shared" si="26"/>
        <v>21.585244267198405</v>
      </c>
      <c r="G47" s="2"/>
      <c r="I47">
        <v>2432</v>
      </c>
      <c r="J47" s="2">
        <f t="shared" si="27"/>
        <v>21.236291126620142</v>
      </c>
      <c r="K47" s="2"/>
      <c r="M47">
        <v>2517</v>
      </c>
      <c r="N47" s="2">
        <f t="shared" si="28"/>
        <v>25.473579262213359</v>
      </c>
      <c r="O47" s="2"/>
      <c r="Q47">
        <v>2569</v>
      </c>
      <c r="R47" s="2">
        <f t="shared" si="29"/>
        <v>28.065802592223331</v>
      </c>
      <c r="S47" s="2"/>
      <c r="U47" s="3">
        <v>2006</v>
      </c>
      <c r="V47" s="3"/>
      <c r="W47" s="2"/>
      <c r="Z47" s="2"/>
      <c r="AA47" s="2"/>
      <c r="AD47" s="2"/>
      <c r="AE47" s="2"/>
    </row>
    <row r="48" spans="1:31">
      <c r="A48">
        <v>2258</v>
      </c>
      <c r="B48" s="2">
        <f t="shared" si="25"/>
        <v>19.534145050291158</v>
      </c>
      <c r="E48">
        <v>2262</v>
      </c>
      <c r="F48" s="2">
        <f t="shared" si="26"/>
        <v>19.745897300158813</v>
      </c>
      <c r="I48">
        <v>2257</v>
      </c>
      <c r="J48" s="2">
        <f t="shared" si="27"/>
        <v>19.481206987824244</v>
      </c>
      <c r="M48">
        <v>2349</v>
      </c>
      <c r="N48" s="2">
        <f t="shared" si="28"/>
        <v>24.351508734780307</v>
      </c>
      <c r="Q48">
        <v>2398</v>
      </c>
      <c r="R48" s="2">
        <f t="shared" si="29"/>
        <v>26.94547379565908</v>
      </c>
      <c r="U48" s="3">
        <v>1889</v>
      </c>
      <c r="V48" s="3"/>
      <c r="Z48" s="2"/>
      <c r="AD48" s="2"/>
    </row>
    <row r="49" spans="1:31">
      <c r="A49">
        <v>2389</v>
      </c>
      <c r="B49" s="2">
        <f t="shared" si="25"/>
        <v>23.335054207537429</v>
      </c>
      <c r="C49" s="2"/>
      <c r="E49">
        <v>2397</v>
      </c>
      <c r="F49" s="2">
        <f t="shared" si="26"/>
        <v>23.748064016520392</v>
      </c>
      <c r="G49" s="2"/>
      <c r="I49">
        <v>2378</v>
      </c>
      <c r="J49" s="2">
        <f t="shared" si="27"/>
        <v>22.767165720185854</v>
      </c>
      <c r="K49" s="2"/>
      <c r="M49">
        <v>2479</v>
      </c>
      <c r="N49" s="2">
        <f t="shared" si="28"/>
        <v>27.98141455859577</v>
      </c>
      <c r="O49" s="2"/>
      <c r="Q49">
        <v>2471</v>
      </c>
      <c r="R49" s="2">
        <f t="shared" si="29"/>
        <v>27.568404749612803</v>
      </c>
      <c r="S49" s="2"/>
      <c r="U49" s="3">
        <v>1937</v>
      </c>
      <c r="V49" s="3"/>
      <c r="W49" s="2"/>
      <c r="Z49" s="2"/>
      <c r="AA49" s="2"/>
      <c r="AD49" s="2"/>
      <c r="AE49" s="2"/>
    </row>
    <row r="50" spans="1:31">
      <c r="A50">
        <v>2413</v>
      </c>
      <c r="B50" s="2">
        <f t="shared" si="25"/>
        <v>23.049464558898521</v>
      </c>
      <c r="C50">
        <f t="shared" ref="C50" si="40">AVERAGE(A42:A51)</f>
        <v>2375.6</v>
      </c>
      <c r="E50">
        <v>2376</v>
      </c>
      <c r="F50" s="2">
        <f t="shared" si="26"/>
        <v>21.162672106068335</v>
      </c>
      <c r="G50">
        <f t="shared" ref="G50" si="41">AVERAGE(E42:E51)</f>
        <v>2356.1999999999998</v>
      </c>
      <c r="I50">
        <v>2455</v>
      </c>
      <c r="J50" s="2">
        <f t="shared" si="27"/>
        <v>25.191228964813874</v>
      </c>
      <c r="K50">
        <f t="shared" ref="K50" si="42">AVERAGE(I42:I51)</f>
        <v>2388.4</v>
      </c>
      <c r="M50">
        <v>2419</v>
      </c>
      <c r="N50" s="2">
        <f t="shared" si="28"/>
        <v>23.355430902600713</v>
      </c>
      <c r="O50">
        <f t="shared" ref="O50" si="43">AVERAGE(M42:M51)</f>
        <v>2429.1</v>
      </c>
      <c r="Q50">
        <v>2428</v>
      </c>
      <c r="R50" s="2">
        <f t="shared" si="29"/>
        <v>23.814380418154002</v>
      </c>
      <c r="S50">
        <f t="shared" ref="S50" si="44">AVERAGE(Q42:Q51)</f>
        <v>2455</v>
      </c>
      <c r="U50" s="3">
        <v>1961</v>
      </c>
      <c r="V50" s="3"/>
      <c r="Z50" s="2"/>
      <c r="AD50" s="2"/>
    </row>
    <row r="51" spans="1:31">
      <c r="A51">
        <v>2375</v>
      </c>
      <c r="B51" s="2">
        <f t="shared" si="25"/>
        <v>23.504940197607905</v>
      </c>
      <c r="C51" s="2">
        <f t="shared" ref="C51" si="45">AVERAGE(B42:B51)</f>
        <v>21.918539064922399</v>
      </c>
      <c r="E51">
        <v>2355</v>
      </c>
      <c r="F51" s="2">
        <f t="shared" si="26"/>
        <v>22.46489859594384</v>
      </c>
      <c r="G51" s="2">
        <f t="shared" ref="G51" si="46">AVERAGE(F42:F51)</f>
        <v>20.936757573055125</v>
      </c>
      <c r="I51">
        <v>2409</v>
      </c>
      <c r="J51" s="2">
        <f t="shared" si="27"/>
        <v>25.273010920436818</v>
      </c>
      <c r="K51" s="2">
        <f t="shared" ref="K51" si="47">AVERAGE(J42:J51)</f>
        <v>22.606230609044566</v>
      </c>
      <c r="M51">
        <v>2425</v>
      </c>
      <c r="N51" s="2">
        <f t="shared" si="28"/>
        <v>26.105044201768067</v>
      </c>
      <c r="O51" s="2">
        <f t="shared" ref="O51" si="48">AVERAGE(N42:N51)</f>
        <v>24.684016788263396</v>
      </c>
      <c r="Q51">
        <v>2434</v>
      </c>
      <c r="R51" s="2">
        <f t="shared" si="29"/>
        <v>26.5730629225169</v>
      </c>
      <c r="S51" s="2">
        <f t="shared" ref="S51" si="49">AVERAGE(R42:R51)</f>
        <v>26.010816350009897</v>
      </c>
      <c r="U51" s="3">
        <v>1923</v>
      </c>
      <c r="V51" s="3">
        <f>AVERAGE(U42:U51)</f>
        <v>1948.3</v>
      </c>
      <c r="W51" s="2"/>
      <c r="Z51" s="2"/>
      <c r="AA51" s="2"/>
      <c r="AD51" s="2"/>
      <c r="AE51" s="2"/>
    </row>
    <row r="52" spans="1:31">
      <c r="A52">
        <v>3409</v>
      </c>
      <c r="B52" s="2">
        <f t="shared" si="25"/>
        <v>23.514492753623191</v>
      </c>
      <c r="E52">
        <v>3418</v>
      </c>
      <c r="F52" s="2">
        <f t="shared" si="26"/>
        <v>23.840579710144926</v>
      </c>
      <c r="I52">
        <v>3448</v>
      </c>
      <c r="J52" s="2">
        <f t="shared" si="27"/>
        <v>24.927536231884059</v>
      </c>
      <c r="M52">
        <v>3518</v>
      </c>
      <c r="N52" s="2">
        <f t="shared" si="28"/>
        <v>27.463768115942027</v>
      </c>
      <c r="Q52">
        <v>3394</v>
      </c>
      <c r="R52" s="2">
        <f t="shared" si="29"/>
        <v>22.971014492753621</v>
      </c>
      <c r="U52" s="3">
        <v>2760</v>
      </c>
      <c r="V52" s="3"/>
      <c r="Z52" s="2"/>
      <c r="AD52" s="2"/>
    </row>
    <row r="53" spans="1:31">
      <c r="A53">
        <v>3245</v>
      </c>
      <c r="B53" s="2">
        <f t="shared" si="25"/>
        <v>17.743105950653121</v>
      </c>
      <c r="C53" s="2"/>
      <c r="E53">
        <v>3184</v>
      </c>
      <c r="F53" s="2">
        <f t="shared" si="26"/>
        <v>15.529753265602322</v>
      </c>
      <c r="G53" s="2"/>
      <c r="I53">
        <v>3203</v>
      </c>
      <c r="J53" s="2">
        <f t="shared" si="27"/>
        <v>16.219158200290277</v>
      </c>
      <c r="K53" s="2"/>
      <c r="M53">
        <v>3313</v>
      </c>
      <c r="N53" s="2">
        <f t="shared" si="28"/>
        <v>20.210449927431061</v>
      </c>
      <c r="O53" s="2"/>
      <c r="Q53">
        <v>3337</v>
      </c>
      <c r="R53" s="2">
        <f t="shared" si="29"/>
        <v>21.081277213352685</v>
      </c>
      <c r="S53" s="2"/>
      <c r="U53" s="3">
        <v>2756</v>
      </c>
      <c r="V53" s="3"/>
      <c r="W53" s="2"/>
      <c r="Z53" s="2"/>
      <c r="AA53" s="2"/>
      <c r="AD53" s="2"/>
      <c r="AE53" s="2"/>
    </row>
    <row r="54" spans="1:31">
      <c r="A54">
        <v>3078</v>
      </c>
      <c r="B54" s="2">
        <f t="shared" si="25"/>
        <v>13.286713286713287</v>
      </c>
      <c r="E54">
        <v>3085</v>
      </c>
      <c r="F54" s="2">
        <f t="shared" si="26"/>
        <v>13.544350386455651</v>
      </c>
      <c r="I54">
        <v>3083</v>
      </c>
      <c r="J54" s="2">
        <f t="shared" si="27"/>
        <v>13.47073978652926</v>
      </c>
      <c r="M54">
        <v>3138</v>
      </c>
      <c r="N54" s="2">
        <f t="shared" si="28"/>
        <v>15.495031284504968</v>
      </c>
      <c r="Q54">
        <v>3122</v>
      </c>
      <c r="R54" s="2">
        <f t="shared" si="29"/>
        <v>14.906146485093855</v>
      </c>
      <c r="U54" s="3">
        <v>2717</v>
      </c>
      <c r="V54" s="3"/>
      <c r="Z54" s="2"/>
      <c r="AD54" s="2"/>
    </row>
    <row r="55" spans="1:31">
      <c r="A55">
        <v>3131</v>
      </c>
      <c r="B55" s="2">
        <f t="shared" si="25"/>
        <v>10.285311729482212</v>
      </c>
      <c r="C55" s="2"/>
      <c r="E55">
        <v>3070</v>
      </c>
      <c r="F55" s="2">
        <f t="shared" si="26"/>
        <v>8.136667840789011</v>
      </c>
      <c r="G55" s="2"/>
      <c r="I55">
        <v>3131</v>
      </c>
      <c r="J55" s="2">
        <f t="shared" si="27"/>
        <v>10.285311729482212</v>
      </c>
      <c r="K55" s="2"/>
      <c r="M55">
        <v>3218</v>
      </c>
      <c r="N55" s="2">
        <f t="shared" si="28"/>
        <v>13.349771046143008</v>
      </c>
      <c r="O55" s="2"/>
      <c r="Q55">
        <v>3163</v>
      </c>
      <c r="R55" s="2">
        <f t="shared" si="29"/>
        <v>11.412469179288481</v>
      </c>
      <c r="S55" s="2"/>
      <c r="U55" s="3">
        <v>2839</v>
      </c>
      <c r="V55" s="3"/>
      <c r="W55" s="2"/>
      <c r="Z55" s="2"/>
      <c r="AA55" s="2"/>
      <c r="AD55" s="2"/>
      <c r="AE55" s="2"/>
    </row>
    <row r="56" spans="1:31">
      <c r="A56">
        <v>3217</v>
      </c>
      <c r="B56" s="2">
        <f t="shared" si="25"/>
        <v>20.082120194102277</v>
      </c>
      <c r="E56">
        <v>3192</v>
      </c>
      <c r="F56" s="2">
        <f t="shared" si="26"/>
        <v>19.148936170212767</v>
      </c>
      <c r="I56">
        <v>3172</v>
      </c>
      <c r="J56" s="2">
        <f t="shared" si="27"/>
        <v>18.402388951101155</v>
      </c>
      <c r="M56">
        <v>3221</v>
      </c>
      <c r="N56" s="2">
        <f t="shared" si="28"/>
        <v>20.231429637924599</v>
      </c>
      <c r="Q56">
        <v>3247</v>
      </c>
      <c r="R56" s="2">
        <f t="shared" si="29"/>
        <v>21.201941022769692</v>
      </c>
      <c r="U56" s="3">
        <v>2679</v>
      </c>
      <c r="V56" s="3"/>
      <c r="Z56" s="2"/>
      <c r="AD56" s="2"/>
    </row>
    <row r="57" spans="1:31">
      <c r="A57">
        <v>3123</v>
      </c>
      <c r="B57" s="2">
        <f t="shared" si="25"/>
        <v>12.297734627831716</v>
      </c>
      <c r="C57" s="2"/>
      <c r="E57">
        <v>3094</v>
      </c>
      <c r="F57" s="2">
        <f t="shared" si="26"/>
        <v>11.254944264653002</v>
      </c>
      <c r="G57" s="2"/>
      <c r="I57">
        <v>3207</v>
      </c>
      <c r="J57" s="2">
        <f t="shared" si="27"/>
        <v>15.318230852211434</v>
      </c>
      <c r="K57" s="2"/>
      <c r="M57">
        <v>3190</v>
      </c>
      <c r="N57" s="2">
        <f t="shared" si="28"/>
        <v>14.706939949658397</v>
      </c>
      <c r="O57" s="2"/>
      <c r="Q57">
        <v>3290</v>
      </c>
      <c r="R57" s="2">
        <f t="shared" si="29"/>
        <v>18.302768788205682</v>
      </c>
      <c r="S57" s="2"/>
      <c r="U57" s="3">
        <v>2781</v>
      </c>
      <c r="V57" s="3"/>
      <c r="W57" s="2"/>
      <c r="Z57" s="2"/>
      <c r="AA57" s="2"/>
      <c r="AD57" s="2"/>
      <c r="AE57" s="2"/>
    </row>
    <row r="58" spans="1:31">
      <c r="A58">
        <v>3332</v>
      </c>
      <c r="B58" s="2">
        <f t="shared" si="25"/>
        <v>13.217804960924227</v>
      </c>
      <c r="E58">
        <v>3331</v>
      </c>
      <c r="F58" s="2">
        <f t="shared" si="26"/>
        <v>13.183826027862725</v>
      </c>
      <c r="I58">
        <v>3384</v>
      </c>
      <c r="J58" s="2">
        <f t="shared" si="27"/>
        <v>14.984709480122325</v>
      </c>
      <c r="M58">
        <v>3354</v>
      </c>
      <c r="N58" s="2">
        <f t="shared" si="28"/>
        <v>13.96534148827727</v>
      </c>
      <c r="Q58">
        <v>3437</v>
      </c>
      <c r="R58" s="2">
        <f t="shared" si="29"/>
        <v>16.785592932381924</v>
      </c>
      <c r="U58" s="3">
        <v>2943</v>
      </c>
      <c r="V58" s="3"/>
      <c r="Z58" s="2"/>
      <c r="AD58" s="2"/>
    </row>
    <row r="59" spans="1:31">
      <c r="A59">
        <v>3324</v>
      </c>
      <c r="B59" s="2">
        <f t="shared" si="25"/>
        <v>15.216637781629117</v>
      </c>
      <c r="C59" s="2"/>
      <c r="E59">
        <v>3318</v>
      </c>
      <c r="F59" s="2">
        <f t="shared" si="26"/>
        <v>15.008665511265166</v>
      </c>
      <c r="G59" s="2"/>
      <c r="I59">
        <v>3300</v>
      </c>
      <c r="J59" s="2">
        <f t="shared" si="27"/>
        <v>14.384748700173311</v>
      </c>
      <c r="K59" s="2"/>
      <c r="M59">
        <v>3347</v>
      </c>
      <c r="N59" s="2">
        <f t="shared" si="28"/>
        <v>16.013864818024263</v>
      </c>
      <c r="O59" s="2"/>
      <c r="Q59">
        <v>3334</v>
      </c>
      <c r="R59" s="2">
        <f t="shared" si="29"/>
        <v>15.563258232235702</v>
      </c>
      <c r="S59" s="2"/>
      <c r="U59" s="3">
        <v>2885</v>
      </c>
      <c r="V59" s="3"/>
      <c r="W59" s="2"/>
      <c r="Z59" s="2"/>
      <c r="AA59" s="2"/>
      <c r="AD59" s="2"/>
      <c r="AE59" s="2"/>
    </row>
    <row r="60" spans="1:31">
      <c r="A60">
        <v>3144</v>
      </c>
      <c r="B60" s="2">
        <f t="shared" si="25"/>
        <v>18.418079096045197</v>
      </c>
      <c r="C60">
        <f t="shared" ref="C60" si="50">AVERAGE(A52:A61)</f>
        <v>3207</v>
      </c>
      <c r="E60">
        <v>3122</v>
      </c>
      <c r="F60" s="2">
        <f t="shared" si="26"/>
        <v>17.589453860640301</v>
      </c>
      <c r="G60">
        <f t="shared" ref="G60" si="51">AVERAGE(E52:E61)</f>
        <v>3189</v>
      </c>
      <c r="I60">
        <v>3179</v>
      </c>
      <c r="J60" s="2">
        <f t="shared" si="27"/>
        <v>19.736346516007533</v>
      </c>
      <c r="K60">
        <f t="shared" ref="K60" si="52">AVERAGE(I52:I61)</f>
        <v>3226</v>
      </c>
      <c r="M60">
        <v>3226</v>
      </c>
      <c r="N60" s="2">
        <f t="shared" si="28"/>
        <v>21.506591337099813</v>
      </c>
      <c r="O60">
        <f t="shared" ref="O60" si="53">AVERAGE(M52:M61)</f>
        <v>3264.9</v>
      </c>
      <c r="Q60">
        <v>3196</v>
      </c>
      <c r="R60" s="2">
        <f t="shared" si="29"/>
        <v>20.376647834274952</v>
      </c>
      <c r="S60">
        <f t="shared" ref="S60" si="54">AVERAGE(Q52:Q61)</f>
        <v>3261.8</v>
      </c>
      <c r="U60" s="3">
        <v>2655</v>
      </c>
      <c r="V60" s="3"/>
      <c r="Z60" s="2"/>
      <c r="AD60" s="2"/>
    </row>
    <row r="61" spans="1:31">
      <c r="A61">
        <v>3067</v>
      </c>
      <c r="B61" s="2">
        <f t="shared" si="25"/>
        <v>12.633125229526257</v>
      </c>
      <c r="C61" s="2">
        <f t="shared" ref="C61" si="55">AVERAGE(B52:B61)</f>
        <v>15.669512561053059</v>
      </c>
      <c r="E61">
        <v>3076</v>
      </c>
      <c r="F61" s="2">
        <f t="shared" si="26"/>
        <v>12.963643040763865</v>
      </c>
      <c r="G61" s="2">
        <f t="shared" ref="G61" si="56">AVERAGE(F52:F61)</f>
        <v>15.020082007838971</v>
      </c>
      <c r="I61">
        <v>3153</v>
      </c>
      <c r="J61" s="2">
        <f t="shared" si="27"/>
        <v>15.791406536907823</v>
      </c>
      <c r="K61" s="2">
        <f t="shared" ref="K61" si="57">AVERAGE(J52:J61)</f>
        <v>16.352057698470936</v>
      </c>
      <c r="M61">
        <v>3124</v>
      </c>
      <c r="N61" s="2">
        <f t="shared" si="28"/>
        <v>14.72640470069776</v>
      </c>
      <c r="O61" s="2">
        <f t="shared" ref="O61" si="58">AVERAGE(N52:N61)</f>
        <v>17.766959230570318</v>
      </c>
      <c r="Q61">
        <v>3098</v>
      </c>
      <c r="R61" s="2">
        <f t="shared" si="29"/>
        <v>13.771575468233566</v>
      </c>
      <c r="S61" s="2">
        <f t="shared" ref="S61" si="59">AVERAGE(R52:R61)</f>
        <v>17.637269164859017</v>
      </c>
      <c r="U61" s="3">
        <v>2723</v>
      </c>
      <c r="V61" s="3">
        <f>AVERAGE(U52:U61)</f>
        <v>2773.8</v>
      </c>
      <c r="W61" s="2"/>
      <c r="Z61" s="2"/>
      <c r="AA61" s="2"/>
      <c r="AD61" s="2"/>
      <c r="AE61" s="2"/>
    </row>
    <row r="62" spans="1:31">
      <c r="A62">
        <v>3357</v>
      </c>
      <c r="B62" s="2">
        <f t="shared" si="25"/>
        <v>17.05020920502092</v>
      </c>
      <c r="E62">
        <v>3324</v>
      </c>
      <c r="F62" s="2">
        <f t="shared" si="26"/>
        <v>15.899581589958158</v>
      </c>
      <c r="I62">
        <v>3366</v>
      </c>
      <c r="J62" s="2">
        <f t="shared" si="27"/>
        <v>17.364016736401673</v>
      </c>
      <c r="M62">
        <v>3406</v>
      </c>
      <c r="N62" s="2">
        <f t="shared" si="28"/>
        <v>18.758716875871688</v>
      </c>
      <c r="Q62">
        <v>3495</v>
      </c>
      <c r="R62" s="2">
        <f t="shared" si="29"/>
        <v>21.86192468619247</v>
      </c>
      <c r="U62" s="3">
        <v>2868</v>
      </c>
      <c r="V62" s="3"/>
      <c r="Z62" s="2"/>
      <c r="AD62" s="2"/>
    </row>
    <row r="63" spans="1:31">
      <c r="A63">
        <v>3381</v>
      </c>
      <c r="B63" s="2">
        <f t="shared" si="25"/>
        <v>17.845939351690486</v>
      </c>
      <c r="C63" s="2"/>
      <c r="E63">
        <v>3356</v>
      </c>
      <c r="F63" s="2">
        <f t="shared" si="26"/>
        <v>16.974555594283721</v>
      </c>
      <c r="G63" s="2"/>
      <c r="I63">
        <v>3383</v>
      </c>
      <c r="J63" s="2">
        <f t="shared" si="27"/>
        <v>17.915650052283024</v>
      </c>
      <c r="K63" s="2"/>
      <c r="M63">
        <v>3411</v>
      </c>
      <c r="N63" s="2">
        <f t="shared" si="28"/>
        <v>18.891599860578598</v>
      </c>
      <c r="O63" s="2"/>
      <c r="Q63">
        <v>3496</v>
      </c>
      <c r="R63" s="2">
        <f t="shared" si="29"/>
        <v>21.85430463576159</v>
      </c>
      <c r="S63" s="2"/>
      <c r="U63" s="3">
        <v>2869</v>
      </c>
      <c r="V63" s="3"/>
      <c r="W63" s="2"/>
      <c r="Z63" s="2"/>
      <c r="AA63" s="2"/>
      <c r="AD63" s="2"/>
      <c r="AE63" s="2"/>
    </row>
    <row r="64" spans="1:31">
      <c r="A64">
        <v>3162</v>
      </c>
      <c r="B64" s="2">
        <f t="shared" si="25"/>
        <v>14.773139745916517</v>
      </c>
      <c r="E64">
        <v>3162</v>
      </c>
      <c r="F64" s="2">
        <f t="shared" si="26"/>
        <v>14.773139745916517</v>
      </c>
      <c r="I64">
        <v>3237</v>
      </c>
      <c r="J64" s="2">
        <f t="shared" si="27"/>
        <v>17.495462794918332</v>
      </c>
      <c r="M64">
        <v>3225</v>
      </c>
      <c r="N64" s="2">
        <f t="shared" si="28"/>
        <v>17.059891107078041</v>
      </c>
      <c r="Q64">
        <v>3232</v>
      </c>
      <c r="R64" s="2">
        <f t="shared" si="29"/>
        <v>17.313974591651544</v>
      </c>
      <c r="U64" s="3">
        <v>2755</v>
      </c>
      <c r="V64" s="3"/>
      <c r="Z64" s="2"/>
      <c r="AD64" s="2"/>
    </row>
    <row r="65" spans="1:31">
      <c r="A65">
        <v>3117</v>
      </c>
      <c r="B65" s="2">
        <f t="shared" si="25"/>
        <v>15.358993338267949</v>
      </c>
      <c r="C65" s="2"/>
      <c r="E65">
        <v>3038</v>
      </c>
      <c r="F65" s="2">
        <f t="shared" si="26"/>
        <v>12.435233160621761</v>
      </c>
      <c r="G65" s="2"/>
      <c r="I65">
        <v>3124</v>
      </c>
      <c r="J65" s="2">
        <f t="shared" si="27"/>
        <v>15.618060695780903</v>
      </c>
      <c r="K65" s="2"/>
      <c r="M65">
        <v>3097</v>
      </c>
      <c r="N65" s="2">
        <f t="shared" si="28"/>
        <v>14.61880088823094</v>
      </c>
      <c r="O65" s="2"/>
      <c r="Q65">
        <v>3164</v>
      </c>
      <c r="R65" s="2">
        <f t="shared" si="29"/>
        <v>17.098445595854923</v>
      </c>
      <c r="S65" s="2"/>
      <c r="U65" s="3">
        <v>2702</v>
      </c>
      <c r="V65" s="3"/>
      <c r="W65" s="2"/>
      <c r="Z65" s="2"/>
      <c r="AA65" s="2"/>
      <c r="AD65" s="2"/>
      <c r="AE65" s="2"/>
    </row>
    <row r="66" spans="1:31">
      <c r="A66">
        <v>3301</v>
      </c>
      <c r="B66" s="2">
        <f t="shared" ref="B66:B97" si="60">((A66-$U66)/$U66)*100</f>
        <v>21.137614678899084</v>
      </c>
      <c r="E66">
        <v>3345</v>
      </c>
      <c r="F66" s="2">
        <f t="shared" ref="F66:F97" si="61">((E66-$U66)/$U66)*100</f>
        <v>22.752293577981654</v>
      </c>
      <c r="I66">
        <v>3343</v>
      </c>
      <c r="J66" s="2">
        <f t="shared" ref="J66:J97" si="62">((I66-$U66)/$U66)*100</f>
        <v>22.678899082568808</v>
      </c>
      <c r="M66">
        <v>3328</v>
      </c>
      <c r="N66" s="2">
        <f t="shared" ref="N66:N97" si="63">((M66-$U66)/$U66)*100</f>
        <v>22.128440366972477</v>
      </c>
      <c r="Q66">
        <v>3314</v>
      </c>
      <c r="R66" s="2">
        <f t="shared" ref="R66:R97" si="64">((Q66-$U66)/$U66)*100</f>
        <v>21.614678899082566</v>
      </c>
      <c r="U66" s="3">
        <v>2725</v>
      </c>
      <c r="V66" s="3"/>
      <c r="Z66" s="2"/>
      <c r="AD66" s="2"/>
    </row>
    <row r="67" spans="1:31">
      <c r="A67">
        <v>3272</v>
      </c>
      <c r="B67" s="2">
        <f t="shared" si="60"/>
        <v>15.008787346221443</v>
      </c>
      <c r="C67" s="2"/>
      <c r="E67">
        <v>3248</v>
      </c>
      <c r="F67" s="2">
        <f t="shared" si="61"/>
        <v>14.165202108963094</v>
      </c>
      <c r="G67" s="2"/>
      <c r="I67">
        <v>3309</v>
      </c>
      <c r="J67" s="2">
        <f t="shared" si="62"/>
        <v>16.309314586994727</v>
      </c>
      <c r="K67" s="2"/>
      <c r="M67">
        <v>3329</v>
      </c>
      <c r="N67" s="2">
        <f t="shared" si="63"/>
        <v>17.012302284710017</v>
      </c>
      <c r="O67" s="2"/>
      <c r="Q67">
        <v>3415</v>
      </c>
      <c r="R67" s="2">
        <f t="shared" si="64"/>
        <v>20.035149384885763</v>
      </c>
      <c r="S67" s="2"/>
      <c r="U67" s="3">
        <v>2845</v>
      </c>
      <c r="V67" s="3"/>
      <c r="W67" s="2"/>
      <c r="Z67" s="2"/>
      <c r="AA67" s="2"/>
      <c r="AD67" s="2"/>
      <c r="AE67" s="2"/>
    </row>
    <row r="68" spans="1:31">
      <c r="A68">
        <v>3231</v>
      </c>
      <c r="B68" s="2">
        <f t="shared" si="60"/>
        <v>14.371681415929203</v>
      </c>
      <c r="E68">
        <v>3209</v>
      </c>
      <c r="F68" s="2">
        <f t="shared" si="61"/>
        <v>13.592920353982302</v>
      </c>
      <c r="I68">
        <v>3295</v>
      </c>
      <c r="J68" s="2">
        <f t="shared" si="62"/>
        <v>16.63716814159292</v>
      </c>
      <c r="M68">
        <v>3378</v>
      </c>
      <c r="N68" s="2">
        <f t="shared" si="63"/>
        <v>19.575221238938052</v>
      </c>
      <c r="Q68">
        <v>3442</v>
      </c>
      <c r="R68" s="2">
        <f t="shared" si="64"/>
        <v>21.840707964601769</v>
      </c>
      <c r="U68" s="3">
        <v>2825</v>
      </c>
      <c r="V68" s="3"/>
      <c r="Z68" s="2"/>
      <c r="AD68" s="2"/>
    </row>
    <row r="69" spans="1:31">
      <c r="A69">
        <v>3101</v>
      </c>
      <c r="B69" s="2">
        <f t="shared" si="60"/>
        <v>11.386494252873563</v>
      </c>
      <c r="C69" s="2"/>
      <c r="E69">
        <v>3104</v>
      </c>
      <c r="F69" s="2">
        <f t="shared" si="61"/>
        <v>11.494252873563218</v>
      </c>
      <c r="G69" s="2"/>
      <c r="I69">
        <v>3153</v>
      </c>
      <c r="J69" s="2">
        <f t="shared" si="62"/>
        <v>13.254310344827585</v>
      </c>
      <c r="K69" s="2"/>
      <c r="M69">
        <v>3118</v>
      </c>
      <c r="N69" s="2">
        <f t="shared" si="63"/>
        <v>11.99712643678161</v>
      </c>
      <c r="O69" s="2"/>
      <c r="Q69">
        <v>3174</v>
      </c>
      <c r="R69" s="2">
        <f t="shared" si="64"/>
        <v>14.008620689655171</v>
      </c>
      <c r="S69" s="2"/>
      <c r="U69" s="3">
        <v>2784</v>
      </c>
      <c r="V69" s="3"/>
      <c r="W69" s="2"/>
      <c r="Z69" s="2"/>
      <c r="AA69" s="2"/>
      <c r="AD69" s="2"/>
      <c r="AE69" s="2"/>
    </row>
    <row r="70" spans="1:31">
      <c r="A70">
        <v>3538</v>
      </c>
      <c r="B70" s="2">
        <f t="shared" si="60"/>
        <v>15.206773038098339</v>
      </c>
      <c r="C70">
        <f t="shared" ref="C70" si="65">AVERAGE(A62:A71)</f>
        <v>3297.4</v>
      </c>
      <c r="E70">
        <v>3476</v>
      </c>
      <c r="F70" s="2">
        <f t="shared" si="61"/>
        <v>13.187886681862585</v>
      </c>
      <c r="G70">
        <f t="shared" ref="G70" si="66">AVERAGE(E62:E71)</f>
        <v>3276.3</v>
      </c>
      <c r="I70">
        <v>3498</v>
      </c>
      <c r="J70" s="2">
        <f t="shared" si="62"/>
        <v>13.904265711494626</v>
      </c>
      <c r="K70">
        <f t="shared" ref="K70" si="67">AVERAGE(I62:I71)</f>
        <v>3326.7</v>
      </c>
      <c r="M70">
        <v>3556</v>
      </c>
      <c r="N70" s="2">
        <f t="shared" si="63"/>
        <v>15.79290133507001</v>
      </c>
      <c r="O70">
        <f t="shared" ref="O70" si="68">AVERAGE(M62:M71)</f>
        <v>3337.8</v>
      </c>
      <c r="Q70">
        <v>3559</v>
      </c>
      <c r="R70" s="2">
        <f t="shared" si="64"/>
        <v>15.890589384565287</v>
      </c>
      <c r="S70">
        <f t="shared" ref="S70" si="69">AVERAGE(Q62:Q71)</f>
        <v>3384.4</v>
      </c>
      <c r="U70" s="3">
        <v>3071</v>
      </c>
      <c r="V70" s="3"/>
      <c r="Z70" s="2"/>
      <c r="AD70" s="2"/>
    </row>
    <row r="71" spans="1:31">
      <c r="A71">
        <v>3514</v>
      </c>
      <c r="B71" s="2">
        <f t="shared" si="60"/>
        <v>17.328881469115192</v>
      </c>
      <c r="C71" s="2">
        <f t="shared" ref="C71" si="70">AVERAGE(B62:B71)</f>
        <v>15.946851384203271</v>
      </c>
      <c r="E71">
        <v>3501</v>
      </c>
      <c r="F71" s="2">
        <f t="shared" si="61"/>
        <v>16.894824707846411</v>
      </c>
      <c r="G71" s="2">
        <f t="shared" ref="G71" si="71">AVERAGE(F62:F71)</f>
        <v>15.216989039497941</v>
      </c>
      <c r="I71">
        <v>3559</v>
      </c>
      <c r="J71" s="2">
        <f t="shared" si="62"/>
        <v>18.831385642737896</v>
      </c>
      <c r="K71" s="2">
        <f t="shared" ref="K71" si="72">AVERAGE(J62:J71)</f>
        <v>17.000853378960048</v>
      </c>
      <c r="M71">
        <v>3530</v>
      </c>
      <c r="N71" s="2">
        <f t="shared" si="63"/>
        <v>17.863105175292155</v>
      </c>
      <c r="O71" s="2">
        <f t="shared" ref="O71" si="73">AVERAGE(N62:N71)</f>
        <v>17.369810556952356</v>
      </c>
      <c r="Q71">
        <v>3553</v>
      </c>
      <c r="R71" s="2">
        <f t="shared" si="64"/>
        <v>18.631051752921536</v>
      </c>
      <c r="S71" s="2">
        <f t="shared" ref="S71" si="74">AVERAGE(R62:R71)</f>
        <v>19.014944758517263</v>
      </c>
      <c r="U71" s="3">
        <v>2995</v>
      </c>
      <c r="V71" s="3">
        <f>AVERAGE(U62:U71)</f>
        <v>2843.9</v>
      </c>
      <c r="W71" s="2"/>
      <c r="Z71" s="2"/>
      <c r="AA71" s="2"/>
      <c r="AD71" s="2"/>
      <c r="AE71" s="2"/>
    </row>
    <row r="72" spans="1:31">
      <c r="A72">
        <v>5990</v>
      </c>
      <c r="B72" s="2">
        <f t="shared" si="60"/>
        <v>9.6266471449487554</v>
      </c>
      <c r="E72">
        <v>5989</v>
      </c>
      <c r="F72" s="2">
        <f t="shared" si="61"/>
        <v>9.6083455344070288</v>
      </c>
      <c r="I72">
        <v>6055</v>
      </c>
      <c r="J72" s="2">
        <f t="shared" si="62"/>
        <v>10.816251830161054</v>
      </c>
      <c r="M72">
        <v>6142</v>
      </c>
      <c r="N72" s="2">
        <f t="shared" si="63"/>
        <v>12.408491947291362</v>
      </c>
      <c r="Q72">
        <v>6238</v>
      </c>
      <c r="R72" s="2">
        <f t="shared" si="64"/>
        <v>14.165446559297218</v>
      </c>
      <c r="U72" s="3">
        <v>5464</v>
      </c>
      <c r="V72" s="3"/>
      <c r="Z72" s="2"/>
      <c r="AD72" s="2"/>
    </row>
    <row r="73" spans="1:31">
      <c r="A73">
        <v>5679</v>
      </c>
      <c r="B73" s="2">
        <f t="shared" si="60"/>
        <v>9.6120440069484658</v>
      </c>
      <c r="C73" s="2"/>
      <c r="E73">
        <v>5654</v>
      </c>
      <c r="F73" s="2">
        <f t="shared" si="61"/>
        <v>9.1295116772823768</v>
      </c>
      <c r="G73" s="2"/>
      <c r="I73">
        <v>5746</v>
      </c>
      <c r="J73" s="2">
        <f t="shared" si="62"/>
        <v>10.90523065045358</v>
      </c>
      <c r="K73" s="2"/>
      <c r="M73">
        <v>5765</v>
      </c>
      <c r="N73" s="2">
        <f t="shared" si="63"/>
        <v>11.271955220999807</v>
      </c>
      <c r="O73" s="2"/>
      <c r="Q73">
        <v>5771</v>
      </c>
      <c r="R73" s="2">
        <f t="shared" si="64"/>
        <v>11.387762980119669</v>
      </c>
      <c r="S73" s="2"/>
      <c r="U73" s="3">
        <v>5181</v>
      </c>
      <c r="V73" s="3"/>
      <c r="W73" s="2"/>
      <c r="Z73" s="2"/>
      <c r="AA73" s="2"/>
      <c r="AD73" s="2"/>
      <c r="AE73" s="2"/>
    </row>
    <row r="74" spans="1:31">
      <c r="A74">
        <v>6144</v>
      </c>
      <c r="B74" s="2">
        <f t="shared" si="60"/>
        <v>10.344827586206897</v>
      </c>
      <c r="E74">
        <v>6197</v>
      </c>
      <c r="F74" s="2">
        <f t="shared" si="61"/>
        <v>11.296695402298852</v>
      </c>
      <c r="I74">
        <v>6326</v>
      </c>
      <c r="J74" s="2">
        <f t="shared" si="62"/>
        <v>13.613505747126437</v>
      </c>
      <c r="M74">
        <v>6325</v>
      </c>
      <c r="N74" s="2">
        <f t="shared" si="63"/>
        <v>13.595545977011495</v>
      </c>
      <c r="Q74">
        <v>6294</v>
      </c>
      <c r="R74" s="2">
        <f t="shared" si="64"/>
        <v>13.038793103448276</v>
      </c>
      <c r="U74" s="3">
        <v>5568</v>
      </c>
      <c r="V74" s="3"/>
      <c r="Z74" s="2"/>
      <c r="AD74" s="2"/>
    </row>
    <row r="75" spans="1:31">
      <c r="A75">
        <v>5680</v>
      </c>
      <c r="B75" s="2">
        <f t="shared" si="60"/>
        <v>6.3869638509084101</v>
      </c>
      <c r="C75" s="2"/>
      <c r="E75">
        <v>5658</v>
      </c>
      <c r="F75" s="2">
        <f t="shared" si="61"/>
        <v>5.9749016669788348</v>
      </c>
      <c r="G75" s="2"/>
      <c r="I75">
        <v>5829</v>
      </c>
      <c r="J75" s="2">
        <f t="shared" si="62"/>
        <v>9.1777486420678027</v>
      </c>
      <c r="K75" s="2"/>
      <c r="M75">
        <v>5794</v>
      </c>
      <c r="N75" s="2">
        <f t="shared" si="63"/>
        <v>8.5221951676343881</v>
      </c>
      <c r="O75" s="2"/>
      <c r="Q75">
        <v>5859</v>
      </c>
      <c r="R75" s="2">
        <f t="shared" si="64"/>
        <v>9.7396516201535874</v>
      </c>
      <c r="S75" s="2"/>
      <c r="U75" s="3">
        <v>5339</v>
      </c>
      <c r="V75" s="3"/>
      <c r="W75" s="2"/>
      <c r="Z75" s="2"/>
      <c r="AA75" s="2"/>
      <c r="AD75" s="2"/>
      <c r="AE75" s="2"/>
    </row>
    <row r="76" spans="1:31">
      <c r="A76">
        <v>6125</v>
      </c>
      <c r="B76" s="2">
        <f t="shared" si="60"/>
        <v>13.594213649851634</v>
      </c>
      <c r="E76">
        <v>6069</v>
      </c>
      <c r="F76" s="2">
        <f t="shared" si="61"/>
        <v>12.555637982195847</v>
      </c>
      <c r="I76">
        <v>6095</v>
      </c>
      <c r="J76" s="2">
        <f t="shared" si="62"/>
        <v>13.037833827893175</v>
      </c>
      <c r="M76">
        <v>6273</v>
      </c>
      <c r="N76" s="2">
        <f t="shared" si="63"/>
        <v>16.339020771513351</v>
      </c>
      <c r="Q76">
        <v>6294</v>
      </c>
      <c r="R76" s="2">
        <f t="shared" si="64"/>
        <v>16.728486646884271</v>
      </c>
      <c r="U76" s="3">
        <v>5392</v>
      </c>
      <c r="V76" s="3"/>
      <c r="Z76" s="2"/>
      <c r="AD76" s="2"/>
    </row>
    <row r="77" spans="1:31">
      <c r="A77">
        <v>6033</v>
      </c>
      <c r="B77" s="2">
        <f t="shared" si="60"/>
        <v>12.93523025084238</v>
      </c>
      <c r="C77" s="2"/>
      <c r="E77">
        <v>6035</v>
      </c>
      <c r="F77" s="2">
        <f t="shared" si="61"/>
        <v>12.972669412205168</v>
      </c>
      <c r="G77" s="2"/>
      <c r="I77">
        <v>6032</v>
      </c>
      <c r="J77" s="2">
        <f t="shared" si="62"/>
        <v>12.916510670160989</v>
      </c>
      <c r="K77" s="2"/>
      <c r="M77">
        <v>6077</v>
      </c>
      <c r="N77" s="2">
        <f t="shared" si="63"/>
        <v>13.758891800823662</v>
      </c>
      <c r="O77" s="2"/>
      <c r="Q77">
        <v>6060</v>
      </c>
      <c r="R77" s="2">
        <f t="shared" si="64"/>
        <v>13.440658929239985</v>
      </c>
      <c r="S77" s="2"/>
      <c r="U77" s="3">
        <v>5342</v>
      </c>
      <c r="V77" s="3"/>
      <c r="W77" s="2"/>
      <c r="Z77" s="2"/>
      <c r="AA77" s="2"/>
      <c r="AD77" s="2"/>
      <c r="AE77" s="2"/>
    </row>
    <row r="78" spans="1:31">
      <c r="A78">
        <v>5865</v>
      </c>
      <c r="B78" s="2">
        <f t="shared" si="60"/>
        <v>7.8918322295805741</v>
      </c>
      <c r="E78">
        <v>5792</v>
      </c>
      <c r="F78" s="2">
        <f t="shared" si="61"/>
        <v>6.548933038999265</v>
      </c>
      <c r="I78">
        <v>5945</v>
      </c>
      <c r="J78" s="2">
        <f t="shared" si="62"/>
        <v>9.3635025754231052</v>
      </c>
      <c r="M78">
        <v>5859</v>
      </c>
      <c r="N78" s="2">
        <f t="shared" si="63"/>
        <v>7.7814569536423832</v>
      </c>
      <c r="Q78">
        <v>5935</v>
      </c>
      <c r="R78" s="2">
        <f t="shared" si="64"/>
        <v>9.1795437821927894</v>
      </c>
      <c r="U78" s="3">
        <v>5436</v>
      </c>
      <c r="V78" s="3"/>
      <c r="Z78" s="2"/>
      <c r="AD78" s="2"/>
    </row>
    <row r="79" spans="1:31">
      <c r="A79">
        <v>5818</v>
      </c>
      <c r="B79" s="2">
        <f t="shared" si="60"/>
        <v>7.8605858361142005</v>
      </c>
      <c r="C79" s="2"/>
      <c r="E79">
        <v>5794</v>
      </c>
      <c r="F79" s="2">
        <f t="shared" si="61"/>
        <v>7.4156470152020759</v>
      </c>
      <c r="G79" s="2"/>
      <c r="I79">
        <v>5923</v>
      </c>
      <c r="J79" s="2">
        <f t="shared" si="62"/>
        <v>9.8071931776047467</v>
      </c>
      <c r="K79" s="2"/>
      <c r="M79">
        <v>6039</v>
      </c>
      <c r="N79" s="2">
        <f t="shared" si="63"/>
        <v>11.957730812013349</v>
      </c>
      <c r="O79" s="2"/>
      <c r="Q79">
        <v>6153</v>
      </c>
      <c r="R79" s="2">
        <f t="shared" si="64"/>
        <v>14.071190211345941</v>
      </c>
      <c r="S79" s="2"/>
      <c r="U79" s="3">
        <v>5394</v>
      </c>
      <c r="V79" s="3"/>
      <c r="W79" s="2"/>
      <c r="Z79" s="2"/>
      <c r="AA79" s="2"/>
      <c r="AD79" s="2"/>
      <c r="AE79" s="2"/>
    </row>
    <row r="80" spans="1:31">
      <c r="A80">
        <v>5848</v>
      </c>
      <c r="B80" s="2">
        <f t="shared" si="60"/>
        <v>9.1452034341172084</v>
      </c>
      <c r="C80">
        <f t="shared" ref="C80" si="75">AVERAGE(A72:A81)</f>
        <v>5879.9</v>
      </c>
      <c r="E80">
        <v>5794</v>
      </c>
      <c r="F80" s="2">
        <f t="shared" si="61"/>
        <v>8.137364688316536</v>
      </c>
      <c r="G80">
        <f t="shared" ref="G80" si="76">AVERAGE(E72:E81)</f>
        <v>5851.9</v>
      </c>
      <c r="I80">
        <v>5834</v>
      </c>
      <c r="J80" s="2">
        <f t="shared" si="62"/>
        <v>8.8839119074281445</v>
      </c>
      <c r="K80">
        <f t="shared" ref="K80" si="77">AVERAGE(I72:I81)</f>
        <v>5949</v>
      </c>
      <c r="M80">
        <v>5955</v>
      </c>
      <c r="N80" s="2">
        <f t="shared" si="63"/>
        <v>11.142217245240762</v>
      </c>
      <c r="O80">
        <f t="shared" ref="O80" si="78">AVERAGE(M72:M81)</f>
        <v>5993.4</v>
      </c>
      <c r="Q80">
        <v>5945</v>
      </c>
      <c r="R80" s="2">
        <f t="shared" si="64"/>
        <v>10.955580440462859</v>
      </c>
      <c r="S80">
        <f t="shared" ref="S80" si="79">AVERAGE(Q72:Q81)</f>
        <v>6036.8</v>
      </c>
      <c r="U80" s="3">
        <v>5358</v>
      </c>
      <c r="V80" s="3"/>
      <c r="Z80" s="2"/>
      <c r="AD80" s="2"/>
    </row>
    <row r="81" spans="1:31">
      <c r="A81">
        <v>5617</v>
      </c>
      <c r="B81" s="2">
        <f t="shared" si="60"/>
        <v>8.3735288442986686</v>
      </c>
      <c r="C81" s="2">
        <f t="shared" ref="C81" si="80">AVERAGE(B72:B81)</f>
        <v>9.5771076833817173</v>
      </c>
      <c r="E81">
        <v>5537</v>
      </c>
      <c r="F81" s="2">
        <f t="shared" si="61"/>
        <v>6.8300212232297906</v>
      </c>
      <c r="G81" s="2">
        <f t="shared" ref="G81" si="81">AVERAGE(F72:F81)</f>
        <v>9.0469727641115778</v>
      </c>
      <c r="I81">
        <v>5705</v>
      </c>
      <c r="J81" s="2">
        <f t="shared" si="62"/>
        <v>10.071387227474435</v>
      </c>
      <c r="K81" s="2">
        <f t="shared" ref="K81" si="82">AVERAGE(J72:J81)</f>
        <v>10.859307625579346</v>
      </c>
      <c r="M81">
        <v>5705</v>
      </c>
      <c r="N81" s="2">
        <f t="shared" si="63"/>
        <v>10.071387227474435</v>
      </c>
      <c r="O81" s="2">
        <f t="shared" ref="O81" si="83">AVERAGE(N72:N81)</f>
        <v>11.684889312364499</v>
      </c>
      <c r="Q81">
        <v>5819</v>
      </c>
      <c r="R81" s="2">
        <f t="shared" si="64"/>
        <v>12.270885587497588</v>
      </c>
      <c r="S81" s="2">
        <f t="shared" ref="S81" si="84">AVERAGE(R72:R81)</f>
        <v>12.497799986064219</v>
      </c>
      <c r="U81" s="3">
        <v>5183</v>
      </c>
      <c r="V81" s="3">
        <f>AVERAGE(U72:U81)</f>
        <v>5365.7</v>
      </c>
      <c r="W81" s="2"/>
      <c r="Z81" s="2"/>
      <c r="AA81" s="2"/>
      <c r="AD81" s="2"/>
      <c r="AE8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799F-F4F2-5A4D-9710-1BF89CA9DAB9}">
  <dimension ref="A1:V81"/>
  <sheetViews>
    <sheetView topLeftCell="G1" workbookViewId="0">
      <selection activeCell="Q42" sqref="Q42:Q81"/>
    </sheetView>
  </sheetViews>
  <sheetFormatPr baseColWidth="10" defaultRowHeight="16"/>
  <sheetData>
    <row r="1" spans="1:22">
      <c r="A1" s="1" t="s">
        <v>24</v>
      </c>
      <c r="B1" s="3" t="s">
        <v>21</v>
      </c>
      <c r="E1" s="1" t="s">
        <v>26</v>
      </c>
      <c r="F1" s="3" t="s">
        <v>21</v>
      </c>
      <c r="I1" s="1" t="s">
        <v>27</v>
      </c>
      <c r="J1" s="3" t="s">
        <v>21</v>
      </c>
      <c r="M1" s="1" t="s">
        <v>25</v>
      </c>
      <c r="N1" s="3" t="s">
        <v>21</v>
      </c>
      <c r="Q1" s="1" t="s">
        <v>28</v>
      </c>
      <c r="R1" s="3" t="s">
        <v>21</v>
      </c>
      <c r="U1" s="3" t="s">
        <v>23</v>
      </c>
    </row>
    <row r="2" spans="1:22">
      <c r="A2">
        <v>1475</v>
      </c>
      <c r="B2" s="2">
        <f t="shared" ref="B2:B33" si="0">((A2-$U2)/$U2)*100</f>
        <v>19.821283509341995</v>
      </c>
      <c r="E2">
        <v>1492</v>
      </c>
      <c r="F2" s="2">
        <f t="shared" ref="F2:F33" si="1">((E2-$U2)/$U2)*100</f>
        <v>21.202274573517464</v>
      </c>
      <c r="I2">
        <v>1466</v>
      </c>
      <c r="J2" s="2">
        <f t="shared" ref="J2:J33" si="2">((I2-$U2)/$U2)*100</f>
        <v>19.090170593013809</v>
      </c>
      <c r="M2">
        <v>1443</v>
      </c>
      <c r="N2" s="2">
        <f t="shared" ref="N2:N33" si="3">((M2-$U2)/$U2)*100</f>
        <v>17.221770917952885</v>
      </c>
      <c r="Q2">
        <v>1477</v>
      </c>
      <c r="R2" s="2">
        <f t="shared" ref="R2:R33" si="4">((Q2-$U2)/$U2)*100</f>
        <v>19.983753046303818</v>
      </c>
      <c r="U2" s="3">
        <v>1231</v>
      </c>
      <c r="V2" s="3"/>
    </row>
    <row r="3" spans="1:22">
      <c r="A3">
        <v>1401</v>
      </c>
      <c r="B3" s="2">
        <f t="shared" si="0"/>
        <v>12.620578778135046</v>
      </c>
      <c r="E3">
        <v>1429</v>
      </c>
      <c r="F3" s="2">
        <f t="shared" si="1"/>
        <v>14.87138263665595</v>
      </c>
      <c r="I3">
        <v>1437</v>
      </c>
      <c r="J3" s="2">
        <f t="shared" si="2"/>
        <v>15.514469453376206</v>
      </c>
      <c r="M3">
        <v>1463</v>
      </c>
      <c r="N3" s="2">
        <f t="shared" si="3"/>
        <v>17.60450160771704</v>
      </c>
      <c r="Q3">
        <v>1445</v>
      </c>
      <c r="R3" s="2">
        <f t="shared" si="4"/>
        <v>16.157556270096464</v>
      </c>
      <c r="U3" s="3">
        <v>1244</v>
      </c>
      <c r="V3" s="3"/>
    </row>
    <row r="4" spans="1:22">
      <c r="A4">
        <v>1393</v>
      </c>
      <c r="B4" s="2">
        <f t="shared" si="0"/>
        <v>14.367816091954023</v>
      </c>
      <c r="E4">
        <v>1476</v>
      </c>
      <c r="F4" s="2">
        <f t="shared" si="1"/>
        <v>21.182266009852217</v>
      </c>
      <c r="I4">
        <v>1470</v>
      </c>
      <c r="J4" s="2">
        <f t="shared" si="2"/>
        <v>20.689655172413794</v>
      </c>
      <c r="M4">
        <v>1484</v>
      </c>
      <c r="N4" s="2">
        <f t="shared" si="3"/>
        <v>21.839080459770116</v>
      </c>
      <c r="Q4">
        <v>1481</v>
      </c>
      <c r="R4" s="2">
        <f t="shared" si="4"/>
        <v>21.592775041050906</v>
      </c>
      <c r="U4" s="3">
        <v>1218</v>
      </c>
      <c r="V4" s="3"/>
    </row>
    <row r="5" spans="1:22">
      <c r="A5">
        <v>1340</v>
      </c>
      <c r="B5" s="2">
        <f t="shared" si="0"/>
        <v>14.042553191489363</v>
      </c>
      <c r="E5">
        <v>1437</v>
      </c>
      <c r="F5" s="2">
        <f t="shared" si="1"/>
        <v>22.297872340425531</v>
      </c>
      <c r="I5">
        <v>1435</v>
      </c>
      <c r="J5" s="2">
        <f t="shared" si="2"/>
        <v>22.127659574468083</v>
      </c>
      <c r="M5">
        <v>1470</v>
      </c>
      <c r="N5" s="2">
        <f t="shared" si="3"/>
        <v>25.106382978723403</v>
      </c>
      <c r="Q5">
        <v>1513</v>
      </c>
      <c r="R5" s="2">
        <f t="shared" si="4"/>
        <v>28.76595744680851</v>
      </c>
      <c r="U5" s="3">
        <v>1175</v>
      </c>
      <c r="V5" s="3"/>
    </row>
    <row r="6" spans="1:22">
      <c r="A6">
        <v>1390</v>
      </c>
      <c r="B6" s="2">
        <f t="shared" si="0"/>
        <v>13.562091503267974</v>
      </c>
      <c r="E6">
        <v>1409</v>
      </c>
      <c r="F6" s="2">
        <f t="shared" si="1"/>
        <v>15.11437908496732</v>
      </c>
      <c r="I6">
        <v>1451</v>
      </c>
      <c r="J6" s="2">
        <f t="shared" si="2"/>
        <v>18.545751633986928</v>
      </c>
      <c r="M6">
        <v>1464</v>
      </c>
      <c r="N6" s="2">
        <f t="shared" si="3"/>
        <v>19.607843137254903</v>
      </c>
      <c r="Q6">
        <v>1486</v>
      </c>
      <c r="R6" s="2">
        <f t="shared" si="4"/>
        <v>21.405228758169933</v>
      </c>
      <c r="U6" s="3">
        <v>1224</v>
      </c>
      <c r="V6" s="3"/>
    </row>
    <row r="7" spans="1:22">
      <c r="A7">
        <v>1388</v>
      </c>
      <c r="B7" s="2">
        <f t="shared" si="0"/>
        <v>12.116316639741518</v>
      </c>
      <c r="E7">
        <v>1408</v>
      </c>
      <c r="F7" s="2">
        <f t="shared" si="1"/>
        <v>13.731825525040387</v>
      </c>
      <c r="I7">
        <v>1413</v>
      </c>
      <c r="J7" s="2">
        <f t="shared" si="2"/>
        <v>14.135702746365105</v>
      </c>
      <c r="M7">
        <v>1444</v>
      </c>
      <c r="N7" s="2">
        <f t="shared" si="3"/>
        <v>16.639741518578351</v>
      </c>
      <c r="Q7">
        <v>1421</v>
      </c>
      <c r="R7" s="2">
        <f t="shared" si="4"/>
        <v>14.781906300484653</v>
      </c>
      <c r="U7" s="3">
        <v>1238</v>
      </c>
      <c r="V7" s="3"/>
    </row>
    <row r="8" spans="1:22">
      <c r="A8">
        <v>1425</v>
      </c>
      <c r="B8" s="2">
        <f t="shared" si="0"/>
        <v>16.136919315403421</v>
      </c>
      <c r="E8">
        <v>1453</v>
      </c>
      <c r="F8" s="2">
        <f t="shared" si="1"/>
        <v>18.418907905460472</v>
      </c>
      <c r="I8">
        <v>1398</v>
      </c>
      <c r="J8" s="2">
        <f t="shared" si="2"/>
        <v>13.93643031784841</v>
      </c>
      <c r="M8">
        <v>1463</v>
      </c>
      <c r="N8" s="2">
        <f t="shared" si="3"/>
        <v>19.233903830480848</v>
      </c>
      <c r="Q8">
        <v>1482</v>
      </c>
      <c r="R8" s="2">
        <f t="shared" si="4"/>
        <v>20.78239608801956</v>
      </c>
      <c r="U8" s="3">
        <v>1227</v>
      </c>
      <c r="V8" s="3"/>
    </row>
    <row r="9" spans="1:22">
      <c r="A9">
        <v>1407</v>
      </c>
      <c r="B9" s="2">
        <f t="shared" si="0"/>
        <v>15.612161051766641</v>
      </c>
      <c r="E9">
        <v>1498</v>
      </c>
      <c r="F9" s="2">
        <f t="shared" si="1"/>
        <v>23.089564502875927</v>
      </c>
      <c r="I9">
        <v>1458</v>
      </c>
      <c r="J9" s="2">
        <f t="shared" si="2"/>
        <v>19.802793755135578</v>
      </c>
      <c r="M9">
        <v>1441</v>
      </c>
      <c r="N9" s="2">
        <f t="shared" si="3"/>
        <v>18.405916187345934</v>
      </c>
      <c r="Q9">
        <v>1457</v>
      </c>
      <c r="R9" s="2">
        <f t="shared" si="4"/>
        <v>19.72062448644207</v>
      </c>
      <c r="U9" s="3">
        <v>1217</v>
      </c>
      <c r="V9" s="3"/>
    </row>
    <row r="10" spans="1:22">
      <c r="A10">
        <v>1472</v>
      </c>
      <c r="B10" s="2">
        <f t="shared" si="0"/>
        <v>15.541601255886969</v>
      </c>
      <c r="C10">
        <f>AVERAGE(A2:A11)</f>
        <v>1413</v>
      </c>
      <c r="E10">
        <v>1543</v>
      </c>
      <c r="F10" s="2">
        <f t="shared" si="1"/>
        <v>21.114599686028257</v>
      </c>
      <c r="G10">
        <f>AVERAGE(E2:E11)</f>
        <v>1461.8</v>
      </c>
      <c r="I10">
        <v>1503</v>
      </c>
      <c r="J10" s="2">
        <f t="shared" si="2"/>
        <v>17.974882260596548</v>
      </c>
      <c r="K10">
        <f>AVERAGE(I2:I11)</f>
        <v>1452.6</v>
      </c>
      <c r="M10">
        <v>1560</v>
      </c>
      <c r="N10" s="2">
        <f t="shared" si="3"/>
        <v>22.448979591836736</v>
      </c>
      <c r="O10">
        <f>AVERAGE(M2:M11)</f>
        <v>1470.8</v>
      </c>
      <c r="Q10">
        <v>1600</v>
      </c>
      <c r="R10" s="2">
        <f t="shared" si="4"/>
        <v>25.588697017268448</v>
      </c>
      <c r="S10">
        <f>AVERAGE(Q2:Q11)</f>
        <v>1481.5</v>
      </c>
      <c r="U10" s="3">
        <v>1274</v>
      </c>
      <c r="V10" s="3"/>
    </row>
    <row r="11" spans="1:22">
      <c r="A11">
        <v>1439</v>
      </c>
      <c r="B11" s="2">
        <f t="shared" si="0"/>
        <v>15.954875100725221</v>
      </c>
      <c r="C11" s="2">
        <f>AVERAGE(B2:B11)</f>
        <v>14.977619643771217</v>
      </c>
      <c r="E11">
        <v>1473</v>
      </c>
      <c r="F11" s="2">
        <f t="shared" si="1"/>
        <v>18.694601128122482</v>
      </c>
      <c r="G11" s="2">
        <f>AVERAGE(F2:F11)</f>
        <v>18.971767339294605</v>
      </c>
      <c r="I11">
        <v>1495</v>
      </c>
      <c r="J11" s="2">
        <f t="shared" si="2"/>
        <v>20.467365028203062</v>
      </c>
      <c r="K11" s="2">
        <f>AVERAGE(J2:J11)</f>
        <v>18.228488053540751</v>
      </c>
      <c r="M11">
        <v>1476</v>
      </c>
      <c r="N11" s="2">
        <f t="shared" si="3"/>
        <v>18.936341659951651</v>
      </c>
      <c r="O11" s="2">
        <f>AVERAGE(N2:N11)</f>
        <v>19.704446188961185</v>
      </c>
      <c r="Q11">
        <v>1453</v>
      </c>
      <c r="R11" s="2">
        <f t="shared" si="4"/>
        <v>17.082997582594679</v>
      </c>
      <c r="S11" s="2">
        <f>AVERAGE(R2:R11)</f>
        <v>20.586189203723904</v>
      </c>
      <c r="U11" s="3">
        <v>1241</v>
      </c>
      <c r="V11" s="3">
        <f>AVERAGE(U2:U11)</f>
        <v>1228.9000000000001</v>
      </c>
    </row>
    <row r="12" spans="1:22">
      <c r="A12">
        <v>1602</v>
      </c>
      <c r="B12" s="2">
        <f t="shared" si="0"/>
        <v>18.054532056005897</v>
      </c>
      <c r="E12">
        <v>1671</v>
      </c>
      <c r="F12" s="2">
        <f t="shared" si="1"/>
        <v>23.139277818717758</v>
      </c>
      <c r="I12">
        <v>1687</v>
      </c>
      <c r="J12" s="2">
        <f t="shared" si="2"/>
        <v>24.318349299926307</v>
      </c>
      <c r="M12">
        <v>1731</v>
      </c>
      <c r="N12" s="2">
        <f t="shared" si="3"/>
        <v>27.560795873249816</v>
      </c>
      <c r="Q12">
        <v>1772</v>
      </c>
      <c r="R12" s="2">
        <f t="shared" si="4"/>
        <v>30.582166543846721</v>
      </c>
      <c r="U12" s="3">
        <v>1357</v>
      </c>
      <c r="V12" s="3"/>
    </row>
    <row r="13" spans="1:22">
      <c r="A13">
        <v>1604</v>
      </c>
      <c r="B13" s="2">
        <f t="shared" si="0"/>
        <v>17.337234820775421</v>
      </c>
      <c r="C13" s="2"/>
      <c r="E13">
        <v>1678</v>
      </c>
      <c r="F13" s="2">
        <f t="shared" si="1"/>
        <v>22.750548646671543</v>
      </c>
      <c r="G13" s="2"/>
      <c r="I13">
        <v>1653</v>
      </c>
      <c r="J13" s="2">
        <f t="shared" si="2"/>
        <v>20.921726408193123</v>
      </c>
      <c r="K13" s="2"/>
      <c r="M13">
        <v>1652</v>
      </c>
      <c r="N13" s="2">
        <f t="shared" si="3"/>
        <v>20.848573518653986</v>
      </c>
      <c r="O13" s="2"/>
      <c r="Q13">
        <v>1649</v>
      </c>
      <c r="R13" s="2">
        <f t="shared" si="4"/>
        <v>20.629114850036576</v>
      </c>
      <c r="S13" s="2"/>
      <c r="U13" s="3">
        <v>1367</v>
      </c>
      <c r="V13" s="3"/>
    </row>
    <row r="14" spans="1:22">
      <c r="A14">
        <v>1612</v>
      </c>
      <c r="B14" s="2">
        <f t="shared" si="0"/>
        <v>20.029784065524943</v>
      </c>
      <c r="E14">
        <v>1691</v>
      </c>
      <c r="F14" s="2">
        <f t="shared" si="1"/>
        <v>25.912137006701414</v>
      </c>
      <c r="I14">
        <v>1680</v>
      </c>
      <c r="J14" s="2">
        <f t="shared" si="2"/>
        <v>25.093075204765452</v>
      </c>
      <c r="M14">
        <v>1682</v>
      </c>
      <c r="N14" s="2">
        <f t="shared" si="3"/>
        <v>25.24199553239017</v>
      </c>
      <c r="Q14">
        <v>1736</v>
      </c>
      <c r="R14" s="2">
        <f t="shared" si="4"/>
        <v>29.262844378257629</v>
      </c>
      <c r="U14" s="3">
        <v>1343</v>
      </c>
      <c r="V14" s="3"/>
    </row>
    <row r="15" spans="1:22">
      <c r="A15">
        <v>1562</v>
      </c>
      <c r="B15" s="2">
        <f t="shared" si="0"/>
        <v>16.133828996282528</v>
      </c>
      <c r="C15" s="2"/>
      <c r="E15">
        <v>1685</v>
      </c>
      <c r="F15" s="2">
        <f t="shared" si="1"/>
        <v>25.278810408921931</v>
      </c>
      <c r="G15" s="2"/>
      <c r="I15">
        <v>1687</v>
      </c>
      <c r="J15" s="2">
        <f t="shared" si="2"/>
        <v>25.427509293680295</v>
      </c>
      <c r="K15" s="2"/>
      <c r="M15">
        <v>1705</v>
      </c>
      <c r="N15" s="2">
        <f t="shared" si="3"/>
        <v>26.765799256505574</v>
      </c>
      <c r="O15" s="2"/>
      <c r="Q15">
        <v>1664</v>
      </c>
      <c r="R15" s="2">
        <f t="shared" si="4"/>
        <v>23.717472118959108</v>
      </c>
      <c r="S15" s="2"/>
      <c r="U15" s="3">
        <v>1345</v>
      </c>
      <c r="V15" s="3"/>
    </row>
    <row r="16" spans="1:22">
      <c r="A16">
        <v>1559</v>
      </c>
      <c r="B16" s="2">
        <f t="shared" si="0"/>
        <v>16.430171769977594</v>
      </c>
      <c r="E16">
        <v>1675</v>
      </c>
      <c r="F16" s="2">
        <f t="shared" si="1"/>
        <v>25.093353248693056</v>
      </c>
      <c r="I16">
        <v>1693</v>
      </c>
      <c r="J16" s="2">
        <f t="shared" si="2"/>
        <v>26.437640029873037</v>
      </c>
      <c r="M16">
        <v>1696</v>
      </c>
      <c r="N16" s="2">
        <f t="shared" si="3"/>
        <v>26.661687826736369</v>
      </c>
      <c r="Q16">
        <v>1666</v>
      </c>
      <c r="R16" s="2">
        <f t="shared" si="4"/>
        <v>24.421209858103062</v>
      </c>
      <c r="U16" s="3">
        <v>1339</v>
      </c>
      <c r="V16" s="3"/>
    </row>
    <row r="17" spans="1:22">
      <c r="A17">
        <v>1596</v>
      </c>
      <c r="B17" s="2">
        <f t="shared" si="0"/>
        <v>17.352941176470587</v>
      </c>
      <c r="C17" s="2"/>
      <c r="E17">
        <v>1689</v>
      </c>
      <c r="F17" s="2">
        <f t="shared" si="1"/>
        <v>24.191176470588236</v>
      </c>
      <c r="G17" s="2"/>
      <c r="I17">
        <v>1670</v>
      </c>
      <c r="J17" s="2">
        <f t="shared" si="2"/>
        <v>22.794117647058822</v>
      </c>
      <c r="K17" s="2"/>
      <c r="M17">
        <v>1657</v>
      </c>
      <c r="N17" s="2">
        <f t="shared" si="3"/>
        <v>21.838235294117649</v>
      </c>
      <c r="O17" s="2"/>
      <c r="Q17">
        <v>1695</v>
      </c>
      <c r="R17" s="2">
        <f t="shared" si="4"/>
        <v>24.632352941176471</v>
      </c>
      <c r="S17" s="2"/>
      <c r="U17" s="3">
        <v>1360</v>
      </c>
      <c r="V17" s="3"/>
    </row>
    <row r="18" spans="1:22">
      <c r="A18">
        <v>1723</v>
      </c>
      <c r="B18" s="2">
        <f t="shared" si="0"/>
        <v>17.852257181942544</v>
      </c>
      <c r="E18">
        <v>1800</v>
      </c>
      <c r="F18" s="2">
        <f t="shared" si="1"/>
        <v>23.119015047879618</v>
      </c>
      <c r="I18">
        <v>1795</v>
      </c>
      <c r="J18" s="2">
        <f t="shared" si="2"/>
        <v>22.77701778385773</v>
      </c>
      <c r="M18">
        <v>1824</v>
      </c>
      <c r="N18" s="2">
        <f t="shared" si="3"/>
        <v>24.760601915184679</v>
      </c>
      <c r="Q18">
        <v>1837</v>
      </c>
      <c r="R18" s="2">
        <f t="shared" si="4"/>
        <v>25.649794801641583</v>
      </c>
      <c r="U18" s="3">
        <v>1462</v>
      </c>
      <c r="V18" s="3"/>
    </row>
    <row r="19" spans="1:22">
      <c r="A19">
        <v>1709</v>
      </c>
      <c r="B19" s="2">
        <f t="shared" si="0"/>
        <v>22.421203438395416</v>
      </c>
      <c r="C19" s="2"/>
      <c r="E19">
        <v>1785</v>
      </c>
      <c r="F19" s="2">
        <f t="shared" si="1"/>
        <v>27.865329512893982</v>
      </c>
      <c r="G19" s="2"/>
      <c r="I19">
        <v>1730</v>
      </c>
      <c r="J19" s="2">
        <f t="shared" si="2"/>
        <v>23.925501432664756</v>
      </c>
      <c r="K19" s="2"/>
      <c r="M19">
        <v>1701</v>
      </c>
      <c r="N19" s="2">
        <f t="shared" si="3"/>
        <v>21.848137535816619</v>
      </c>
      <c r="O19" s="2"/>
      <c r="Q19">
        <v>1723</v>
      </c>
      <c r="R19" s="2">
        <f t="shared" si="4"/>
        <v>23.424068767908309</v>
      </c>
      <c r="S19" s="2"/>
      <c r="U19" s="3">
        <v>1396</v>
      </c>
      <c r="V19" s="3"/>
    </row>
    <row r="20" spans="1:22">
      <c r="A20">
        <v>1544</v>
      </c>
      <c r="B20" s="2">
        <f t="shared" si="0"/>
        <v>15.915915915915916</v>
      </c>
      <c r="C20">
        <f t="shared" ref="C20" si="5">AVERAGE(A12:A21)</f>
        <v>1606.6</v>
      </c>
      <c r="E20">
        <v>1615</v>
      </c>
      <c r="F20" s="2">
        <f t="shared" si="1"/>
        <v>21.246246246246248</v>
      </c>
      <c r="G20">
        <f t="shared" ref="G20" si="6">AVERAGE(E12:E21)</f>
        <v>1692.1</v>
      </c>
      <c r="I20">
        <v>1649</v>
      </c>
      <c r="J20" s="2">
        <f t="shared" si="2"/>
        <v>23.798798798798799</v>
      </c>
      <c r="K20">
        <f t="shared" ref="K20" si="7">AVERAGE(I12:I21)</f>
        <v>1692.1</v>
      </c>
      <c r="M20">
        <v>1674</v>
      </c>
      <c r="N20" s="2">
        <f t="shared" si="3"/>
        <v>25.675675675675674</v>
      </c>
      <c r="O20">
        <f t="shared" ref="O20" si="8">AVERAGE(M12:M21)</f>
        <v>1696.3</v>
      </c>
      <c r="Q20">
        <v>1701</v>
      </c>
      <c r="R20" s="2">
        <f t="shared" si="4"/>
        <v>27.702702702702702</v>
      </c>
      <c r="S20">
        <f t="shared" ref="S20" si="9">AVERAGE(Q12:Q21)</f>
        <v>1710.2</v>
      </c>
      <c r="U20" s="3">
        <v>1332</v>
      </c>
      <c r="V20" s="3"/>
    </row>
    <row r="21" spans="1:22">
      <c r="A21">
        <v>1555</v>
      </c>
      <c r="B21" s="2">
        <f t="shared" si="0"/>
        <v>15.356083086053413</v>
      </c>
      <c r="C21" s="2">
        <f t="shared" ref="C21" si="10">AVERAGE(B12:B21)</f>
        <v>17.688395250734427</v>
      </c>
      <c r="E21">
        <v>1632</v>
      </c>
      <c r="F21" s="2">
        <f t="shared" si="1"/>
        <v>21.068249258160236</v>
      </c>
      <c r="G21" s="2">
        <f t="shared" ref="G21" si="11">AVERAGE(F12:F21)</f>
        <v>23.966414366547404</v>
      </c>
      <c r="I21">
        <v>1677</v>
      </c>
      <c r="J21" s="2">
        <f t="shared" si="2"/>
        <v>24.406528189910979</v>
      </c>
      <c r="K21" s="2">
        <f t="shared" ref="K21" si="12">AVERAGE(J12:J21)</f>
        <v>23.990026408872929</v>
      </c>
      <c r="M21">
        <v>1641</v>
      </c>
      <c r="N21" s="2">
        <f t="shared" si="3"/>
        <v>21.735905044510385</v>
      </c>
      <c r="O21" s="2">
        <f t="shared" ref="O21" si="13">AVERAGE(N12:N21)</f>
        <v>24.293740747284094</v>
      </c>
      <c r="Q21">
        <v>1659</v>
      </c>
      <c r="R21" s="2">
        <f t="shared" si="4"/>
        <v>23.071216617210684</v>
      </c>
      <c r="S21" s="2">
        <f t="shared" ref="S21" si="14">AVERAGE(R12:R21)</f>
        <v>25.309294357984285</v>
      </c>
      <c r="U21" s="3">
        <v>1348</v>
      </c>
      <c r="V21" s="3">
        <f>AVERAGE(U12:U21)</f>
        <v>1364.9</v>
      </c>
    </row>
    <row r="22" spans="1:22">
      <c r="A22">
        <v>1947</v>
      </c>
      <c r="B22" s="2">
        <f t="shared" si="0"/>
        <v>18.574908647990256</v>
      </c>
      <c r="E22">
        <v>1949</v>
      </c>
      <c r="F22" s="2">
        <f t="shared" si="1"/>
        <v>18.696711327649208</v>
      </c>
      <c r="I22">
        <v>1944</v>
      </c>
      <c r="J22" s="2">
        <f t="shared" si="2"/>
        <v>18.392204628501826</v>
      </c>
      <c r="M22">
        <v>1975</v>
      </c>
      <c r="N22" s="2">
        <f t="shared" si="3"/>
        <v>20.280146163215591</v>
      </c>
      <c r="Q22">
        <v>2063</v>
      </c>
      <c r="R22" s="2">
        <f t="shared" si="4"/>
        <v>25.639464068209499</v>
      </c>
      <c r="U22" s="3">
        <v>1642</v>
      </c>
      <c r="V22" s="3"/>
    </row>
    <row r="23" spans="1:22">
      <c r="A23">
        <v>1896</v>
      </c>
      <c r="B23" s="2">
        <f t="shared" si="0"/>
        <v>18.5</v>
      </c>
      <c r="C23" s="2"/>
      <c r="E23">
        <v>1894</v>
      </c>
      <c r="F23" s="2">
        <f t="shared" si="1"/>
        <v>18.375</v>
      </c>
      <c r="G23" s="2"/>
      <c r="I23">
        <v>1937</v>
      </c>
      <c r="J23" s="2">
        <f t="shared" si="2"/>
        <v>21.0625</v>
      </c>
      <c r="K23" s="2"/>
      <c r="M23">
        <v>1938</v>
      </c>
      <c r="N23" s="2">
        <f t="shared" si="3"/>
        <v>21.125</v>
      </c>
      <c r="O23" s="2"/>
      <c r="Q23">
        <v>1950</v>
      </c>
      <c r="R23" s="2">
        <f t="shared" si="4"/>
        <v>21.875</v>
      </c>
      <c r="S23" s="2"/>
      <c r="U23" s="3">
        <v>1600</v>
      </c>
      <c r="V23" s="3"/>
    </row>
    <row r="24" spans="1:22">
      <c r="A24">
        <v>1856</v>
      </c>
      <c r="B24" s="2">
        <f t="shared" si="0"/>
        <v>19.20359666024406</v>
      </c>
      <c r="E24">
        <v>1934</v>
      </c>
      <c r="F24" s="2">
        <f t="shared" si="1"/>
        <v>24.213230571612073</v>
      </c>
      <c r="I24">
        <v>1903</v>
      </c>
      <c r="J24" s="2">
        <f t="shared" si="2"/>
        <v>22.222222222222221</v>
      </c>
      <c r="M24">
        <v>1935</v>
      </c>
      <c r="N24" s="2">
        <f t="shared" si="3"/>
        <v>24.277456647398843</v>
      </c>
      <c r="Q24">
        <v>1921</v>
      </c>
      <c r="R24" s="2">
        <f t="shared" si="4"/>
        <v>23.378291586384073</v>
      </c>
      <c r="U24" s="3">
        <v>1557</v>
      </c>
      <c r="V24" s="3"/>
    </row>
    <row r="25" spans="1:22">
      <c r="A25">
        <v>1928</v>
      </c>
      <c r="B25" s="2">
        <f t="shared" si="0"/>
        <v>17.274939172749392</v>
      </c>
      <c r="C25" s="2"/>
      <c r="E25">
        <v>1989</v>
      </c>
      <c r="F25" s="2">
        <f t="shared" si="1"/>
        <v>20.985401459854014</v>
      </c>
      <c r="G25" s="2"/>
      <c r="I25">
        <v>1958</v>
      </c>
      <c r="J25" s="2">
        <f t="shared" si="2"/>
        <v>19.099756690997566</v>
      </c>
      <c r="K25" s="2"/>
      <c r="M25">
        <v>1984</v>
      </c>
      <c r="N25" s="2">
        <f t="shared" si="3"/>
        <v>20.68126520681265</v>
      </c>
      <c r="O25" s="2"/>
      <c r="Q25">
        <v>1999</v>
      </c>
      <c r="R25" s="2">
        <f t="shared" si="4"/>
        <v>21.593673965936741</v>
      </c>
      <c r="S25" s="2"/>
      <c r="U25" s="3">
        <v>1644</v>
      </c>
      <c r="V25" s="3"/>
    </row>
    <row r="26" spans="1:22">
      <c r="A26">
        <v>1883</v>
      </c>
      <c r="B26" s="2">
        <f t="shared" si="0"/>
        <v>18.0564263322884</v>
      </c>
      <c r="E26">
        <v>1989</v>
      </c>
      <c r="F26" s="2">
        <f t="shared" si="1"/>
        <v>24.702194357366771</v>
      </c>
      <c r="I26">
        <v>2006</v>
      </c>
      <c r="J26" s="2">
        <f t="shared" si="2"/>
        <v>25.768025078369906</v>
      </c>
      <c r="M26">
        <v>2035</v>
      </c>
      <c r="N26" s="2">
        <f t="shared" si="3"/>
        <v>27.586206896551722</v>
      </c>
      <c r="Q26">
        <v>2094</v>
      </c>
      <c r="R26" s="2">
        <f t="shared" si="4"/>
        <v>31.285266457680251</v>
      </c>
      <c r="U26" s="3">
        <v>1595</v>
      </c>
      <c r="V26" s="3"/>
    </row>
    <row r="27" spans="1:22">
      <c r="A27">
        <v>1885</v>
      </c>
      <c r="B27" s="2">
        <f t="shared" si="0"/>
        <v>14.729153986609861</v>
      </c>
      <c r="C27" s="2"/>
      <c r="E27">
        <v>2005</v>
      </c>
      <c r="F27" s="2">
        <f t="shared" si="1"/>
        <v>22.032866707242849</v>
      </c>
      <c r="G27" s="2"/>
      <c r="I27">
        <v>1971</v>
      </c>
      <c r="J27" s="2">
        <f t="shared" si="2"/>
        <v>19.963481436396833</v>
      </c>
      <c r="K27" s="2"/>
      <c r="M27">
        <v>2051</v>
      </c>
      <c r="N27" s="2">
        <f t="shared" si="3"/>
        <v>24.83262325015216</v>
      </c>
      <c r="O27" s="2"/>
      <c r="Q27">
        <v>2068</v>
      </c>
      <c r="R27" s="2">
        <f t="shared" si="4"/>
        <v>25.867315885575167</v>
      </c>
      <c r="S27" s="2"/>
      <c r="U27" s="3">
        <v>1643</v>
      </c>
      <c r="V27" s="3"/>
    </row>
    <row r="28" spans="1:22">
      <c r="A28">
        <v>1987</v>
      </c>
      <c r="B28" s="2">
        <f t="shared" si="0"/>
        <v>18.273809523809522</v>
      </c>
      <c r="E28">
        <v>2049</v>
      </c>
      <c r="F28" s="2">
        <f t="shared" si="1"/>
        <v>21.964285714285715</v>
      </c>
      <c r="I28">
        <v>2066</v>
      </c>
      <c r="J28" s="2">
        <f t="shared" si="2"/>
        <v>22.976190476190474</v>
      </c>
      <c r="M28">
        <v>2076</v>
      </c>
      <c r="N28" s="2">
        <f t="shared" si="3"/>
        <v>23.571428571428569</v>
      </c>
      <c r="Q28">
        <v>2146</v>
      </c>
      <c r="R28" s="2">
        <f t="shared" si="4"/>
        <v>27.738095238095241</v>
      </c>
      <c r="U28" s="3">
        <v>1680</v>
      </c>
      <c r="V28" s="3"/>
    </row>
    <row r="29" spans="1:22">
      <c r="A29">
        <v>1850</v>
      </c>
      <c r="B29" s="2">
        <f t="shared" si="0"/>
        <v>15.408608858390519</v>
      </c>
      <c r="C29" s="2"/>
      <c r="E29">
        <v>1928</v>
      </c>
      <c r="F29" s="2">
        <f t="shared" si="1"/>
        <v>20.274485339987525</v>
      </c>
      <c r="G29" s="2"/>
      <c r="I29">
        <v>1924</v>
      </c>
      <c r="J29" s="2">
        <f t="shared" si="2"/>
        <v>20.024953212726139</v>
      </c>
      <c r="K29" s="2"/>
      <c r="M29">
        <v>1939</v>
      </c>
      <c r="N29" s="2">
        <f t="shared" si="3"/>
        <v>20.960698689956331</v>
      </c>
      <c r="O29" s="2"/>
      <c r="Q29">
        <v>2000</v>
      </c>
      <c r="R29" s="2">
        <f t="shared" si="4"/>
        <v>24.76606363069245</v>
      </c>
      <c r="S29" s="2"/>
      <c r="U29" s="3">
        <v>1603</v>
      </c>
      <c r="V29" s="3"/>
    </row>
    <row r="30" spans="1:22">
      <c r="A30">
        <v>1896</v>
      </c>
      <c r="B30" s="2">
        <f t="shared" si="0"/>
        <v>16.676923076923078</v>
      </c>
      <c r="C30">
        <f t="shared" ref="C30" si="15">AVERAGE(A22:A31)</f>
        <v>1898.1</v>
      </c>
      <c r="E30">
        <v>1923</v>
      </c>
      <c r="F30" s="2">
        <f t="shared" si="1"/>
        <v>18.338461538461541</v>
      </c>
      <c r="G30">
        <f t="shared" ref="G30" si="16">AVERAGE(E22:E31)</f>
        <v>1964.5</v>
      </c>
      <c r="I30">
        <v>1926</v>
      </c>
      <c r="J30" s="2">
        <f t="shared" si="2"/>
        <v>18.523076923076921</v>
      </c>
      <c r="K30">
        <f t="shared" ref="K30" si="17">AVERAGE(I22:I31)</f>
        <v>1958.4</v>
      </c>
      <c r="M30">
        <v>2009</v>
      </c>
      <c r="N30" s="2">
        <f t="shared" si="3"/>
        <v>23.630769230769229</v>
      </c>
      <c r="O30">
        <f t="shared" ref="O30" si="18">AVERAGE(M22:M31)</f>
        <v>1989.8</v>
      </c>
      <c r="Q30">
        <v>2068</v>
      </c>
      <c r="R30" s="2">
        <f t="shared" si="4"/>
        <v>27.261538461538461</v>
      </c>
      <c r="S30">
        <f t="shared" ref="S30" si="19">AVERAGE(Q22:Q31)</f>
        <v>2029.4</v>
      </c>
      <c r="U30" s="3">
        <v>1625</v>
      </c>
      <c r="V30" s="3"/>
    </row>
    <row r="31" spans="1:22">
      <c r="A31">
        <v>1853</v>
      </c>
      <c r="B31" s="2">
        <f t="shared" si="0"/>
        <v>16.982323232323232</v>
      </c>
      <c r="C31" s="2">
        <f t="shared" ref="C31" si="20">AVERAGE(B22:B31)</f>
        <v>17.36806894913283</v>
      </c>
      <c r="E31">
        <v>1985</v>
      </c>
      <c r="F31" s="2">
        <f t="shared" si="1"/>
        <v>25.315656565656564</v>
      </c>
      <c r="G31" s="2">
        <f t="shared" ref="G31" si="21">AVERAGE(F22:F31)</f>
        <v>21.489829358211626</v>
      </c>
      <c r="I31">
        <v>1949</v>
      </c>
      <c r="J31" s="2">
        <f t="shared" si="2"/>
        <v>23.042929292929294</v>
      </c>
      <c r="K31" s="2">
        <f t="shared" ref="K31" si="22">AVERAGE(J22:J31)</f>
        <v>21.107533996141118</v>
      </c>
      <c r="M31">
        <v>1956</v>
      </c>
      <c r="N31" s="2">
        <f t="shared" si="3"/>
        <v>23.484848484848484</v>
      </c>
      <c r="O31" s="2">
        <f t="shared" ref="O31" si="23">AVERAGE(N22:N31)</f>
        <v>23.043044314113359</v>
      </c>
      <c r="Q31">
        <v>1985</v>
      </c>
      <c r="R31" s="2">
        <f t="shared" si="4"/>
        <v>25.315656565656564</v>
      </c>
      <c r="S31" s="2">
        <f t="shared" ref="S31" si="24">AVERAGE(R22:R31)</f>
        <v>25.472036585976845</v>
      </c>
      <c r="U31" s="3">
        <v>1584</v>
      </c>
      <c r="V31" s="3">
        <f>AVERAGE(U22:U31)</f>
        <v>1617.3</v>
      </c>
    </row>
    <row r="32" spans="1:22">
      <c r="A32">
        <v>2148</v>
      </c>
      <c r="B32" s="2">
        <f t="shared" si="0"/>
        <v>21.768707482993197</v>
      </c>
      <c r="E32">
        <v>2227</v>
      </c>
      <c r="F32" s="2">
        <f t="shared" si="1"/>
        <v>26.247165532879819</v>
      </c>
      <c r="I32">
        <v>2191</v>
      </c>
      <c r="J32" s="2">
        <f t="shared" si="2"/>
        <v>24.206349206349206</v>
      </c>
      <c r="M32">
        <v>2263</v>
      </c>
      <c r="N32" s="2">
        <f t="shared" si="3"/>
        <v>28.287981859410433</v>
      </c>
      <c r="Q32">
        <v>2295</v>
      </c>
      <c r="R32" s="2">
        <f t="shared" si="4"/>
        <v>30.102040816326532</v>
      </c>
      <c r="U32" s="3">
        <v>1764</v>
      </c>
      <c r="V32" s="3"/>
    </row>
    <row r="33" spans="1:22">
      <c r="A33">
        <v>2164</v>
      </c>
      <c r="B33" s="2">
        <f t="shared" si="0"/>
        <v>21.300448430493272</v>
      </c>
      <c r="C33" s="2"/>
      <c r="E33">
        <v>2304</v>
      </c>
      <c r="F33" s="2">
        <f t="shared" si="1"/>
        <v>29.147982062780269</v>
      </c>
      <c r="G33" s="2"/>
      <c r="I33">
        <v>2332</v>
      </c>
      <c r="J33" s="2">
        <f t="shared" si="2"/>
        <v>30.717488789237667</v>
      </c>
      <c r="K33" s="2"/>
      <c r="M33">
        <v>2301</v>
      </c>
      <c r="N33" s="2">
        <f t="shared" si="3"/>
        <v>28.979820627802688</v>
      </c>
      <c r="O33" s="2"/>
      <c r="Q33">
        <v>2305</v>
      </c>
      <c r="R33" s="2">
        <f t="shared" si="4"/>
        <v>29.204035874439459</v>
      </c>
      <c r="S33" s="2"/>
      <c r="U33" s="3">
        <v>1784</v>
      </c>
      <c r="V33" s="3"/>
    </row>
    <row r="34" spans="1:22">
      <c r="A34">
        <v>2260</v>
      </c>
      <c r="B34" s="2">
        <f t="shared" ref="B34:B65" si="25">((A34-$U34)/$U34)*100</f>
        <v>26.18648799553322</v>
      </c>
      <c r="E34">
        <v>2361</v>
      </c>
      <c r="F34" s="2">
        <f t="shared" ref="F34:F65" si="26">((E34-$U34)/$U34)*100</f>
        <v>31.825795644891127</v>
      </c>
      <c r="I34">
        <v>2394</v>
      </c>
      <c r="J34" s="2">
        <f t="shared" ref="J34:J65" si="27">((I34-$U34)/$U34)*100</f>
        <v>33.668341708542712</v>
      </c>
      <c r="M34">
        <v>2410</v>
      </c>
      <c r="N34" s="2">
        <f t="shared" ref="N34:N65" si="28">((M34-$U34)/$U34)*100</f>
        <v>34.561697375767721</v>
      </c>
      <c r="Q34">
        <v>2383</v>
      </c>
      <c r="R34" s="2">
        <f t="shared" ref="R34:R65" si="29">((Q34-$U34)/$U34)*100</f>
        <v>33.054159687325516</v>
      </c>
      <c r="U34" s="3">
        <v>1791</v>
      </c>
      <c r="V34" s="3"/>
    </row>
    <row r="35" spans="1:22">
      <c r="A35">
        <v>2169</v>
      </c>
      <c r="B35" s="2">
        <f t="shared" si="25"/>
        <v>18.654266958424508</v>
      </c>
      <c r="C35" s="2"/>
      <c r="E35">
        <v>2278</v>
      </c>
      <c r="F35" s="2">
        <f t="shared" si="26"/>
        <v>24.61706783369803</v>
      </c>
      <c r="G35" s="2"/>
      <c r="I35">
        <v>2258</v>
      </c>
      <c r="J35" s="2">
        <f t="shared" si="27"/>
        <v>23.522975929978116</v>
      </c>
      <c r="K35" s="2"/>
      <c r="M35">
        <v>2317</v>
      </c>
      <c r="N35" s="2">
        <f t="shared" si="28"/>
        <v>26.750547045951862</v>
      </c>
      <c r="O35" s="2"/>
      <c r="Q35">
        <v>2299</v>
      </c>
      <c r="R35" s="2">
        <f t="shared" si="29"/>
        <v>25.76586433260394</v>
      </c>
      <c r="S35" s="2"/>
      <c r="U35" s="3">
        <v>1828</v>
      </c>
      <c r="V35" s="3"/>
    </row>
    <row r="36" spans="1:22">
      <c r="A36">
        <v>2209</v>
      </c>
      <c r="B36" s="2">
        <f t="shared" si="25"/>
        <v>10.064773293472845</v>
      </c>
      <c r="E36">
        <v>2379</v>
      </c>
      <c r="F36" s="2">
        <f t="shared" si="26"/>
        <v>18.535127055306429</v>
      </c>
      <c r="I36">
        <v>2353</v>
      </c>
      <c r="J36" s="2">
        <f t="shared" si="27"/>
        <v>17.239661185849528</v>
      </c>
      <c r="M36">
        <v>2389</v>
      </c>
      <c r="N36" s="2">
        <f t="shared" si="28"/>
        <v>19.0333831589437</v>
      </c>
      <c r="Q36">
        <v>2341</v>
      </c>
      <c r="R36" s="2">
        <f t="shared" si="29"/>
        <v>16.641753861484805</v>
      </c>
      <c r="U36" s="3">
        <v>2007</v>
      </c>
      <c r="V36" s="3"/>
    </row>
    <row r="37" spans="1:22">
      <c r="A37">
        <v>2190</v>
      </c>
      <c r="B37" s="2">
        <f t="shared" si="25"/>
        <v>20.395821880153932</v>
      </c>
      <c r="C37" s="2"/>
      <c r="E37">
        <v>2326</v>
      </c>
      <c r="F37" s="2">
        <f t="shared" si="26"/>
        <v>27.872457394172624</v>
      </c>
      <c r="G37" s="2"/>
      <c r="I37">
        <v>2318</v>
      </c>
      <c r="J37" s="2">
        <f t="shared" si="27"/>
        <v>27.432655305112704</v>
      </c>
      <c r="K37" s="2"/>
      <c r="M37">
        <v>2326</v>
      </c>
      <c r="N37" s="2">
        <f t="shared" si="28"/>
        <v>27.872457394172624</v>
      </c>
      <c r="O37" s="2"/>
      <c r="Q37">
        <v>2327</v>
      </c>
      <c r="R37" s="2">
        <f t="shared" si="29"/>
        <v>27.927432655305111</v>
      </c>
      <c r="S37" s="2"/>
      <c r="U37" s="3">
        <v>1819</v>
      </c>
      <c r="V37" s="3"/>
    </row>
    <row r="38" spans="1:22">
      <c r="A38">
        <v>2157</v>
      </c>
      <c r="B38" s="2">
        <f t="shared" si="25"/>
        <v>21.795595708639187</v>
      </c>
      <c r="E38">
        <v>2265</v>
      </c>
      <c r="F38" s="2">
        <f t="shared" si="26"/>
        <v>27.893845285149631</v>
      </c>
      <c r="I38">
        <v>2308</v>
      </c>
      <c r="J38" s="2">
        <f t="shared" si="27"/>
        <v>30.321852060982497</v>
      </c>
      <c r="M38">
        <v>2329</v>
      </c>
      <c r="N38" s="2">
        <f t="shared" si="28"/>
        <v>31.507622811970638</v>
      </c>
      <c r="Q38">
        <v>2349</v>
      </c>
      <c r="R38" s="2">
        <f t="shared" si="29"/>
        <v>32.636928289102201</v>
      </c>
      <c r="U38" s="3">
        <v>1771</v>
      </c>
      <c r="V38" s="3"/>
    </row>
    <row r="39" spans="1:22">
      <c r="A39">
        <v>2026</v>
      </c>
      <c r="B39" s="2">
        <f t="shared" si="25"/>
        <v>21.099820681410637</v>
      </c>
      <c r="C39" s="2"/>
      <c r="E39">
        <v>2070</v>
      </c>
      <c r="F39" s="2">
        <f t="shared" si="26"/>
        <v>23.72982665869695</v>
      </c>
      <c r="G39" s="2"/>
      <c r="I39">
        <v>2092</v>
      </c>
      <c r="J39" s="2">
        <f t="shared" si="27"/>
        <v>25.044829647340105</v>
      </c>
      <c r="K39" s="2"/>
      <c r="M39">
        <v>2108</v>
      </c>
      <c r="N39" s="2">
        <f t="shared" si="28"/>
        <v>26.001195457262405</v>
      </c>
      <c r="O39" s="2"/>
      <c r="Q39">
        <v>2095</v>
      </c>
      <c r="R39" s="2">
        <f t="shared" si="29"/>
        <v>25.22414823670054</v>
      </c>
      <c r="S39" s="2"/>
      <c r="U39" s="3">
        <v>1673</v>
      </c>
      <c r="V39" s="3"/>
    </row>
    <row r="40" spans="1:22">
      <c r="A40">
        <v>2190</v>
      </c>
      <c r="B40" s="2">
        <f t="shared" si="25"/>
        <v>22.00557103064067</v>
      </c>
      <c r="C40">
        <f t="shared" ref="C40" si="30">AVERAGE(A32:A41)</f>
        <v>2153</v>
      </c>
      <c r="E40">
        <v>2243</v>
      </c>
      <c r="F40" s="2">
        <f t="shared" si="26"/>
        <v>24.958217270194986</v>
      </c>
      <c r="G40">
        <f t="shared" ref="G40" si="31">AVERAGE(E32:E41)</f>
        <v>2251.8000000000002</v>
      </c>
      <c r="I40">
        <v>2227</v>
      </c>
      <c r="J40" s="2">
        <f t="shared" si="27"/>
        <v>24.066852367688021</v>
      </c>
      <c r="K40">
        <f t="shared" ref="K40" si="32">AVERAGE(I32:I41)</f>
        <v>2256.1999999999998</v>
      </c>
      <c r="M40">
        <v>2226</v>
      </c>
      <c r="N40" s="2">
        <f t="shared" si="28"/>
        <v>24.011142061281337</v>
      </c>
      <c r="O40">
        <f t="shared" ref="O40" si="33">AVERAGE(M32:M41)</f>
        <v>2275.3000000000002</v>
      </c>
      <c r="Q40">
        <v>2270</v>
      </c>
      <c r="R40" s="2">
        <f t="shared" si="29"/>
        <v>26.462395543175489</v>
      </c>
      <c r="S40">
        <f t="shared" ref="S40" si="34">AVERAGE(Q32:Q41)</f>
        <v>2276.1999999999998</v>
      </c>
      <c r="U40" s="3">
        <v>1795</v>
      </c>
      <c r="V40" s="3"/>
    </row>
    <row r="41" spans="1:22">
      <c r="A41">
        <v>2017</v>
      </c>
      <c r="B41" s="2">
        <f t="shared" si="25"/>
        <v>20.850808867585378</v>
      </c>
      <c r="C41" s="2">
        <f t="shared" ref="C41" si="35">AVERAGE(B32:B41)</f>
        <v>20.412230232934686</v>
      </c>
      <c r="E41">
        <v>2065</v>
      </c>
      <c r="F41" s="2">
        <f t="shared" si="26"/>
        <v>23.726782504493709</v>
      </c>
      <c r="G41" s="2">
        <f t="shared" ref="G41" si="36">AVERAGE(F32:F41)</f>
        <v>25.855426724226355</v>
      </c>
      <c r="I41">
        <v>2089</v>
      </c>
      <c r="J41" s="2">
        <f t="shared" si="27"/>
        <v>25.164769322947873</v>
      </c>
      <c r="K41" s="2">
        <f t="shared" ref="K41" si="37">AVERAGE(J32:J41)</f>
        <v>26.138577552402843</v>
      </c>
      <c r="M41">
        <v>2084</v>
      </c>
      <c r="N41" s="2">
        <f t="shared" si="28"/>
        <v>24.865188735769923</v>
      </c>
      <c r="O41" s="2">
        <f t="shared" ref="O41" si="38">AVERAGE(N32:N41)</f>
        <v>27.187103652833333</v>
      </c>
      <c r="Q41">
        <v>2098</v>
      </c>
      <c r="R41" s="2">
        <f t="shared" si="29"/>
        <v>25.704014379868184</v>
      </c>
      <c r="S41" s="2">
        <f t="shared" ref="S41" si="39">AVERAGE(R32:R41)</f>
        <v>27.272277367633176</v>
      </c>
      <c r="U41" s="3">
        <v>1669</v>
      </c>
      <c r="V41" s="3">
        <f>AVERAGE(U32:U41)</f>
        <v>1790.1</v>
      </c>
    </row>
    <row r="42" spans="1:22">
      <c r="A42">
        <v>2499</v>
      </c>
      <c r="B42" s="2">
        <f t="shared" si="25"/>
        <v>24.638403990024937</v>
      </c>
      <c r="E42">
        <v>2611</v>
      </c>
      <c r="F42" s="2">
        <f t="shared" si="26"/>
        <v>30.224438902743145</v>
      </c>
      <c r="I42">
        <v>2572</v>
      </c>
      <c r="J42" s="2">
        <f t="shared" si="27"/>
        <v>28.279301745635909</v>
      </c>
      <c r="M42">
        <v>2595</v>
      </c>
      <c r="N42" s="2">
        <f t="shared" si="28"/>
        <v>29.42643391521197</v>
      </c>
      <c r="Q42">
        <v>2604</v>
      </c>
      <c r="R42" s="2">
        <f t="shared" si="29"/>
        <v>29.875311720698257</v>
      </c>
      <c r="U42" s="3">
        <v>2005</v>
      </c>
      <c r="V42" s="3"/>
    </row>
    <row r="43" spans="1:22">
      <c r="A43">
        <v>2295</v>
      </c>
      <c r="B43" s="2">
        <f t="shared" si="25"/>
        <v>18.482188951987609</v>
      </c>
      <c r="C43" s="2"/>
      <c r="E43">
        <v>2461</v>
      </c>
      <c r="F43" s="2">
        <f t="shared" si="26"/>
        <v>27.052142488384099</v>
      </c>
      <c r="G43" s="2"/>
      <c r="I43">
        <v>2499</v>
      </c>
      <c r="J43" s="2">
        <f t="shared" si="27"/>
        <v>29.013939081053174</v>
      </c>
      <c r="K43" s="2"/>
      <c r="M43">
        <v>2465</v>
      </c>
      <c r="N43" s="2">
        <f t="shared" si="28"/>
        <v>27.258647392875581</v>
      </c>
      <c r="O43" s="2"/>
      <c r="Q43">
        <v>2534</v>
      </c>
      <c r="R43" s="2">
        <f t="shared" si="29"/>
        <v>30.82085699535364</v>
      </c>
      <c r="S43" s="2"/>
      <c r="U43" s="3">
        <v>1937</v>
      </c>
      <c r="V43" s="3"/>
    </row>
    <row r="44" spans="1:22">
      <c r="A44">
        <v>2260</v>
      </c>
      <c r="B44" s="2">
        <f t="shared" si="25"/>
        <v>22.426868905742143</v>
      </c>
      <c r="E44">
        <v>2408</v>
      </c>
      <c r="F44" s="2">
        <f t="shared" si="26"/>
        <v>30.444203683640303</v>
      </c>
      <c r="I44">
        <v>2400</v>
      </c>
      <c r="J44" s="2">
        <f t="shared" si="27"/>
        <v>30.010834236186351</v>
      </c>
      <c r="M44">
        <v>2464</v>
      </c>
      <c r="N44" s="2">
        <f t="shared" si="28"/>
        <v>33.477789815817985</v>
      </c>
      <c r="Q44">
        <v>2445</v>
      </c>
      <c r="R44" s="2">
        <f t="shared" si="29"/>
        <v>32.448537378114843</v>
      </c>
      <c r="U44" s="3">
        <v>1846</v>
      </c>
      <c r="V44" s="3"/>
    </row>
    <row r="45" spans="1:22">
      <c r="A45">
        <v>2334</v>
      </c>
      <c r="B45" s="2">
        <f t="shared" si="25"/>
        <v>17.938352703385547</v>
      </c>
      <c r="C45" s="2"/>
      <c r="E45">
        <v>2601</v>
      </c>
      <c r="F45" s="2">
        <f t="shared" si="26"/>
        <v>31.430015159171298</v>
      </c>
      <c r="G45" s="2"/>
      <c r="I45">
        <v>2612</v>
      </c>
      <c r="J45" s="2">
        <f t="shared" si="27"/>
        <v>31.985851440121273</v>
      </c>
      <c r="K45" s="2"/>
      <c r="M45">
        <v>2616</v>
      </c>
      <c r="N45" s="2">
        <f t="shared" si="28"/>
        <v>32.187973724103081</v>
      </c>
      <c r="O45" s="2"/>
      <c r="Q45">
        <v>2671</v>
      </c>
      <c r="R45" s="2">
        <f t="shared" si="29"/>
        <v>34.967155128852959</v>
      </c>
      <c r="S45" s="2"/>
      <c r="U45" s="3">
        <v>1979</v>
      </c>
      <c r="V45" s="3"/>
    </row>
    <row r="46" spans="1:22">
      <c r="A46">
        <v>2432</v>
      </c>
      <c r="B46" s="2">
        <f t="shared" si="25"/>
        <v>21.6</v>
      </c>
      <c r="E46">
        <v>2558</v>
      </c>
      <c r="F46" s="2">
        <f t="shared" si="26"/>
        <v>27.900000000000002</v>
      </c>
      <c r="I46">
        <v>2524</v>
      </c>
      <c r="J46" s="2">
        <f t="shared" si="27"/>
        <v>26.200000000000003</v>
      </c>
      <c r="M46">
        <v>2526</v>
      </c>
      <c r="N46" s="2">
        <f t="shared" si="28"/>
        <v>26.3</v>
      </c>
      <c r="Q46">
        <v>2552</v>
      </c>
      <c r="R46" s="2">
        <f t="shared" si="29"/>
        <v>27.6</v>
      </c>
      <c r="U46" s="3">
        <v>2000</v>
      </c>
      <c r="V46" s="3"/>
    </row>
    <row r="47" spans="1:22">
      <c r="A47">
        <v>2501</v>
      </c>
      <c r="B47" s="2">
        <f t="shared" si="25"/>
        <v>24.675972083748754</v>
      </c>
      <c r="C47" s="2"/>
      <c r="E47">
        <v>2635</v>
      </c>
      <c r="F47" s="2">
        <f t="shared" si="26"/>
        <v>31.35593220338983</v>
      </c>
      <c r="G47" s="2"/>
      <c r="I47">
        <v>2574</v>
      </c>
      <c r="J47" s="2">
        <f t="shared" si="27"/>
        <v>28.31505483549352</v>
      </c>
      <c r="K47" s="2"/>
      <c r="M47">
        <v>2635</v>
      </c>
      <c r="N47" s="2">
        <f t="shared" si="28"/>
        <v>31.35593220338983</v>
      </c>
      <c r="O47" s="2"/>
      <c r="Q47">
        <v>2615</v>
      </c>
      <c r="R47" s="2">
        <f t="shared" si="29"/>
        <v>30.35892323030907</v>
      </c>
      <c r="S47" s="2"/>
      <c r="U47" s="3">
        <v>2006</v>
      </c>
      <c r="V47" s="3"/>
    </row>
    <row r="48" spans="1:22">
      <c r="A48">
        <v>2258</v>
      </c>
      <c r="B48" s="2">
        <f t="shared" si="25"/>
        <v>19.534145050291158</v>
      </c>
      <c r="E48">
        <v>2377</v>
      </c>
      <c r="F48" s="2">
        <f t="shared" si="26"/>
        <v>25.833774483853887</v>
      </c>
      <c r="I48">
        <v>2382</v>
      </c>
      <c r="J48" s="2">
        <f t="shared" si="27"/>
        <v>26.098464796188459</v>
      </c>
      <c r="M48">
        <v>2434</v>
      </c>
      <c r="N48" s="2">
        <f t="shared" si="28"/>
        <v>28.851244044467972</v>
      </c>
      <c r="Q48">
        <v>2468</v>
      </c>
      <c r="R48" s="2">
        <f t="shared" si="29"/>
        <v>30.651138168343039</v>
      </c>
      <c r="U48" s="3">
        <v>1889</v>
      </c>
      <c r="V48" s="3"/>
    </row>
    <row r="49" spans="1:22">
      <c r="A49">
        <v>2389</v>
      </c>
      <c r="B49" s="2">
        <f t="shared" si="25"/>
        <v>23.335054207537429</v>
      </c>
      <c r="C49" s="2"/>
      <c r="E49">
        <v>2552</v>
      </c>
      <c r="F49" s="2">
        <f t="shared" si="26"/>
        <v>31.750129065565307</v>
      </c>
      <c r="G49" s="2"/>
      <c r="I49">
        <v>2522</v>
      </c>
      <c r="J49" s="2">
        <f t="shared" si="27"/>
        <v>30.201342281879196</v>
      </c>
      <c r="K49" s="2"/>
      <c r="M49">
        <v>2488</v>
      </c>
      <c r="N49" s="2">
        <f t="shared" si="28"/>
        <v>28.446050593701599</v>
      </c>
      <c r="O49" s="2"/>
      <c r="Q49">
        <v>2495</v>
      </c>
      <c r="R49" s="2">
        <f t="shared" si="29"/>
        <v>28.807434176561692</v>
      </c>
      <c r="S49" s="2"/>
      <c r="U49" s="3">
        <v>1937</v>
      </c>
      <c r="V49" s="3"/>
    </row>
    <row r="50" spans="1:22">
      <c r="A50">
        <v>2413</v>
      </c>
      <c r="B50" s="2">
        <f t="shared" si="25"/>
        <v>23.049464558898521</v>
      </c>
      <c r="C50">
        <f t="shared" ref="C50" si="40">AVERAGE(A42:A51)</f>
        <v>2375.6</v>
      </c>
      <c r="E50">
        <v>2466</v>
      </c>
      <c r="F50" s="2">
        <f t="shared" si="26"/>
        <v>25.752167261601222</v>
      </c>
      <c r="G50">
        <f t="shared" ref="G50" si="41">AVERAGE(E42:E51)</f>
        <v>2517.6999999999998</v>
      </c>
      <c r="I50">
        <v>2460</v>
      </c>
      <c r="J50" s="2">
        <f t="shared" si="27"/>
        <v>25.446200917899031</v>
      </c>
      <c r="K50">
        <f t="shared" ref="K50" si="42">AVERAGE(I42:I51)</f>
        <v>2503.8000000000002</v>
      </c>
      <c r="M50">
        <v>2428</v>
      </c>
      <c r="N50" s="2">
        <f t="shared" si="28"/>
        <v>23.814380418154002</v>
      </c>
      <c r="O50">
        <f t="shared" ref="O50" si="43">AVERAGE(M42:M51)</f>
        <v>2516.6</v>
      </c>
      <c r="Q50">
        <v>2496</v>
      </c>
      <c r="R50" s="2">
        <f t="shared" si="29"/>
        <v>27.281998980112188</v>
      </c>
      <c r="S50">
        <f t="shared" ref="S50" si="44">AVERAGE(Q42:Q51)</f>
        <v>2540.1999999999998</v>
      </c>
      <c r="U50" s="3">
        <v>1961</v>
      </c>
      <c r="V50" s="3"/>
    </row>
    <row r="51" spans="1:22">
      <c r="A51">
        <v>2375</v>
      </c>
      <c r="B51" s="2">
        <f t="shared" si="25"/>
        <v>23.504940197607905</v>
      </c>
      <c r="C51" s="2">
        <f t="shared" ref="C51" si="45">AVERAGE(B42:B51)</f>
        <v>21.918539064922399</v>
      </c>
      <c r="E51">
        <v>2508</v>
      </c>
      <c r="F51" s="2">
        <f t="shared" si="26"/>
        <v>30.42121684867395</v>
      </c>
      <c r="G51" s="2">
        <f t="shared" ref="G51" si="46">AVERAGE(F42:F51)</f>
        <v>29.216402009702307</v>
      </c>
      <c r="I51">
        <v>2493</v>
      </c>
      <c r="J51" s="2">
        <f t="shared" si="27"/>
        <v>29.6411856474259</v>
      </c>
      <c r="K51" s="2">
        <f t="shared" ref="K51" si="47">AVERAGE(J42:J51)</f>
        <v>28.519217498188283</v>
      </c>
      <c r="M51">
        <v>2515</v>
      </c>
      <c r="N51" s="2">
        <f t="shared" si="28"/>
        <v>30.785231409256369</v>
      </c>
      <c r="O51" s="2">
        <f t="shared" ref="O51" si="48">AVERAGE(N42:N51)</f>
        <v>29.190368351697845</v>
      </c>
      <c r="Q51">
        <v>2522</v>
      </c>
      <c r="R51" s="2">
        <f t="shared" si="29"/>
        <v>31.149245969838795</v>
      </c>
      <c r="S51" s="2">
        <f t="shared" ref="S51" si="49">AVERAGE(R42:R51)</f>
        <v>30.396060174818444</v>
      </c>
      <c r="U51" s="3">
        <v>1923</v>
      </c>
      <c r="V51" s="3">
        <f>AVERAGE(U42:U51)</f>
        <v>1948.3</v>
      </c>
    </row>
    <row r="52" spans="1:22">
      <c r="A52">
        <v>3409</v>
      </c>
      <c r="B52" s="2">
        <f t="shared" si="25"/>
        <v>23.514492753623191</v>
      </c>
      <c r="E52">
        <v>3545</v>
      </c>
      <c r="F52" s="2">
        <f t="shared" si="26"/>
        <v>28.442028985507246</v>
      </c>
      <c r="I52">
        <v>3617</v>
      </c>
      <c r="J52" s="2">
        <f t="shared" si="27"/>
        <v>31.05072463768116</v>
      </c>
      <c r="M52">
        <v>3579</v>
      </c>
      <c r="N52" s="2">
        <f t="shared" si="28"/>
        <v>29.673913043478262</v>
      </c>
      <c r="Q52">
        <v>3551</v>
      </c>
      <c r="R52" s="2">
        <f t="shared" si="29"/>
        <v>28.659420289855071</v>
      </c>
      <c r="U52" s="3">
        <v>2760</v>
      </c>
      <c r="V52" s="3"/>
    </row>
    <row r="53" spans="1:22">
      <c r="A53">
        <v>3245</v>
      </c>
      <c r="B53" s="2">
        <f t="shared" si="25"/>
        <v>17.743105950653121</v>
      </c>
      <c r="C53" s="2"/>
      <c r="E53">
        <v>3475</v>
      </c>
      <c r="F53" s="2">
        <f t="shared" si="26"/>
        <v>26.088534107402033</v>
      </c>
      <c r="G53" s="2"/>
      <c r="I53">
        <v>3430</v>
      </c>
      <c r="J53" s="2">
        <f t="shared" si="27"/>
        <v>24.455732946298983</v>
      </c>
      <c r="K53" s="2"/>
      <c r="M53">
        <v>3417</v>
      </c>
      <c r="N53" s="2">
        <f t="shared" si="28"/>
        <v>23.984034833091435</v>
      </c>
      <c r="O53" s="2"/>
      <c r="Q53">
        <v>3428</v>
      </c>
      <c r="R53" s="2">
        <f t="shared" si="29"/>
        <v>24.383164005805515</v>
      </c>
      <c r="S53" s="2"/>
      <c r="U53" s="3">
        <v>2756</v>
      </c>
      <c r="V53" s="3"/>
    </row>
    <row r="54" spans="1:22">
      <c r="A54">
        <v>3078</v>
      </c>
      <c r="B54" s="2">
        <f t="shared" si="25"/>
        <v>13.286713286713287</v>
      </c>
      <c r="E54">
        <v>3173</v>
      </c>
      <c r="F54" s="2">
        <f t="shared" si="26"/>
        <v>16.783216783216783</v>
      </c>
      <c r="I54">
        <v>3176</v>
      </c>
      <c r="J54" s="2">
        <f t="shared" si="27"/>
        <v>16.893632683106365</v>
      </c>
      <c r="M54">
        <v>3162</v>
      </c>
      <c r="N54" s="2">
        <f t="shared" si="28"/>
        <v>16.378358483621643</v>
      </c>
      <c r="Q54">
        <v>3164</v>
      </c>
      <c r="R54" s="2">
        <f t="shared" si="29"/>
        <v>16.451969083548033</v>
      </c>
      <c r="U54" s="3">
        <v>2717</v>
      </c>
      <c r="V54" s="3"/>
    </row>
    <row r="55" spans="1:22">
      <c r="A55">
        <v>3131</v>
      </c>
      <c r="B55" s="2">
        <f t="shared" si="25"/>
        <v>10.285311729482212</v>
      </c>
      <c r="C55" s="2"/>
      <c r="E55">
        <v>3362</v>
      </c>
      <c r="F55" s="2">
        <f t="shared" si="26"/>
        <v>18.421979570271223</v>
      </c>
      <c r="G55" s="2"/>
      <c r="I55">
        <v>3334</v>
      </c>
      <c r="J55" s="2">
        <f t="shared" si="27"/>
        <v>17.435716801690738</v>
      </c>
      <c r="K55" s="2"/>
      <c r="M55">
        <v>3334</v>
      </c>
      <c r="N55" s="2">
        <f t="shared" si="28"/>
        <v>17.435716801690738</v>
      </c>
      <c r="O55" s="2"/>
      <c r="Q55">
        <v>3310</v>
      </c>
      <c r="R55" s="2">
        <f t="shared" si="29"/>
        <v>16.590348714336034</v>
      </c>
      <c r="S55" s="2"/>
      <c r="U55" s="3">
        <v>2839</v>
      </c>
      <c r="V55" s="3"/>
    </row>
    <row r="56" spans="1:22">
      <c r="A56">
        <v>3217</v>
      </c>
      <c r="B56" s="2">
        <f t="shared" si="25"/>
        <v>20.082120194102277</v>
      </c>
      <c r="E56">
        <v>3266</v>
      </c>
      <c r="F56" s="2">
        <f t="shared" si="26"/>
        <v>21.911160880925717</v>
      </c>
      <c r="I56">
        <v>3283</v>
      </c>
      <c r="J56" s="2">
        <f t="shared" si="27"/>
        <v>22.545726017170587</v>
      </c>
      <c r="M56">
        <v>3266</v>
      </c>
      <c r="N56" s="2">
        <f t="shared" si="28"/>
        <v>21.911160880925717</v>
      </c>
      <c r="Q56">
        <v>3259</v>
      </c>
      <c r="R56" s="2">
        <f t="shared" si="29"/>
        <v>21.649869354236657</v>
      </c>
      <c r="U56" s="3">
        <v>2679</v>
      </c>
      <c r="V56" s="3"/>
    </row>
    <row r="57" spans="1:22">
      <c r="A57">
        <v>3123</v>
      </c>
      <c r="B57" s="2">
        <f t="shared" si="25"/>
        <v>12.297734627831716</v>
      </c>
      <c r="C57" s="2"/>
      <c r="E57">
        <v>3315</v>
      </c>
      <c r="F57" s="2">
        <f t="shared" si="26"/>
        <v>19.201725997842502</v>
      </c>
      <c r="G57" s="2"/>
      <c r="I57">
        <v>3320</v>
      </c>
      <c r="J57" s="2">
        <f t="shared" si="27"/>
        <v>19.381517439769866</v>
      </c>
      <c r="K57" s="2"/>
      <c r="M57">
        <v>3284</v>
      </c>
      <c r="N57" s="2">
        <f t="shared" si="28"/>
        <v>18.087019057892846</v>
      </c>
      <c r="O57" s="2"/>
      <c r="Q57">
        <v>3314</v>
      </c>
      <c r="R57" s="2">
        <f t="shared" si="29"/>
        <v>19.165767709457029</v>
      </c>
      <c r="S57" s="2"/>
      <c r="U57" s="3">
        <v>2781</v>
      </c>
      <c r="V57" s="3"/>
    </row>
    <row r="58" spans="1:22">
      <c r="A58">
        <v>3332</v>
      </c>
      <c r="B58" s="2">
        <f t="shared" si="25"/>
        <v>13.217804960924227</v>
      </c>
      <c r="E58">
        <v>3454</v>
      </c>
      <c r="F58" s="2">
        <f t="shared" si="26"/>
        <v>17.363234794427456</v>
      </c>
      <c r="I58">
        <v>3488</v>
      </c>
      <c r="J58" s="2">
        <f t="shared" si="27"/>
        <v>18.518518518518519</v>
      </c>
      <c r="M58">
        <v>3438</v>
      </c>
      <c r="N58" s="2">
        <f t="shared" si="28"/>
        <v>16.819571865443425</v>
      </c>
      <c r="Q58">
        <v>3504</v>
      </c>
      <c r="R58" s="2">
        <f t="shared" si="29"/>
        <v>19.06218144750255</v>
      </c>
      <c r="U58" s="3">
        <v>2943</v>
      </c>
      <c r="V58" s="3"/>
    </row>
    <row r="59" spans="1:22">
      <c r="A59">
        <v>3324</v>
      </c>
      <c r="B59" s="2">
        <f t="shared" si="25"/>
        <v>15.216637781629117</v>
      </c>
      <c r="C59" s="2"/>
      <c r="E59">
        <v>3438</v>
      </c>
      <c r="F59" s="2">
        <f t="shared" si="26"/>
        <v>19.168110918544194</v>
      </c>
      <c r="G59" s="2"/>
      <c r="I59">
        <v>3447</v>
      </c>
      <c r="J59" s="2">
        <f t="shared" si="27"/>
        <v>19.48006932409012</v>
      </c>
      <c r="K59" s="2"/>
      <c r="M59">
        <v>3419</v>
      </c>
      <c r="N59" s="2">
        <f t="shared" si="28"/>
        <v>18.509532062391681</v>
      </c>
      <c r="O59" s="2"/>
      <c r="Q59">
        <v>3433</v>
      </c>
      <c r="R59" s="2">
        <f t="shared" si="29"/>
        <v>18.994800693240901</v>
      </c>
      <c r="S59" s="2"/>
      <c r="U59" s="3">
        <v>2885</v>
      </c>
      <c r="V59" s="3"/>
    </row>
    <row r="60" spans="1:22">
      <c r="A60">
        <v>3144</v>
      </c>
      <c r="B60" s="2">
        <f t="shared" si="25"/>
        <v>18.418079096045197</v>
      </c>
      <c r="C60">
        <f t="shared" ref="C60" si="50">AVERAGE(A52:A61)</f>
        <v>3207</v>
      </c>
      <c r="E60">
        <v>3333</v>
      </c>
      <c r="F60" s="2">
        <f t="shared" si="26"/>
        <v>25.536723163841806</v>
      </c>
      <c r="G60">
        <f t="shared" ref="G60" si="51">AVERAGE(E52:E61)</f>
        <v>3356.7</v>
      </c>
      <c r="I60">
        <v>3316</v>
      </c>
      <c r="J60" s="2">
        <f t="shared" si="27"/>
        <v>24.896421845574388</v>
      </c>
      <c r="K60">
        <f t="shared" ref="K60" si="52">AVERAGE(I52:I61)</f>
        <v>3362.6</v>
      </c>
      <c r="M60">
        <v>3303</v>
      </c>
      <c r="N60" s="2">
        <f t="shared" si="28"/>
        <v>24.406779661016952</v>
      </c>
      <c r="O60">
        <f t="shared" ref="O60" si="53">AVERAGE(M52:M61)</f>
        <v>3336.4</v>
      </c>
      <c r="Q60">
        <v>3303</v>
      </c>
      <c r="R60" s="2">
        <f t="shared" si="29"/>
        <v>24.406779661016952</v>
      </c>
      <c r="S60">
        <f t="shared" ref="S60" si="54">AVERAGE(Q52:Q61)</f>
        <v>3346.7</v>
      </c>
      <c r="U60" s="3">
        <v>2655</v>
      </c>
      <c r="V60" s="3"/>
    </row>
    <row r="61" spans="1:22">
      <c r="A61">
        <v>3067</v>
      </c>
      <c r="B61" s="2">
        <f t="shared" si="25"/>
        <v>12.633125229526257</v>
      </c>
      <c r="C61" s="2">
        <f t="shared" ref="C61" si="55">AVERAGE(B52:B61)</f>
        <v>15.669512561053059</v>
      </c>
      <c r="E61">
        <v>3206</v>
      </c>
      <c r="F61" s="2">
        <f t="shared" si="26"/>
        <v>17.737789203084834</v>
      </c>
      <c r="G61" s="2">
        <f t="shared" ref="G61" si="56">AVERAGE(F52:F61)</f>
        <v>21.065450440506378</v>
      </c>
      <c r="I61">
        <v>3215</v>
      </c>
      <c r="J61" s="2">
        <f t="shared" si="27"/>
        <v>18.068307014322439</v>
      </c>
      <c r="K61" s="2">
        <f t="shared" ref="K61" si="57">AVERAGE(J52:J61)</f>
        <v>21.27263672282232</v>
      </c>
      <c r="M61">
        <v>3162</v>
      </c>
      <c r="N61" s="2">
        <f t="shared" si="28"/>
        <v>16.121924348145427</v>
      </c>
      <c r="O61" s="2">
        <f t="shared" ref="O61" si="58">AVERAGE(N52:N61)</f>
        <v>20.332801103769814</v>
      </c>
      <c r="Q61">
        <v>3201</v>
      </c>
      <c r="R61" s="2">
        <f t="shared" si="29"/>
        <v>17.554168196841719</v>
      </c>
      <c r="S61" s="2">
        <f t="shared" ref="S61" si="59">AVERAGE(R52:R61)</f>
        <v>20.691846915584044</v>
      </c>
      <c r="U61" s="3">
        <v>2723</v>
      </c>
      <c r="V61" s="3">
        <f>AVERAGE(U52:U61)</f>
        <v>2773.8</v>
      </c>
    </row>
    <row r="62" spans="1:22">
      <c r="A62">
        <v>3357</v>
      </c>
      <c r="B62" s="2">
        <f t="shared" si="25"/>
        <v>17.05020920502092</v>
      </c>
      <c r="E62">
        <v>3492</v>
      </c>
      <c r="F62" s="2">
        <f t="shared" si="26"/>
        <v>21.75732217573222</v>
      </c>
      <c r="I62">
        <v>3525</v>
      </c>
      <c r="J62" s="2">
        <f t="shared" si="27"/>
        <v>22.90794979079498</v>
      </c>
      <c r="M62">
        <v>3628</v>
      </c>
      <c r="N62" s="2">
        <f t="shared" si="28"/>
        <v>26.499302649930268</v>
      </c>
      <c r="Q62">
        <v>3622</v>
      </c>
      <c r="R62" s="2">
        <f t="shared" si="29"/>
        <v>26.290097629009761</v>
      </c>
      <c r="U62" s="3">
        <v>2868</v>
      </c>
      <c r="V62" s="3"/>
    </row>
    <row r="63" spans="1:22">
      <c r="A63">
        <v>3381</v>
      </c>
      <c r="B63" s="2">
        <f t="shared" si="25"/>
        <v>17.845939351690486</v>
      </c>
      <c r="C63" s="2"/>
      <c r="E63">
        <v>3586</v>
      </c>
      <c r="F63" s="2">
        <f t="shared" si="26"/>
        <v>24.991286162425933</v>
      </c>
      <c r="G63" s="2"/>
      <c r="I63">
        <v>3596</v>
      </c>
      <c r="J63" s="2">
        <f t="shared" si="27"/>
        <v>25.339839665388634</v>
      </c>
      <c r="K63" s="2"/>
      <c r="M63">
        <v>3643</v>
      </c>
      <c r="N63" s="2">
        <f t="shared" si="28"/>
        <v>26.97804112931335</v>
      </c>
      <c r="O63" s="2"/>
      <c r="Q63">
        <v>3615</v>
      </c>
      <c r="R63" s="2">
        <f t="shared" si="29"/>
        <v>26.00209132101778</v>
      </c>
      <c r="S63" s="2"/>
      <c r="U63" s="3">
        <v>2869</v>
      </c>
      <c r="V63" s="3"/>
    </row>
    <row r="64" spans="1:22">
      <c r="A64">
        <v>3162</v>
      </c>
      <c r="B64" s="2">
        <f t="shared" si="25"/>
        <v>14.773139745916517</v>
      </c>
      <c r="E64">
        <v>3342</v>
      </c>
      <c r="F64" s="2">
        <f t="shared" si="26"/>
        <v>21.306715063520869</v>
      </c>
      <c r="I64">
        <v>3269</v>
      </c>
      <c r="J64" s="2">
        <f t="shared" si="27"/>
        <v>18.656987295825772</v>
      </c>
      <c r="M64">
        <v>3318</v>
      </c>
      <c r="N64" s="2">
        <f t="shared" si="28"/>
        <v>20.435571687840291</v>
      </c>
      <c r="Q64">
        <v>3345</v>
      </c>
      <c r="R64" s="2">
        <f t="shared" si="29"/>
        <v>21.415607985480946</v>
      </c>
      <c r="U64" s="3">
        <v>2755</v>
      </c>
      <c r="V64" s="3"/>
    </row>
    <row r="65" spans="1:22">
      <c r="A65">
        <v>3117</v>
      </c>
      <c r="B65" s="2">
        <f t="shared" si="25"/>
        <v>15.358993338267949</v>
      </c>
      <c r="C65" s="2"/>
      <c r="E65">
        <v>3285</v>
      </c>
      <c r="F65" s="2">
        <f t="shared" si="26"/>
        <v>21.576609918578832</v>
      </c>
      <c r="G65" s="2"/>
      <c r="I65">
        <v>3230</v>
      </c>
      <c r="J65" s="2">
        <f t="shared" si="27"/>
        <v>19.541080680977053</v>
      </c>
      <c r="K65" s="2"/>
      <c r="M65">
        <v>3299</v>
      </c>
      <c r="N65" s="2">
        <f t="shared" si="28"/>
        <v>22.094744633604737</v>
      </c>
      <c r="O65" s="2"/>
      <c r="Q65">
        <v>3332</v>
      </c>
      <c r="R65" s="2">
        <f t="shared" si="29"/>
        <v>23.316062176165804</v>
      </c>
      <c r="S65" s="2"/>
      <c r="U65" s="3">
        <v>2702</v>
      </c>
      <c r="V65" s="3"/>
    </row>
    <row r="66" spans="1:22">
      <c r="A66">
        <v>3301</v>
      </c>
      <c r="B66" s="2">
        <f t="shared" ref="B66:B97" si="60">((A66-$U66)/$U66)*100</f>
        <v>21.137614678899084</v>
      </c>
      <c r="E66">
        <v>3434</v>
      </c>
      <c r="F66" s="2">
        <f t="shared" ref="F66:F97" si="61">((E66-$U66)/$U66)*100</f>
        <v>26.01834862385321</v>
      </c>
      <c r="I66">
        <v>3398</v>
      </c>
      <c r="J66" s="2">
        <f t="shared" ref="J66:J97" si="62">((I66-$U66)/$U66)*100</f>
        <v>24.697247706422019</v>
      </c>
      <c r="M66">
        <v>3399</v>
      </c>
      <c r="N66" s="2">
        <f t="shared" ref="N66:N97" si="63">((M66-$U66)/$U66)*100</f>
        <v>24.73394495412844</v>
      </c>
      <c r="Q66">
        <v>3384</v>
      </c>
      <c r="R66" s="2">
        <f t="shared" ref="R66:R97" si="64">((Q66-$U66)/$U66)*100</f>
        <v>24.183486238532108</v>
      </c>
      <c r="U66" s="3">
        <v>2725</v>
      </c>
      <c r="V66" s="3"/>
    </row>
    <row r="67" spans="1:22">
      <c r="A67">
        <v>3272</v>
      </c>
      <c r="B67" s="2">
        <f t="shared" si="60"/>
        <v>15.008787346221443</v>
      </c>
      <c r="C67" s="2"/>
      <c r="E67">
        <v>3447</v>
      </c>
      <c r="F67" s="2">
        <f t="shared" si="61"/>
        <v>21.159929701230229</v>
      </c>
      <c r="G67" s="2"/>
      <c r="I67">
        <v>3468</v>
      </c>
      <c r="J67" s="2">
        <f t="shared" si="62"/>
        <v>21.898066783831283</v>
      </c>
      <c r="K67" s="2"/>
      <c r="M67">
        <v>3474</v>
      </c>
      <c r="N67" s="2">
        <f t="shared" si="63"/>
        <v>22.108963093145871</v>
      </c>
      <c r="O67" s="2"/>
      <c r="Q67">
        <v>3505</v>
      </c>
      <c r="R67" s="2">
        <f t="shared" si="64"/>
        <v>23.198594024604567</v>
      </c>
      <c r="S67" s="2"/>
      <c r="U67" s="3">
        <v>2845</v>
      </c>
      <c r="V67" s="3"/>
    </row>
    <row r="68" spans="1:22">
      <c r="A68">
        <v>3231</v>
      </c>
      <c r="B68" s="2">
        <f t="shared" si="60"/>
        <v>14.371681415929203</v>
      </c>
      <c r="E68">
        <v>3597</v>
      </c>
      <c r="F68" s="2">
        <f t="shared" si="61"/>
        <v>27.32743362831858</v>
      </c>
      <c r="I68">
        <v>3601</v>
      </c>
      <c r="J68" s="2">
        <f t="shared" si="62"/>
        <v>27.469026548672566</v>
      </c>
      <c r="M68">
        <v>3582</v>
      </c>
      <c r="N68" s="2">
        <f t="shared" si="63"/>
        <v>26.79646017699115</v>
      </c>
      <c r="Q68">
        <v>3640</v>
      </c>
      <c r="R68" s="2">
        <f t="shared" si="64"/>
        <v>28.849557522123892</v>
      </c>
      <c r="U68" s="3">
        <v>2825</v>
      </c>
      <c r="V68" s="3"/>
    </row>
    <row r="69" spans="1:22">
      <c r="A69">
        <v>3101</v>
      </c>
      <c r="B69" s="2">
        <f t="shared" si="60"/>
        <v>11.386494252873563</v>
      </c>
      <c r="C69" s="2"/>
      <c r="E69">
        <v>3241</v>
      </c>
      <c r="F69" s="2">
        <f t="shared" si="61"/>
        <v>16.415229885057471</v>
      </c>
      <c r="G69" s="2"/>
      <c r="I69">
        <v>3306</v>
      </c>
      <c r="J69" s="2">
        <f t="shared" si="62"/>
        <v>18.75</v>
      </c>
      <c r="K69" s="2"/>
      <c r="M69">
        <v>3314</v>
      </c>
      <c r="N69" s="2">
        <f t="shared" si="63"/>
        <v>19.037356321839081</v>
      </c>
      <c r="O69" s="2"/>
      <c r="Q69">
        <v>3374</v>
      </c>
      <c r="R69" s="2">
        <f t="shared" si="64"/>
        <v>21.192528735632184</v>
      </c>
      <c r="S69" s="2"/>
      <c r="U69" s="3">
        <v>2784</v>
      </c>
      <c r="V69" s="3"/>
    </row>
    <row r="70" spans="1:22">
      <c r="A70">
        <v>3538</v>
      </c>
      <c r="B70" s="2">
        <f t="shared" si="60"/>
        <v>15.206773038098339</v>
      </c>
      <c r="C70">
        <f t="shared" ref="C70" si="65">AVERAGE(A62:A71)</f>
        <v>3297.4</v>
      </c>
      <c r="E70">
        <v>3639</v>
      </c>
      <c r="F70" s="2">
        <f t="shared" si="61"/>
        <v>18.495604037772711</v>
      </c>
      <c r="G70">
        <f t="shared" ref="G70" si="66">AVERAGE(E62:E71)</f>
        <v>3476</v>
      </c>
      <c r="I70">
        <v>3621</v>
      </c>
      <c r="J70" s="2">
        <f t="shared" si="62"/>
        <v>17.909475740801042</v>
      </c>
      <c r="K70">
        <f t="shared" ref="K70" si="67">AVERAGE(I62:I71)</f>
        <v>3473.8</v>
      </c>
      <c r="M70">
        <v>3670</v>
      </c>
      <c r="N70" s="2">
        <f t="shared" si="63"/>
        <v>19.505047215890588</v>
      </c>
      <c r="O70">
        <f t="shared" ref="O70" si="68">AVERAGE(M62:M71)</f>
        <v>3496.2</v>
      </c>
      <c r="Q70">
        <v>3645</v>
      </c>
      <c r="R70" s="2">
        <f t="shared" si="64"/>
        <v>18.690980136763269</v>
      </c>
      <c r="S70">
        <f t="shared" ref="S70" si="69">AVERAGE(Q62:Q71)</f>
        <v>3518</v>
      </c>
      <c r="U70" s="3">
        <v>3071</v>
      </c>
      <c r="V70" s="3"/>
    </row>
    <row r="71" spans="1:22">
      <c r="A71">
        <v>3514</v>
      </c>
      <c r="B71" s="2">
        <f t="shared" si="60"/>
        <v>17.328881469115192</v>
      </c>
      <c r="C71" s="2">
        <f t="shared" ref="C71" si="70">AVERAGE(B62:B71)</f>
        <v>15.946851384203271</v>
      </c>
      <c r="E71">
        <v>3697</v>
      </c>
      <c r="F71" s="2">
        <f t="shared" si="61"/>
        <v>23.439065108514189</v>
      </c>
      <c r="G71" s="2">
        <f t="shared" ref="G71" si="71">AVERAGE(F62:F71)</f>
        <v>22.248754430500426</v>
      </c>
      <c r="I71">
        <v>3724</v>
      </c>
      <c r="J71" s="2">
        <f t="shared" si="62"/>
        <v>24.340567612687813</v>
      </c>
      <c r="K71" s="2">
        <f t="shared" ref="K71" si="72">AVERAGE(J62:J71)</f>
        <v>22.151024182540116</v>
      </c>
      <c r="M71">
        <v>3635</v>
      </c>
      <c r="N71" s="2">
        <f t="shared" si="63"/>
        <v>21.368948247078464</v>
      </c>
      <c r="O71" s="2">
        <f t="shared" ref="O71" si="73">AVERAGE(N62:N71)</f>
        <v>22.955838010976223</v>
      </c>
      <c r="Q71">
        <v>3718</v>
      </c>
      <c r="R71" s="2">
        <f t="shared" si="64"/>
        <v>24.14023372287145</v>
      </c>
      <c r="S71" s="2">
        <f t="shared" ref="S71" si="74">AVERAGE(R62:R71)</f>
        <v>23.727923949220177</v>
      </c>
      <c r="U71" s="3">
        <v>2995</v>
      </c>
      <c r="V71" s="3">
        <f>AVERAGE(U62:U71)</f>
        <v>2843.9</v>
      </c>
    </row>
    <row r="72" spans="1:22">
      <c r="A72">
        <v>5990</v>
      </c>
      <c r="B72" s="2">
        <f t="shared" si="60"/>
        <v>9.6266471449487554</v>
      </c>
      <c r="E72">
        <v>6297</v>
      </c>
      <c r="F72" s="2">
        <f t="shared" si="61"/>
        <v>15.245241581259151</v>
      </c>
      <c r="I72">
        <v>6239</v>
      </c>
      <c r="J72" s="2">
        <f t="shared" si="62"/>
        <v>14.183748169838944</v>
      </c>
      <c r="M72">
        <v>6372</v>
      </c>
      <c r="N72" s="2">
        <f t="shared" si="63"/>
        <v>16.617862371888727</v>
      </c>
      <c r="Q72">
        <v>6384</v>
      </c>
      <c r="R72" s="2">
        <f t="shared" si="64"/>
        <v>16.83748169838946</v>
      </c>
      <c r="U72" s="3">
        <v>5464</v>
      </c>
      <c r="V72" s="3"/>
    </row>
    <row r="73" spans="1:22">
      <c r="A73">
        <v>5679</v>
      </c>
      <c r="B73" s="2">
        <f t="shared" si="60"/>
        <v>9.6120440069484658</v>
      </c>
      <c r="C73" s="2"/>
      <c r="E73">
        <v>5791</v>
      </c>
      <c r="F73" s="2">
        <f t="shared" si="61"/>
        <v>11.773788843852538</v>
      </c>
      <c r="G73" s="2"/>
      <c r="I73">
        <v>5817</v>
      </c>
      <c r="J73" s="2">
        <f t="shared" si="62"/>
        <v>12.275622466705268</v>
      </c>
      <c r="K73" s="2"/>
      <c r="M73">
        <v>5847</v>
      </c>
      <c r="N73" s="2">
        <f t="shared" si="63"/>
        <v>12.854661262304573</v>
      </c>
      <c r="O73" s="2"/>
      <c r="Q73">
        <v>5863</v>
      </c>
      <c r="R73" s="2">
        <f t="shared" si="64"/>
        <v>13.163481953290871</v>
      </c>
      <c r="S73" s="2"/>
      <c r="U73" s="3">
        <v>5181</v>
      </c>
      <c r="V73" s="3"/>
    </row>
    <row r="74" spans="1:22">
      <c r="A74">
        <v>6144</v>
      </c>
      <c r="B74" s="2">
        <f t="shared" si="60"/>
        <v>10.344827586206897</v>
      </c>
      <c r="E74">
        <v>6397</v>
      </c>
      <c r="F74" s="2">
        <f t="shared" si="61"/>
        <v>14.888649425287356</v>
      </c>
      <c r="I74">
        <v>6451</v>
      </c>
      <c r="J74" s="2">
        <f t="shared" si="62"/>
        <v>15.858477011494255</v>
      </c>
      <c r="M74">
        <v>6406</v>
      </c>
      <c r="N74" s="2">
        <f t="shared" si="63"/>
        <v>15.05028735632184</v>
      </c>
      <c r="Q74">
        <v>6417</v>
      </c>
      <c r="R74" s="2">
        <f t="shared" si="64"/>
        <v>15.247844827586206</v>
      </c>
      <c r="U74" s="3">
        <v>5568</v>
      </c>
      <c r="V74" s="3"/>
    </row>
    <row r="75" spans="1:22">
      <c r="A75">
        <v>5680</v>
      </c>
      <c r="B75" s="2">
        <f t="shared" si="60"/>
        <v>6.3869638509084101</v>
      </c>
      <c r="C75" s="2"/>
      <c r="E75">
        <v>5988</v>
      </c>
      <c r="F75" s="2">
        <f t="shared" si="61"/>
        <v>12.155834425922457</v>
      </c>
      <c r="G75" s="2"/>
      <c r="I75">
        <v>5938</v>
      </c>
      <c r="J75" s="2">
        <f t="shared" si="62"/>
        <v>11.219329462446151</v>
      </c>
      <c r="K75" s="2"/>
      <c r="M75">
        <v>5977</v>
      </c>
      <c r="N75" s="2">
        <f t="shared" si="63"/>
        <v>11.94980333395767</v>
      </c>
      <c r="O75" s="2"/>
      <c r="Q75">
        <v>6018</v>
      </c>
      <c r="R75" s="2">
        <f t="shared" si="64"/>
        <v>12.717737404008242</v>
      </c>
      <c r="S75" s="2"/>
      <c r="U75" s="3">
        <v>5339</v>
      </c>
      <c r="V75" s="3"/>
    </row>
    <row r="76" spans="1:22">
      <c r="A76">
        <v>6125</v>
      </c>
      <c r="B76" s="2">
        <f t="shared" si="60"/>
        <v>13.594213649851634</v>
      </c>
      <c r="E76">
        <v>6359</v>
      </c>
      <c r="F76" s="2">
        <f t="shared" si="61"/>
        <v>17.933976261127597</v>
      </c>
      <c r="I76">
        <v>6458</v>
      </c>
      <c r="J76" s="2">
        <f t="shared" si="62"/>
        <v>19.770029673590507</v>
      </c>
      <c r="M76">
        <v>6496</v>
      </c>
      <c r="N76" s="2">
        <f t="shared" si="63"/>
        <v>20.474777448071215</v>
      </c>
      <c r="Q76">
        <v>6466</v>
      </c>
      <c r="R76" s="2">
        <f t="shared" si="64"/>
        <v>19.91839762611276</v>
      </c>
      <c r="U76" s="3">
        <v>5392</v>
      </c>
      <c r="V76" s="3"/>
    </row>
    <row r="77" spans="1:22">
      <c r="A77">
        <v>6033</v>
      </c>
      <c r="B77" s="2">
        <f t="shared" si="60"/>
        <v>12.93523025084238</v>
      </c>
      <c r="C77" s="2"/>
      <c r="E77">
        <v>6140</v>
      </c>
      <c r="F77" s="2">
        <f t="shared" si="61"/>
        <v>14.938225383751405</v>
      </c>
      <c r="G77" s="2"/>
      <c r="I77">
        <v>6178</v>
      </c>
      <c r="J77" s="2">
        <f t="shared" si="62"/>
        <v>15.649569449644327</v>
      </c>
      <c r="K77" s="2"/>
      <c r="M77">
        <v>6150</v>
      </c>
      <c r="N77" s="2">
        <f t="shared" si="63"/>
        <v>15.12542119056533</v>
      </c>
      <c r="O77" s="2"/>
      <c r="Q77">
        <v>6112</v>
      </c>
      <c r="R77" s="2">
        <f t="shared" si="64"/>
        <v>14.414077124672408</v>
      </c>
      <c r="S77" s="2"/>
      <c r="U77" s="3">
        <v>5342</v>
      </c>
      <c r="V77" s="3"/>
    </row>
    <row r="78" spans="1:22">
      <c r="A78">
        <v>5865</v>
      </c>
      <c r="B78" s="2">
        <f t="shared" si="60"/>
        <v>7.8918322295805741</v>
      </c>
      <c r="E78">
        <v>5982</v>
      </c>
      <c r="F78" s="2">
        <f t="shared" si="61"/>
        <v>10.044150110375275</v>
      </c>
      <c r="I78">
        <v>6004</v>
      </c>
      <c r="J78" s="2">
        <f t="shared" si="62"/>
        <v>10.448859455481973</v>
      </c>
      <c r="M78">
        <v>5980</v>
      </c>
      <c r="N78" s="2">
        <f t="shared" si="63"/>
        <v>10.007358351729213</v>
      </c>
      <c r="Q78">
        <v>5999</v>
      </c>
      <c r="R78" s="2">
        <f t="shared" si="64"/>
        <v>10.356880058866814</v>
      </c>
      <c r="U78" s="3">
        <v>5436</v>
      </c>
      <c r="V78" s="3"/>
    </row>
    <row r="79" spans="1:22">
      <c r="A79">
        <v>5818</v>
      </c>
      <c r="B79" s="2">
        <f t="shared" si="60"/>
        <v>7.8605858361142005</v>
      </c>
      <c r="C79" s="2"/>
      <c r="E79">
        <v>6250</v>
      </c>
      <c r="F79" s="2">
        <f t="shared" si="61"/>
        <v>15.869484612532444</v>
      </c>
      <c r="G79" s="2"/>
      <c r="I79">
        <v>6146</v>
      </c>
      <c r="J79" s="2">
        <f t="shared" si="62"/>
        <v>13.941416388579903</v>
      </c>
      <c r="K79" s="2"/>
      <c r="M79">
        <v>6311</v>
      </c>
      <c r="N79" s="2">
        <f t="shared" si="63"/>
        <v>17.00037078235076</v>
      </c>
      <c r="O79" s="2"/>
      <c r="Q79">
        <v>6294</v>
      </c>
      <c r="R79" s="2">
        <f t="shared" si="64"/>
        <v>16.685205784204669</v>
      </c>
      <c r="S79" s="2"/>
      <c r="U79" s="3">
        <v>5394</v>
      </c>
      <c r="V79" s="3"/>
    </row>
    <row r="80" spans="1:22">
      <c r="A80">
        <v>5848</v>
      </c>
      <c r="B80" s="2">
        <f t="shared" si="60"/>
        <v>9.1452034341172084</v>
      </c>
      <c r="C80">
        <f t="shared" ref="C80" si="75">AVERAGE(A72:A81)</f>
        <v>5879.9</v>
      </c>
      <c r="E80">
        <v>6101</v>
      </c>
      <c r="F80" s="2">
        <f t="shared" si="61"/>
        <v>13.867114594998133</v>
      </c>
      <c r="G80">
        <f t="shared" ref="G80" si="76">AVERAGE(E72:E81)</f>
        <v>6120.9</v>
      </c>
      <c r="I80">
        <v>6040</v>
      </c>
      <c r="J80" s="2">
        <f t="shared" si="62"/>
        <v>12.728630085852929</v>
      </c>
      <c r="K80">
        <f t="shared" ref="K80" si="77">AVERAGE(I72:I81)</f>
        <v>6110.1</v>
      </c>
      <c r="M80">
        <v>6081</v>
      </c>
      <c r="N80" s="2">
        <f t="shared" si="63"/>
        <v>13.493840985442329</v>
      </c>
      <c r="O80">
        <f t="shared" ref="O80" si="78">AVERAGE(M72:M81)</f>
        <v>6153.5</v>
      </c>
      <c r="Q80">
        <v>5995</v>
      </c>
      <c r="R80" s="2">
        <f t="shared" si="64"/>
        <v>11.88876446435237</v>
      </c>
      <c r="S80">
        <f t="shared" ref="S80" si="79">AVERAGE(Q72:Q81)</f>
        <v>6145.5</v>
      </c>
      <c r="U80" s="3">
        <v>5358</v>
      </c>
      <c r="V80" s="3"/>
    </row>
    <row r="81" spans="1:22">
      <c r="A81">
        <v>5617</v>
      </c>
      <c r="B81" s="2">
        <f t="shared" si="60"/>
        <v>8.3735288442986686</v>
      </c>
      <c r="C81" s="2">
        <f t="shared" ref="C81" si="80">AVERAGE(B72:B81)</f>
        <v>9.5771076833817173</v>
      </c>
      <c r="E81">
        <v>5904</v>
      </c>
      <c r="F81" s="2">
        <f t="shared" si="61"/>
        <v>13.910862434883272</v>
      </c>
      <c r="G81" s="2">
        <f t="shared" ref="G81" si="81">AVERAGE(F72:F81)</f>
        <v>14.062732767398961</v>
      </c>
      <c r="I81">
        <v>5830</v>
      </c>
      <c r="J81" s="2">
        <f t="shared" si="62"/>
        <v>12.483117885394559</v>
      </c>
      <c r="K81" s="2">
        <f t="shared" ref="K81" si="82">AVERAGE(J72:J81)</f>
        <v>13.855880004902883</v>
      </c>
      <c r="M81">
        <v>5915</v>
      </c>
      <c r="N81" s="2">
        <f t="shared" si="63"/>
        <v>14.123094732780242</v>
      </c>
      <c r="O81" s="2">
        <f t="shared" ref="O81" si="83">AVERAGE(N72:N81)</f>
        <v>14.669747781541187</v>
      </c>
      <c r="Q81">
        <v>5907</v>
      </c>
      <c r="R81" s="2">
        <f t="shared" si="64"/>
        <v>13.968743970673355</v>
      </c>
      <c r="S81" s="2">
        <f t="shared" ref="S81" si="84">AVERAGE(R72:R81)</f>
        <v>14.519861491215716</v>
      </c>
      <c r="U81" s="3">
        <v>5183</v>
      </c>
      <c r="V81" s="3">
        <f>AVERAGE(U72:U81)</f>
        <v>5365.7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FE1C-1BC8-AE4C-8C2E-FF0FCD34FCE0}">
  <dimension ref="A1:Z82"/>
  <sheetViews>
    <sheetView topLeftCell="H1" workbookViewId="0">
      <selection activeCell="U13" sqref="U13"/>
    </sheetView>
  </sheetViews>
  <sheetFormatPr baseColWidth="10" defaultRowHeight="16"/>
  <cols>
    <col min="5" max="5" width="10.1640625" customWidth="1"/>
    <col min="9" max="9" width="9.83203125" customWidth="1"/>
  </cols>
  <sheetData>
    <row r="1" spans="1:26">
      <c r="A1" s="3" t="s">
        <v>22</v>
      </c>
      <c r="B1" s="3" t="s">
        <v>21</v>
      </c>
      <c r="C1" s="3"/>
      <c r="E1" s="1" t="s">
        <v>30</v>
      </c>
      <c r="F1" s="3" t="s">
        <v>21</v>
      </c>
      <c r="I1" s="1" t="s">
        <v>31</v>
      </c>
      <c r="J1" s="3" t="s">
        <v>21</v>
      </c>
      <c r="M1" s="1" t="s">
        <v>7</v>
      </c>
      <c r="N1" s="3" t="s">
        <v>21</v>
      </c>
      <c r="Q1" s="1" t="s">
        <v>6</v>
      </c>
      <c r="R1" s="3" t="s">
        <v>21</v>
      </c>
      <c r="S1" s="3"/>
      <c r="U1" s="1" t="s">
        <v>34</v>
      </c>
      <c r="V1" s="3" t="s">
        <v>21</v>
      </c>
      <c r="Y1" s="3" t="s">
        <v>23</v>
      </c>
    </row>
    <row r="2" spans="1:26">
      <c r="A2" s="3">
        <v>1443</v>
      </c>
      <c r="B2" s="5">
        <f t="shared" ref="B2:B33" si="0">(A2-$Y2)/$Y2*100</f>
        <v>17.221770917952885</v>
      </c>
      <c r="C2" s="4"/>
      <c r="E2">
        <v>1475</v>
      </c>
      <c r="F2" s="2">
        <f t="shared" ref="F2:F33" si="1">((E2-$Y2)/$Y2)*100</f>
        <v>19.821283509341995</v>
      </c>
      <c r="I2">
        <v>1475</v>
      </c>
      <c r="J2" s="2">
        <f t="shared" ref="J2:J33" si="2">((I2-$Y2)/$Y2)*100</f>
        <v>19.821283509341995</v>
      </c>
      <c r="M2">
        <v>1393</v>
      </c>
      <c r="N2" s="2">
        <f t="shared" ref="N2:N33" si="3">((M2-$Y2)/$Y2)*100</f>
        <v>13.160032493907392</v>
      </c>
      <c r="Q2">
        <v>1387</v>
      </c>
      <c r="R2" s="2">
        <f t="shared" ref="R2:R33" si="4">((Q2-$Y2)/$Y2)*100</f>
        <v>12.672623883021933</v>
      </c>
      <c r="U2">
        <v>1379</v>
      </c>
      <c r="V2" s="5">
        <f t="shared" ref="V2:V33" si="5">((U2-$Y2)/$Y2)*100</f>
        <v>12.022745735174654</v>
      </c>
      <c r="W2" s="3"/>
      <c r="Y2" s="3">
        <v>1231</v>
      </c>
      <c r="Z2" s="3"/>
    </row>
    <row r="3" spans="1:26">
      <c r="A3" s="3">
        <v>1544</v>
      </c>
      <c r="B3" s="5">
        <f t="shared" si="0"/>
        <v>24.115755627009648</v>
      </c>
      <c r="C3" s="4"/>
      <c r="E3">
        <v>1401</v>
      </c>
      <c r="F3" s="2">
        <f t="shared" si="1"/>
        <v>12.620578778135046</v>
      </c>
      <c r="I3">
        <v>1401</v>
      </c>
      <c r="J3" s="2">
        <f t="shared" si="2"/>
        <v>12.620578778135046</v>
      </c>
      <c r="M3">
        <v>1391</v>
      </c>
      <c r="N3" s="2">
        <f t="shared" si="3"/>
        <v>11.816720257234726</v>
      </c>
      <c r="Q3">
        <v>1336</v>
      </c>
      <c r="R3" s="2">
        <f t="shared" si="4"/>
        <v>7.395498392282958</v>
      </c>
      <c r="U3">
        <v>1325</v>
      </c>
      <c r="V3" s="5">
        <f t="shared" si="5"/>
        <v>6.5112540192926049</v>
      </c>
      <c r="W3" s="3"/>
      <c r="Y3" s="3">
        <v>1244</v>
      </c>
      <c r="Z3" s="3"/>
    </row>
    <row r="4" spans="1:26">
      <c r="A4" s="3">
        <v>1440</v>
      </c>
      <c r="B4" s="5">
        <f t="shared" si="0"/>
        <v>18.226600985221676</v>
      </c>
      <c r="C4" s="4"/>
      <c r="E4">
        <v>1393</v>
      </c>
      <c r="F4" s="2">
        <f t="shared" si="1"/>
        <v>14.367816091954023</v>
      </c>
      <c r="I4">
        <v>1393</v>
      </c>
      <c r="J4" s="2">
        <f t="shared" si="2"/>
        <v>14.367816091954023</v>
      </c>
      <c r="M4">
        <v>1408</v>
      </c>
      <c r="N4" s="2">
        <f t="shared" si="3"/>
        <v>15.599343185550083</v>
      </c>
      <c r="Q4">
        <v>1341</v>
      </c>
      <c r="R4" s="2">
        <f t="shared" si="4"/>
        <v>10.098522167487685</v>
      </c>
      <c r="U4">
        <v>1338</v>
      </c>
      <c r="V4" s="5">
        <f t="shared" si="5"/>
        <v>9.8522167487684733</v>
      </c>
      <c r="W4" s="3"/>
      <c r="Y4" s="3">
        <v>1218</v>
      </c>
      <c r="Z4" s="3"/>
    </row>
    <row r="5" spans="1:26">
      <c r="A5" s="3">
        <v>1637</v>
      </c>
      <c r="B5" s="5">
        <f t="shared" si="0"/>
        <v>39.319148936170208</v>
      </c>
      <c r="C5" s="4"/>
      <c r="E5">
        <v>1340</v>
      </c>
      <c r="F5" s="2">
        <f t="shared" si="1"/>
        <v>14.042553191489363</v>
      </c>
      <c r="I5">
        <v>1340</v>
      </c>
      <c r="J5" s="2">
        <f t="shared" si="2"/>
        <v>14.042553191489363</v>
      </c>
      <c r="M5">
        <v>1404</v>
      </c>
      <c r="N5" s="2">
        <f t="shared" si="3"/>
        <v>19.48936170212766</v>
      </c>
      <c r="Q5">
        <v>1305</v>
      </c>
      <c r="R5" s="2">
        <f t="shared" si="4"/>
        <v>11.063829787234042</v>
      </c>
      <c r="U5">
        <v>1275</v>
      </c>
      <c r="V5" s="5">
        <f t="shared" si="5"/>
        <v>8.5106382978723403</v>
      </c>
      <c r="W5" s="3"/>
      <c r="Y5" s="3">
        <v>1175</v>
      </c>
      <c r="Z5" s="3"/>
    </row>
    <row r="6" spans="1:26">
      <c r="A6" s="3">
        <v>1619</v>
      </c>
      <c r="B6" s="5">
        <f t="shared" si="0"/>
        <v>32.271241830065364</v>
      </c>
      <c r="C6" s="4"/>
      <c r="E6">
        <v>1390</v>
      </c>
      <c r="F6" s="2">
        <f t="shared" si="1"/>
        <v>13.562091503267974</v>
      </c>
      <c r="H6" s="1"/>
      <c r="I6">
        <v>1390</v>
      </c>
      <c r="J6" s="2">
        <f t="shared" si="2"/>
        <v>13.562091503267974</v>
      </c>
      <c r="M6" s="1">
        <v>1407</v>
      </c>
      <c r="N6" s="2">
        <f t="shared" si="3"/>
        <v>14.950980392156863</v>
      </c>
      <c r="Q6">
        <v>1329</v>
      </c>
      <c r="R6" s="2">
        <f t="shared" si="4"/>
        <v>8.5784313725490193</v>
      </c>
      <c r="U6">
        <v>1303</v>
      </c>
      <c r="V6" s="5">
        <f t="shared" si="5"/>
        <v>6.4542483660130729</v>
      </c>
      <c r="W6" s="3"/>
      <c r="Y6" s="3">
        <v>1224</v>
      </c>
      <c r="Z6" s="3"/>
    </row>
    <row r="7" spans="1:26">
      <c r="A7" s="3">
        <v>1601</v>
      </c>
      <c r="B7" s="5">
        <f t="shared" si="0"/>
        <v>29.321486268174475</v>
      </c>
      <c r="C7" s="4"/>
      <c r="E7">
        <v>1388</v>
      </c>
      <c r="F7" s="2">
        <f t="shared" si="1"/>
        <v>12.116316639741518</v>
      </c>
      <c r="I7">
        <v>1388</v>
      </c>
      <c r="J7" s="2">
        <f t="shared" si="2"/>
        <v>12.116316639741518</v>
      </c>
      <c r="M7">
        <v>1375</v>
      </c>
      <c r="N7" s="2">
        <f t="shared" si="3"/>
        <v>11.066235864297253</v>
      </c>
      <c r="Q7">
        <v>1309</v>
      </c>
      <c r="R7" s="2">
        <f t="shared" si="4"/>
        <v>5.7350565428109856</v>
      </c>
      <c r="U7">
        <v>1325</v>
      </c>
      <c r="V7" s="5">
        <f t="shared" si="5"/>
        <v>7.0274636510500805</v>
      </c>
      <c r="W7" s="3"/>
      <c r="Y7" s="3">
        <v>1238</v>
      </c>
      <c r="Z7" s="3"/>
    </row>
    <row r="8" spans="1:26">
      <c r="A8" s="3">
        <v>1568</v>
      </c>
      <c r="B8" s="5">
        <f t="shared" si="0"/>
        <v>27.791361043194783</v>
      </c>
      <c r="C8" s="4"/>
      <c r="E8">
        <v>1425</v>
      </c>
      <c r="F8" s="2">
        <f t="shared" si="1"/>
        <v>16.136919315403421</v>
      </c>
      <c r="I8">
        <v>1425</v>
      </c>
      <c r="J8" s="2">
        <f t="shared" si="2"/>
        <v>16.136919315403421</v>
      </c>
      <c r="M8">
        <v>1398</v>
      </c>
      <c r="N8" s="2">
        <f t="shared" si="3"/>
        <v>13.93643031784841</v>
      </c>
      <c r="Q8">
        <v>1321</v>
      </c>
      <c r="R8" s="2">
        <f t="shared" si="4"/>
        <v>7.6609616951915243</v>
      </c>
      <c r="U8">
        <v>1332</v>
      </c>
      <c r="V8" s="5">
        <f t="shared" si="5"/>
        <v>8.5574572127139366</v>
      </c>
      <c r="W8" s="3"/>
      <c r="Y8" s="3">
        <v>1227</v>
      </c>
      <c r="Z8" s="3"/>
    </row>
    <row r="9" spans="1:26">
      <c r="A9" s="3">
        <v>1468</v>
      </c>
      <c r="B9" s="5">
        <f t="shared" si="0"/>
        <v>20.624486442070666</v>
      </c>
      <c r="C9" s="4"/>
      <c r="E9">
        <v>1407</v>
      </c>
      <c r="F9" s="2">
        <f t="shared" si="1"/>
        <v>15.612161051766641</v>
      </c>
      <c r="I9">
        <v>1407</v>
      </c>
      <c r="J9" s="2">
        <f t="shared" si="2"/>
        <v>15.612161051766641</v>
      </c>
      <c r="M9" s="1">
        <v>1409</v>
      </c>
      <c r="N9" s="2">
        <f t="shared" si="3"/>
        <v>15.776499589153655</v>
      </c>
      <c r="Q9">
        <v>1316</v>
      </c>
      <c r="R9" s="2">
        <f t="shared" si="4"/>
        <v>8.1347576006573536</v>
      </c>
      <c r="U9">
        <v>1325</v>
      </c>
      <c r="V9" s="5">
        <f t="shared" si="5"/>
        <v>8.8742810188989321</v>
      </c>
      <c r="W9" s="3"/>
      <c r="Y9" s="3">
        <v>1217</v>
      </c>
      <c r="Z9" s="3"/>
    </row>
    <row r="10" spans="1:26">
      <c r="A10" s="3">
        <v>1627</v>
      </c>
      <c r="B10" s="5">
        <f t="shared" si="0"/>
        <v>27.708006279434848</v>
      </c>
      <c r="C10" s="3">
        <f>AVERAGE(A2:A11)</f>
        <v>1547.4</v>
      </c>
      <c r="E10">
        <v>1472</v>
      </c>
      <c r="F10" s="2">
        <f t="shared" si="1"/>
        <v>15.541601255886969</v>
      </c>
      <c r="G10">
        <f>AVERAGE(E2:E11)</f>
        <v>1413</v>
      </c>
      <c r="I10">
        <v>1472</v>
      </c>
      <c r="J10" s="2">
        <f t="shared" si="2"/>
        <v>15.541601255886969</v>
      </c>
      <c r="K10">
        <f>AVERAGE(I2:I11)</f>
        <v>1413</v>
      </c>
      <c r="M10">
        <v>1478</v>
      </c>
      <c r="N10" s="2">
        <f t="shared" si="3"/>
        <v>16.012558869701728</v>
      </c>
      <c r="O10">
        <f>AVERAGE(M2:M11)</f>
        <v>1406.1</v>
      </c>
      <c r="Q10">
        <v>1390</v>
      </c>
      <c r="R10" s="2">
        <f t="shared" si="4"/>
        <v>9.1051805337519625</v>
      </c>
      <c r="S10">
        <f>AVERAGE(Q2:Q11)</f>
        <v>1336.6</v>
      </c>
      <c r="U10">
        <v>1412</v>
      </c>
      <c r="V10" s="5">
        <f t="shared" si="5"/>
        <v>10.832025117739404</v>
      </c>
      <c r="W10" s="3">
        <f>AVERAGE(U2:U11)</f>
        <v>1339.8</v>
      </c>
      <c r="Y10" s="3">
        <v>1274</v>
      </c>
      <c r="Z10" s="3"/>
    </row>
    <row r="11" spans="1:26">
      <c r="A11" s="3">
        <v>1527</v>
      </c>
      <c r="B11" s="5">
        <f t="shared" si="0"/>
        <v>23.045930701047542</v>
      </c>
      <c r="C11" s="4">
        <f>AVERAGE(B2:B11)</f>
        <v>25.964578903034209</v>
      </c>
      <c r="E11">
        <v>1439</v>
      </c>
      <c r="F11" s="2">
        <f t="shared" si="1"/>
        <v>15.954875100725221</v>
      </c>
      <c r="G11" s="2">
        <f>AVERAGE(F2:F11)</f>
        <v>14.977619643771217</v>
      </c>
      <c r="I11">
        <v>1439</v>
      </c>
      <c r="J11" s="2">
        <f t="shared" si="2"/>
        <v>15.954875100725221</v>
      </c>
      <c r="K11" s="2">
        <f>AVERAGE(J2:J11)</f>
        <v>14.977619643771217</v>
      </c>
      <c r="M11">
        <v>1398</v>
      </c>
      <c r="N11" s="2">
        <f t="shared" si="3"/>
        <v>12.651087832393232</v>
      </c>
      <c r="O11" s="2">
        <f>AVERAGE(N2:N11)</f>
        <v>14.445925050437101</v>
      </c>
      <c r="Q11">
        <v>1332</v>
      </c>
      <c r="R11" s="2">
        <f t="shared" si="4"/>
        <v>7.3327961321514907</v>
      </c>
      <c r="S11" s="2">
        <f>AVERAGE(R2:R11)</f>
        <v>8.7777658107138947</v>
      </c>
      <c r="U11">
        <v>1384</v>
      </c>
      <c r="V11" s="5">
        <f t="shared" si="5"/>
        <v>11.522965350523771</v>
      </c>
      <c r="W11" s="5">
        <f>AVERAGE(V2:V11)</f>
        <v>9.0165295518047284</v>
      </c>
      <c r="Y11" s="3">
        <v>1241</v>
      </c>
      <c r="Z11" s="3">
        <f>AVERAGE(Y2:Y11)</f>
        <v>1228.9000000000001</v>
      </c>
    </row>
    <row r="12" spans="1:26">
      <c r="A12" s="3">
        <v>1794</v>
      </c>
      <c r="B12" s="5">
        <f t="shared" si="0"/>
        <v>32.20338983050847</v>
      </c>
      <c r="C12" s="3"/>
      <c r="E12">
        <v>1576</v>
      </c>
      <c r="F12" s="2">
        <f t="shared" si="1"/>
        <v>16.138540899042003</v>
      </c>
      <c r="I12">
        <v>1671</v>
      </c>
      <c r="J12" s="2">
        <f t="shared" si="2"/>
        <v>23.139277818717758</v>
      </c>
      <c r="M12">
        <v>1652</v>
      </c>
      <c r="N12" s="2">
        <f t="shared" si="3"/>
        <v>21.739130434782609</v>
      </c>
      <c r="Q12">
        <v>1538</v>
      </c>
      <c r="R12" s="2">
        <f t="shared" si="4"/>
        <v>13.338246131171703</v>
      </c>
      <c r="U12">
        <v>1506</v>
      </c>
      <c r="V12" s="5">
        <f t="shared" si="5"/>
        <v>10.980103168754605</v>
      </c>
      <c r="W12" s="3"/>
      <c r="Y12" s="3">
        <v>1357</v>
      </c>
      <c r="Z12" s="3"/>
    </row>
    <row r="13" spans="1:26">
      <c r="A13" s="3">
        <v>1805</v>
      </c>
      <c r="B13" s="5">
        <f t="shared" si="0"/>
        <v>32.040965618141911</v>
      </c>
      <c r="C13" s="4"/>
      <c r="E13">
        <v>1596</v>
      </c>
      <c r="F13" s="2">
        <f t="shared" si="1"/>
        <v>16.752011704462326</v>
      </c>
      <c r="G13" s="2"/>
      <c r="I13">
        <v>1678</v>
      </c>
      <c r="J13" s="2">
        <f t="shared" si="2"/>
        <v>22.750548646671543</v>
      </c>
      <c r="K13" s="2"/>
      <c r="M13">
        <v>1589</v>
      </c>
      <c r="N13" s="2">
        <f t="shared" si="3"/>
        <v>16.239941477688369</v>
      </c>
      <c r="O13" s="2"/>
      <c r="Q13">
        <v>1498</v>
      </c>
      <c r="R13" s="2">
        <f t="shared" si="4"/>
        <v>9.5830285296269206</v>
      </c>
      <c r="S13" s="2"/>
      <c r="U13">
        <v>1514</v>
      </c>
      <c r="V13" s="5">
        <f t="shared" si="5"/>
        <v>10.753474762253109</v>
      </c>
      <c r="W13" s="5"/>
      <c r="Y13" s="3">
        <v>1367</v>
      </c>
      <c r="Z13" s="3"/>
    </row>
    <row r="14" spans="1:26">
      <c r="A14" s="3">
        <v>1932</v>
      </c>
      <c r="B14" s="5">
        <f t="shared" si="0"/>
        <v>43.857036485480265</v>
      </c>
      <c r="C14" s="3"/>
      <c r="E14">
        <v>1569</v>
      </c>
      <c r="F14" s="2">
        <f t="shared" si="1"/>
        <v>16.827997021593447</v>
      </c>
      <c r="I14">
        <v>1691</v>
      </c>
      <c r="J14" s="2">
        <f t="shared" si="2"/>
        <v>25.912137006701414</v>
      </c>
      <c r="M14">
        <v>1634</v>
      </c>
      <c r="N14" s="2">
        <f t="shared" si="3"/>
        <v>21.667907669396872</v>
      </c>
      <c r="Q14">
        <v>1543</v>
      </c>
      <c r="R14" s="2">
        <f t="shared" si="4"/>
        <v>14.892032762472077</v>
      </c>
      <c r="U14">
        <v>1510</v>
      </c>
      <c r="V14" s="5">
        <f t="shared" si="5"/>
        <v>12.434847356664184</v>
      </c>
      <c r="W14" s="3"/>
      <c r="Y14" s="3">
        <v>1343</v>
      </c>
      <c r="Z14" s="3"/>
    </row>
    <row r="15" spans="1:26">
      <c r="A15" s="3">
        <v>1664</v>
      </c>
      <c r="B15" s="5">
        <f t="shared" si="0"/>
        <v>23.717472118959108</v>
      </c>
      <c r="C15" s="4"/>
      <c r="E15">
        <v>1535</v>
      </c>
      <c r="F15" s="2">
        <f t="shared" si="1"/>
        <v>14.12639405204461</v>
      </c>
      <c r="G15" s="2"/>
      <c r="I15">
        <v>1685</v>
      </c>
      <c r="J15" s="2">
        <f t="shared" si="2"/>
        <v>25.278810408921931</v>
      </c>
      <c r="K15" s="2"/>
      <c r="M15">
        <v>1564</v>
      </c>
      <c r="N15" s="2">
        <f t="shared" si="3"/>
        <v>16.282527881040892</v>
      </c>
      <c r="O15" s="2"/>
      <c r="Q15">
        <v>1488</v>
      </c>
      <c r="R15" s="2">
        <f t="shared" si="4"/>
        <v>10.631970260223049</v>
      </c>
      <c r="S15" s="2"/>
      <c r="U15">
        <v>1455</v>
      </c>
      <c r="V15" s="5">
        <f t="shared" si="5"/>
        <v>8.1784386617100377</v>
      </c>
      <c r="W15" s="5"/>
      <c r="Y15" s="3">
        <v>1345</v>
      </c>
      <c r="Z15" s="3"/>
    </row>
    <row r="16" spans="1:26">
      <c r="A16" s="3">
        <v>1730</v>
      </c>
      <c r="B16" s="5">
        <f t="shared" si="0"/>
        <v>29.200896191187454</v>
      </c>
      <c r="C16" s="3"/>
      <c r="E16">
        <v>1554</v>
      </c>
      <c r="F16" s="2">
        <f t="shared" si="1"/>
        <v>16.056758775205378</v>
      </c>
      <c r="I16">
        <v>1675</v>
      </c>
      <c r="J16" s="2">
        <f t="shared" si="2"/>
        <v>25.093353248693056</v>
      </c>
      <c r="M16">
        <v>1621</v>
      </c>
      <c r="N16" s="2">
        <f t="shared" si="3"/>
        <v>21.060492905153101</v>
      </c>
      <c r="Q16">
        <v>1492</v>
      </c>
      <c r="R16" s="2">
        <f t="shared" si="4"/>
        <v>11.426437640029873</v>
      </c>
      <c r="U16">
        <v>1516</v>
      </c>
      <c r="V16" s="5">
        <f t="shared" si="5"/>
        <v>13.218820014936519</v>
      </c>
      <c r="W16" s="3"/>
      <c r="Y16" s="3">
        <v>1339</v>
      </c>
      <c r="Z16" s="3"/>
    </row>
    <row r="17" spans="1:26">
      <c r="A17" s="3">
        <v>1710</v>
      </c>
      <c r="B17" s="5">
        <f t="shared" si="0"/>
        <v>25.735294117647058</v>
      </c>
      <c r="C17" s="4"/>
      <c r="E17">
        <v>1582</v>
      </c>
      <c r="F17" s="2">
        <f t="shared" si="1"/>
        <v>16.323529411764707</v>
      </c>
      <c r="G17" s="2"/>
      <c r="I17">
        <v>1689</v>
      </c>
      <c r="J17" s="2">
        <f t="shared" si="2"/>
        <v>24.191176470588236</v>
      </c>
      <c r="K17" s="2"/>
      <c r="M17">
        <v>1657</v>
      </c>
      <c r="N17" s="2">
        <f t="shared" si="3"/>
        <v>21.838235294117649</v>
      </c>
      <c r="O17" s="2"/>
      <c r="Q17">
        <v>1558</v>
      </c>
      <c r="R17" s="2">
        <f t="shared" si="4"/>
        <v>14.558823529411766</v>
      </c>
      <c r="S17" s="2"/>
      <c r="U17">
        <v>1485</v>
      </c>
      <c r="V17" s="5">
        <f t="shared" si="5"/>
        <v>9.1911764705882355</v>
      </c>
      <c r="W17" s="5"/>
      <c r="Y17" s="3">
        <v>1360</v>
      </c>
      <c r="Z17" s="3"/>
    </row>
    <row r="18" spans="1:26">
      <c r="A18" s="3">
        <v>1897</v>
      </c>
      <c r="B18" s="5">
        <f t="shared" si="0"/>
        <v>29.753761969904239</v>
      </c>
      <c r="C18" s="3"/>
      <c r="E18">
        <v>1705</v>
      </c>
      <c r="F18" s="2">
        <f t="shared" si="1"/>
        <v>16.621067031463749</v>
      </c>
      <c r="I18">
        <v>1800</v>
      </c>
      <c r="J18" s="2">
        <f t="shared" si="2"/>
        <v>23.119015047879618</v>
      </c>
      <c r="M18">
        <v>1732</v>
      </c>
      <c r="N18" s="2">
        <f t="shared" si="3"/>
        <v>18.467852257181942</v>
      </c>
      <c r="Q18">
        <v>1666</v>
      </c>
      <c r="R18" s="2">
        <f t="shared" si="4"/>
        <v>13.953488372093023</v>
      </c>
      <c r="U18">
        <v>1614</v>
      </c>
      <c r="V18" s="5">
        <f t="shared" si="5"/>
        <v>10.39671682626539</v>
      </c>
      <c r="W18" s="3"/>
      <c r="Y18" s="3">
        <v>1462</v>
      </c>
      <c r="Z18" s="3"/>
    </row>
    <row r="19" spans="1:26">
      <c r="A19" s="3">
        <v>1794</v>
      </c>
      <c r="B19" s="5">
        <f t="shared" si="0"/>
        <v>28.510028653295127</v>
      </c>
      <c r="C19" s="4"/>
      <c r="E19">
        <v>1662</v>
      </c>
      <c r="F19" s="2">
        <f t="shared" si="1"/>
        <v>19.054441260744987</v>
      </c>
      <c r="G19" s="2"/>
      <c r="I19">
        <v>1785</v>
      </c>
      <c r="J19" s="2">
        <f t="shared" si="2"/>
        <v>27.865329512893982</v>
      </c>
      <c r="K19" s="2"/>
      <c r="M19">
        <v>1645</v>
      </c>
      <c r="N19" s="2">
        <f t="shared" si="3"/>
        <v>17.836676217765042</v>
      </c>
      <c r="O19" s="2"/>
      <c r="Q19">
        <v>1634</v>
      </c>
      <c r="R19" s="2">
        <f t="shared" si="4"/>
        <v>17.048710601719197</v>
      </c>
      <c r="S19" s="2"/>
      <c r="U19">
        <v>1560</v>
      </c>
      <c r="V19" s="5">
        <f t="shared" si="5"/>
        <v>11.74785100286533</v>
      </c>
      <c r="W19" s="5"/>
      <c r="Y19" s="3">
        <v>1396</v>
      </c>
      <c r="Z19" s="3"/>
    </row>
    <row r="20" spans="1:26">
      <c r="A20" s="3">
        <v>1682</v>
      </c>
      <c r="B20" s="5">
        <f t="shared" si="0"/>
        <v>26.276276276276278</v>
      </c>
      <c r="C20" s="3">
        <f>AVERAGE(A12:A21)</f>
        <v>1774.7</v>
      </c>
      <c r="E20">
        <v>1544</v>
      </c>
      <c r="F20" s="2">
        <f t="shared" si="1"/>
        <v>15.915915915915916</v>
      </c>
      <c r="G20">
        <f t="shared" ref="G20" si="6">AVERAGE(E12:E21)</f>
        <v>1588.1</v>
      </c>
      <c r="I20">
        <v>1615</v>
      </c>
      <c r="J20" s="2">
        <f t="shared" si="2"/>
        <v>21.246246246246248</v>
      </c>
      <c r="K20">
        <f t="shared" ref="K20" si="7">AVERAGE(I12:I21)</f>
        <v>1692.1</v>
      </c>
      <c r="M20">
        <v>1609</v>
      </c>
      <c r="N20" s="2">
        <f t="shared" si="3"/>
        <v>20.795795795795797</v>
      </c>
      <c r="O20">
        <f t="shared" ref="O20" si="8">AVERAGE(M12:M21)</f>
        <v>1627.7</v>
      </c>
      <c r="Q20">
        <v>1526</v>
      </c>
      <c r="R20" s="2">
        <f t="shared" si="4"/>
        <v>14.564564564564563</v>
      </c>
      <c r="S20">
        <f t="shared" ref="S20" si="9">AVERAGE(Q12:Q21)</f>
        <v>1546.2</v>
      </c>
      <c r="U20">
        <v>1451</v>
      </c>
      <c r="V20" s="5">
        <f t="shared" si="5"/>
        <v>8.9339339339339343</v>
      </c>
      <c r="W20" s="3">
        <f t="shared" ref="W20" si="10">AVERAGE(U12:U21)</f>
        <v>1509.3</v>
      </c>
      <c r="Y20" s="3">
        <v>1332</v>
      </c>
      <c r="Z20" s="3"/>
    </row>
    <row r="21" spans="1:26">
      <c r="A21" s="3">
        <v>1739</v>
      </c>
      <c r="B21" s="5">
        <f t="shared" si="0"/>
        <v>29.005934718100889</v>
      </c>
      <c r="C21" s="4">
        <f>AVERAGE(B12:B21)</f>
        <v>30.030105597950087</v>
      </c>
      <c r="E21">
        <v>1558</v>
      </c>
      <c r="F21" s="2">
        <f t="shared" si="1"/>
        <v>15.578635014836795</v>
      </c>
      <c r="G21" s="2">
        <f t="shared" ref="G21" si="11">AVERAGE(F12:F21)</f>
        <v>16.339529108707392</v>
      </c>
      <c r="I21">
        <v>1632</v>
      </c>
      <c r="J21" s="2">
        <f t="shared" si="2"/>
        <v>21.068249258160236</v>
      </c>
      <c r="K21" s="2">
        <f t="shared" ref="K21" si="12">AVERAGE(J12:J21)</f>
        <v>23.966414366547404</v>
      </c>
      <c r="M21">
        <v>1574</v>
      </c>
      <c r="N21" s="2">
        <f t="shared" si="3"/>
        <v>16.765578635014837</v>
      </c>
      <c r="O21" s="2">
        <f t="shared" ref="O21" si="13">AVERAGE(N12:N21)</f>
        <v>19.269413856793712</v>
      </c>
      <c r="Q21">
        <v>1519</v>
      </c>
      <c r="R21" s="2">
        <f t="shared" si="4"/>
        <v>12.685459940652818</v>
      </c>
      <c r="S21" s="2">
        <f t="shared" ref="S21" si="14">AVERAGE(R12:R21)</f>
        <v>13.268276233196497</v>
      </c>
      <c r="U21">
        <v>1482</v>
      </c>
      <c r="V21" s="5">
        <f t="shared" si="5"/>
        <v>9.940652818991099</v>
      </c>
      <c r="W21" s="5">
        <f t="shared" ref="W21" si="15">AVERAGE(V12:V21)</f>
        <v>10.577601501696245</v>
      </c>
      <c r="Y21" s="3">
        <v>1348</v>
      </c>
      <c r="Z21" s="3">
        <f>AVERAGE(Y12:Y21)</f>
        <v>1364.9</v>
      </c>
    </row>
    <row r="22" spans="1:26">
      <c r="A22" s="3">
        <v>2252</v>
      </c>
      <c r="B22" s="5">
        <f t="shared" si="0"/>
        <v>37.149817295980512</v>
      </c>
      <c r="C22" s="3"/>
      <c r="E22">
        <v>1967</v>
      </c>
      <c r="F22" s="2">
        <f t="shared" si="1"/>
        <v>19.792935444579783</v>
      </c>
      <c r="I22">
        <v>1944</v>
      </c>
      <c r="J22" s="2">
        <f t="shared" si="2"/>
        <v>18.392204628501826</v>
      </c>
      <c r="M22">
        <v>1937</v>
      </c>
      <c r="N22" s="2">
        <f t="shared" si="3"/>
        <v>17.965895249695492</v>
      </c>
      <c r="Q22">
        <v>1861</v>
      </c>
      <c r="R22" s="2">
        <f t="shared" si="4"/>
        <v>13.337393422655296</v>
      </c>
      <c r="U22">
        <v>1838</v>
      </c>
      <c r="V22" s="5">
        <f t="shared" si="5"/>
        <v>11.936662606577345</v>
      </c>
      <c r="W22" s="3"/>
      <c r="Y22" s="3">
        <v>1642</v>
      </c>
      <c r="Z22" s="3"/>
    </row>
    <row r="23" spans="1:26">
      <c r="A23" s="3">
        <v>2102</v>
      </c>
      <c r="B23" s="5">
        <f t="shared" si="0"/>
        <v>31.374999999999996</v>
      </c>
      <c r="C23" s="4"/>
      <c r="E23">
        <v>1865</v>
      </c>
      <c r="F23" s="2">
        <f t="shared" si="1"/>
        <v>16.5625</v>
      </c>
      <c r="G23" s="2"/>
      <c r="I23">
        <v>1937</v>
      </c>
      <c r="J23" s="2">
        <f t="shared" si="2"/>
        <v>21.0625</v>
      </c>
      <c r="K23" s="2"/>
      <c r="M23">
        <v>1875</v>
      </c>
      <c r="N23" s="2">
        <f t="shared" si="3"/>
        <v>17.1875</v>
      </c>
      <c r="O23" s="2"/>
      <c r="Q23">
        <v>1769</v>
      </c>
      <c r="R23" s="2">
        <f t="shared" si="4"/>
        <v>10.5625</v>
      </c>
      <c r="S23" s="2"/>
      <c r="U23">
        <v>1752</v>
      </c>
      <c r="V23" s="5">
        <f t="shared" si="5"/>
        <v>9.5</v>
      </c>
      <c r="W23" s="5"/>
      <c r="Y23" s="3">
        <v>1600</v>
      </c>
      <c r="Z23" s="3"/>
    </row>
    <row r="24" spans="1:26">
      <c r="A24" s="3">
        <v>2085</v>
      </c>
      <c r="B24" s="5">
        <f t="shared" si="0"/>
        <v>33.911368015414254</v>
      </c>
      <c r="C24" s="3"/>
      <c r="E24">
        <v>1870</v>
      </c>
      <c r="F24" s="2">
        <f t="shared" si="1"/>
        <v>20.10276172125883</v>
      </c>
      <c r="I24">
        <v>1903</v>
      </c>
      <c r="J24" s="2">
        <f t="shared" si="2"/>
        <v>22.222222222222221</v>
      </c>
      <c r="M24">
        <v>1853</v>
      </c>
      <c r="N24" s="2">
        <f t="shared" si="3"/>
        <v>19.010918432883749</v>
      </c>
      <c r="Q24">
        <v>1745</v>
      </c>
      <c r="R24" s="2">
        <f t="shared" si="4"/>
        <v>12.074502247912653</v>
      </c>
      <c r="U24">
        <v>1748</v>
      </c>
      <c r="V24" s="5">
        <f t="shared" si="5"/>
        <v>12.26718047527296</v>
      </c>
      <c r="W24" s="3"/>
      <c r="Y24" s="3">
        <v>1557</v>
      </c>
      <c r="Z24" s="3"/>
    </row>
    <row r="25" spans="1:26">
      <c r="A25" s="3">
        <v>2200</v>
      </c>
      <c r="B25" s="5">
        <f t="shared" si="0"/>
        <v>33.819951338199509</v>
      </c>
      <c r="C25" s="4"/>
      <c r="E25">
        <v>1898</v>
      </c>
      <c r="F25" s="2">
        <f t="shared" si="1"/>
        <v>15.450121654501217</v>
      </c>
      <c r="G25" s="2"/>
      <c r="I25">
        <v>1958</v>
      </c>
      <c r="J25" s="2">
        <f t="shared" si="2"/>
        <v>19.099756690997566</v>
      </c>
      <c r="K25" s="2"/>
      <c r="M25">
        <v>1916</v>
      </c>
      <c r="N25" s="2">
        <f t="shared" si="3"/>
        <v>16.545012165450121</v>
      </c>
      <c r="O25" s="2"/>
      <c r="Q25">
        <v>1818</v>
      </c>
      <c r="R25" s="2">
        <f t="shared" si="4"/>
        <v>10.583941605839415</v>
      </c>
      <c r="S25" s="2"/>
      <c r="U25">
        <v>1807</v>
      </c>
      <c r="V25" s="5">
        <f t="shared" si="5"/>
        <v>9.9148418491484183</v>
      </c>
      <c r="W25" s="5"/>
      <c r="Y25" s="3">
        <v>1644</v>
      </c>
      <c r="Z25" s="3"/>
    </row>
    <row r="26" spans="1:26">
      <c r="A26" s="3">
        <v>2201</v>
      </c>
      <c r="B26" s="5">
        <f t="shared" si="0"/>
        <v>37.993730407523515</v>
      </c>
      <c r="C26" s="3"/>
      <c r="E26">
        <v>1866</v>
      </c>
      <c r="F26" s="2">
        <f t="shared" si="1"/>
        <v>16.990595611285269</v>
      </c>
      <c r="I26">
        <v>2006</v>
      </c>
      <c r="J26" s="2">
        <f t="shared" si="2"/>
        <v>25.768025078369906</v>
      </c>
      <c r="M26">
        <v>1900</v>
      </c>
      <c r="N26" s="2">
        <f t="shared" si="3"/>
        <v>19.122257053291534</v>
      </c>
      <c r="Q26">
        <v>1807</v>
      </c>
      <c r="R26" s="2">
        <f t="shared" si="4"/>
        <v>13.291536050156742</v>
      </c>
      <c r="U26">
        <v>1772</v>
      </c>
      <c r="V26" s="5">
        <f t="shared" si="5"/>
        <v>11.097178683385579</v>
      </c>
      <c r="W26" s="3"/>
      <c r="Y26" s="3">
        <v>1595</v>
      </c>
      <c r="Z26" s="3"/>
    </row>
    <row r="27" spans="1:26">
      <c r="A27" s="3">
        <v>2176</v>
      </c>
      <c r="B27" s="5">
        <f t="shared" si="0"/>
        <v>32.440657334144859</v>
      </c>
      <c r="C27" s="4"/>
      <c r="E27">
        <v>1928</v>
      </c>
      <c r="F27" s="2">
        <f t="shared" si="1"/>
        <v>17.34631771150335</v>
      </c>
      <c r="G27" s="2"/>
      <c r="I27">
        <v>1971</v>
      </c>
      <c r="J27" s="2">
        <f t="shared" si="2"/>
        <v>19.963481436396833</v>
      </c>
      <c r="K27" s="2"/>
      <c r="M27">
        <v>1943</v>
      </c>
      <c r="N27" s="2">
        <f t="shared" si="3"/>
        <v>18.259281801582471</v>
      </c>
      <c r="O27" s="2"/>
      <c r="Q27">
        <v>1810</v>
      </c>
      <c r="R27" s="2">
        <f t="shared" si="4"/>
        <v>10.164333536214244</v>
      </c>
      <c r="S27" s="2"/>
      <c r="U27">
        <v>1802</v>
      </c>
      <c r="V27" s="5">
        <f t="shared" si="5"/>
        <v>9.67741935483871</v>
      </c>
      <c r="W27" s="5"/>
      <c r="Y27" s="3">
        <v>1643</v>
      </c>
      <c r="Z27" s="3"/>
    </row>
    <row r="28" spans="1:26">
      <c r="A28" s="3">
        <v>2132</v>
      </c>
      <c r="B28" s="5">
        <f t="shared" si="0"/>
        <v>26.904761904761905</v>
      </c>
      <c r="C28" s="3"/>
      <c r="E28">
        <v>1980</v>
      </c>
      <c r="F28" s="2">
        <f t="shared" si="1"/>
        <v>17.857142857142858</v>
      </c>
      <c r="I28">
        <v>2066</v>
      </c>
      <c r="J28" s="2">
        <f t="shared" si="2"/>
        <v>22.976190476190474</v>
      </c>
      <c r="M28">
        <v>1939</v>
      </c>
      <c r="N28" s="2">
        <f t="shared" si="3"/>
        <v>15.416666666666668</v>
      </c>
      <c r="Q28">
        <v>1900</v>
      </c>
      <c r="R28" s="2">
        <f t="shared" si="4"/>
        <v>13.095238095238097</v>
      </c>
      <c r="U28">
        <v>1895</v>
      </c>
      <c r="V28" s="5">
        <f t="shared" si="5"/>
        <v>12.797619047619047</v>
      </c>
      <c r="W28" s="3"/>
      <c r="Y28" s="3">
        <v>1680</v>
      </c>
      <c r="Z28" s="3"/>
    </row>
    <row r="29" spans="1:26">
      <c r="A29" s="3">
        <v>2146</v>
      </c>
      <c r="B29" s="5">
        <f t="shared" si="0"/>
        <v>33.873986275732996</v>
      </c>
      <c r="C29" s="4"/>
      <c r="E29">
        <v>1841</v>
      </c>
      <c r="F29" s="2">
        <f t="shared" si="1"/>
        <v>14.847161572052403</v>
      </c>
      <c r="G29" s="2"/>
      <c r="I29">
        <v>1924</v>
      </c>
      <c r="J29" s="2">
        <f t="shared" si="2"/>
        <v>20.024953212726139</v>
      </c>
      <c r="K29" s="2"/>
      <c r="M29">
        <v>1814</v>
      </c>
      <c r="N29" s="2">
        <f t="shared" si="3"/>
        <v>13.162819713038054</v>
      </c>
      <c r="O29" s="2"/>
      <c r="Q29">
        <v>1798</v>
      </c>
      <c r="R29" s="2">
        <f t="shared" si="4"/>
        <v>12.164691203992515</v>
      </c>
      <c r="S29" s="2"/>
      <c r="U29">
        <v>1788</v>
      </c>
      <c r="V29" s="5">
        <f t="shared" si="5"/>
        <v>11.540860885839052</v>
      </c>
      <c r="W29" s="5"/>
      <c r="Y29" s="3">
        <v>1603</v>
      </c>
      <c r="Z29" s="3"/>
    </row>
    <row r="30" spans="1:26">
      <c r="A30" s="3">
        <v>1952</v>
      </c>
      <c r="B30" s="5">
        <f t="shared" si="0"/>
        <v>20.123076923076923</v>
      </c>
      <c r="C30" s="3">
        <f>AVERAGE(A22:A31)</f>
        <v>2128.1</v>
      </c>
      <c r="E30">
        <v>1856</v>
      </c>
      <c r="F30" s="2">
        <f t="shared" si="1"/>
        <v>14.215384615384616</v>
      </c>
      <c r="G30">
        <f t="shared" ref="G30" si="16">AVERAGE(E22:E31)</f>
        <v>1892.3</v>
      </c>
      <c r="I30">
        <v>1926</v>
      </c>
      <c r="J30" s="2">
        <f t="shared" si="2"/>
        <v>18.523076923076921</v>
      </c>
      <c r="K30">
        <f t="shared" ref="K30" si="17">AVERAGE(I22:I31)</f>
        <v>1958.4</v>
      </c>
      <c r="M30">
        <v>1864</v>
      </c>
      <c r="N30" s="2">
        <f t="shared" si="3"/>
        <v>14.707692307692307</v>
      </c>
      <c r="O30">
        <f t="shared" ref="O30" si="18">AVERAGE(M22:M31)</f>
        <v>1892.1</v>
      </c>
      <c r="Q30">
        <v>1796</v>
      </c>
      <c r="R30" s="2">
        <f t="shared" si="4"/>
        <v>10.523076923076923</v>
      </c>
      <c r="S30">
        <f t="shared" ref="S30" si="19">AVERAGE(Q22:Q31)</f>
        <v>1809.8</v>
      </c>
      <c r="U30">
        <v>1753</v>
      </c>
      <c r="V30" s="5">
        <f t="shared" si="5"/>
        <v>7.8769230769230774</v>
      </c>
      <c r="W30" s="3">
        <f t="shared" ref="W30" si="20">AVERAGE(U22:U31)</f>
        <v>1793.1</v>
      </c>
      <c r="Y30" s="3">
        <v>1625</v>
      </c>
      <c r="Z30" s="3"/>
    </row>
    <row r="31" spans="1:26">
      <c r="A31" s="3">
        <v>2035</v>
      </c>
      <c r="B31" s="5">
        <f t="shared" si="0"/>
        <v>28.472222222222221</v>
      </c>
      <c r="C31" s="4">
        <f>AVERAGE(B22:B31)</f>
        <v>31.606457171705671</v>
      </c>
      <c r="E31">
        <v>1852</v>
      </c>
      <c r="F31" s="2">
        <f t="shared" si="1"/>
        <v>16.91919191919192</v>
      </c>
      <c r="G31" s="2">
        <f t="shared" ref="G31" si="21">AVERAGE(F22:F31)</f>
        <v>17.008411310690025</v>
      </c>
      <c r="I31">
        <v>1949</v>
      </c>
      <c r="J31" s="2">
        <f t="shared" si="2"/>
        <v>23.042929292929294</v>
      </c>
      <c r="K31" s="2">
        <f t="shared" ref="K31" si="22">AVERAGE(J22:J31)</f>
        <v>21.107533996141118</v>
      </c>
      <c r="M31">
        <v>1880</v>
      </c>
      <c r="N31" s="2">
        <f t="shared" si="3"/>
        <v>18.686868686868689</v>
      </c>
      <c r="O31" s="2">
        <f t="shared" ref="O31" si="23">AVERAGE(N22:N31)</f>
        <v>17.006491207716909</v>
      </c>
      <c r="Q31">
        <v>1794</v>
      </c>
      <c r="R31" s="2">
        <f t="shared" si="4"/>
        <v>13.257575757575758</v>
      </c>
      <c r="S31" s="2">
        <f t="shared" ref="S31" si="24">AVERAGE(R22:R31)</f>
        <v>11.905478884266165</v>
      </c>
      <c r="U31">
        <v>1776</v>
      </c>
      <c r="V31" s="5">
        <f t="shared" si="5"/>
        <v>12.121212121212121</v>
      </c>
      <c r="W31" s="5">
        <f t="shared" ref="W31" si="25">AVERAGE(V22:V31)</f>
        <v>10.872989810081631</v>
      </c>
      <c r="Y31" s="3">
        <v>1584</v>
      </c>
      <c r="Z31" s="3">
        <f>AVERAGE(Y22:Y31)</f>
        <v>1617.3</v>
      </c>
    </row>
    <row r="32" spans="1:26">
      <c r="A32" s="3">
        <v>2565</v>
      </c>
      <c r="B32" s="5">
        <f t="shared" si="0"/>
        <v>45.408163265306122</v>
      </c>
      <c r="C32" s="3"/>
      <c r="E32">
        <v>2149</v>
      </c>
      <c r="F32" s="2">
        <f t="shared" si="1"/>
        <v>21.825396825396826</v>
      </c>
      <c r="I32">
        <v>2263</v>
      </c>
      <c r="J32" s="2">
        <f t="shared" si="2"/>
        <v>28.287981859410433</v>
      </c>
      <c r="M32">
        <v>2172</v>
      </c>
      <c r="N32" s="2">
        <f t="shared" si="3"/>
        <v>23.129251700680271</v>
      </c>
      <c r="Q32">
        <v>2072</v>
      </c>
      <c r="R32" s="2">
        <f t="shared" si="4"/>
        <v>17.460317460317459</v>
      </c>
      <c r="U32">
        <v>2028</v>
      </c>
      <c r="V32" s="5">
        <f t="shared" si="5"/>
        <v>14.965986394557824</v>
      </c>
      <c r="W32" s="3"/>
      <c r="Y32" s="3">
        <v>1764</v>
      </c>
      <c r="Z32" s="3"/>
    </row>
    <row r="33" spans="1:26">
      <c r="A33" s="3">
        <v>2388</v>
      </c>
      <c r="B33" s="5">
        <f t="shared" si="0"/>
        <v>33.856502242152466</v>
      </c>
      <c r="C33" s="4"/>
      <c r="E33">
        <v>2216</v>
      </c>
      <c r="F33" s="2">
        <f t="shared" si="1"/>
        <v>24.215246636771301</v>
      </c>
      <c r="G33" s="2"/>
      <c r="I33">
        <v>2301</v>
      </c>
      <c r="J33" s="2">
        <f t="shared" si="2"/>
        <v>28.979820627802688</v>
      </c>
      <c r="K33" s="2"/>
      <c r="M33">
        <v>2260</v>
      </c>
      <c r="N33" s="2">
        <f t="shared" si="3"/>
        <v>26.681614349775785</v>
      </c>
      <c r="O33" s="2"/>
      <c r="Q33">
        <v>2072</v>
      </c>
      <c r="R33" s="2">
        <f t="shared" si="4"/>
        <v>16.143497757847534</v>
      </c>
      <c r="S33" s="2"/>
      <c r="U33">
        <v>2092</v>
      </c>
      <c r="V33" s="5">
        <f t="shared" si="5"/>
        <v>17.264573991031391</v>
      </c>
      <c r="W33" s="5"/>
      <c r="Y33" s="3">
        <v>1784</v>
      </c>
      <c r="Z33" s="3"/>
    </row>
    <row r="34" spans="1:26">
      <c r="A34" s="3">
        <v>2324</v>
      </c>
      <c r="B34" s="5">
        <f t="shared" ref="B34:B65" si="26">(A34-$Y34)/$Y34*100</f>
        <v>29.759910664433274</v>
      </c>
      <c r="C34" s="3"/>
      <c r="E34">
        <v>2350</v>
      </c>
      <c r="F34" s="2">
        <f t="shared" ref="F34:F65" si="27">((E34-$Y34)/$Y34)*100</f>
        <v>31.211613623673923</v>
      </c>
      <c r="I34">
        <v>2410</v>
      </c>
      <c r="J34" s="2">
        <f t="shared" ref="J34:J65" si="28">((I34-$Y34)/$Y34)*100</f>
        <v>34.561697375767721</v>
      </c>
      <c r="M34">
        <v>2295</v>
      </c>
      <c r="N34" s="2">
        <f t="shared" ref="N34:N65" si="29">((M34-$Y34)/$Y34)*100</f>
        <v>28.140703517587941</v>
      </c>
      <c r="Q34">
        <v>2185</v>
      </c>
      <c r="R34" s="2">
        <f t="shared" ref="R34:R65" si="30">((Q34-$Y34)/$Y34)*100</f>
        <v>21.998883305415969</v>
      </c>
      <c r="U34">
        <v>2114</v>
      </c>
      <c r="V34" s="5">
        <f t="shared" ref="V34:V65" si="31">((U34-$Y34)/$Y34)*100</f>
        <v>18.034617532104967</v>
      </c>
      <c r="W34" s="3"/>
      <c r="Y34" s="3">
        <v>1791</v>
      </c>
      <c r="Z34" s="3"/>
    </row>
    <row r="35" spans="1:26">
      <c r="A35" s="3">
        <v>2332</v>
      </c>
      <c r="B35" s="5">
        <f t="shared" si="26"/>
        <v>27.571115973741794</v>
      </c>
      <c r="C35" s="4"/>
      <c r="E35">
        <v>2166</v>
      </c>
      <c r="F35" s="2">
        <f t="shared" si="27"/>
        <v>18.49015317286652</v>
      </c>
      <c r="G35" s="2"/>
      <c r="I35">
        <v>2317</v>
      </c>
      <c r="J35" s="2">
        <f t="shared" si="28"/>
        <v>26.750547045951862</v>
      </c>
      <c r="K35" s="2"/>
      <c r="M35">
        <v>2180</v>
      </c>
      <c r="N35" s="2">
        <f t="shared" si="29"/>
        <v>19.25601750547046</v>
      </c>
      <c r="O35" s="2"/>
      <c r="Q35">
        <v>2086</v>
      </c>
      <c r="R35" s="2">
        <f t="shared" si="30"/>
        <v>14.113785557986871</v>
      </c>
      <c r="S35" s="2"/>
      <c r="U35">
        <v>2077</v>
      </c>
      <c r="V35" s="5">
        <f t="shared" si="31"/>
        <v>13.62144420131291</v>
      </c>
      <c r="W35" s="5"/>
      <c r="Y35" s="3">
        <v>1828</v>
      </c>
      <c r="Z35" s="3"/>
    </row>
    <row r="36" spans="1:26">
      <c r="A36" s="3">
        <v>2505</v>
      </c>
      <c r="B36" s="5">
        <f t="shared" si="26"/>
        <v>24.813153961136024</v>
      </c>
      <c r="C36" s="3"/>
      <c r="E36">
        <v>2235</v>
      </c>
      <c r="F36" s="2">
        <f t="shared" si="27"/>
        <v>11.360239162929746</v>
      </c>
      <c r="I36">
        <v>2389</v>
      </c>
      <c r="J36" s="2">
        <f t="shared" si="28"/>
        <v>19.0333831589437</v>
      </c>
      <c r="M36">
        <v>2257</v>
      </c>
      <c r="N36" s="2">
        <f t="shared" si="29"/>
        <v>12.45640259093174</v>
      </c>
      <c r="Q36">
        <v>2141</v>
      </c>
      <c r="R36" s="2">
        <f t="shared" si="30"/>
        <v>6.676631788739412</v>
      </c>
      <c r="U36">
        <v>2103</v>
      </c>
      <c r="V36" s="5">
        <f t="shared" si="31"/>
        <v>4.7832585949177879</v>
      </c>
      <c r="W36" s="3"/>
      <c r="Y36" s="3">
        <v>2007</v>
      </c>
      <c r="Z36" s="3"/>
    </row>
    <row r="37" spans="1:26">
      <c r="A37" s="3">
        <v>2497</v>
      </c>
      <c r="B37" s="5">
        <f t="shared" si="26"/>
        <v>37.273227047828478</v>
      </c>
      <c r="C37" s="4"/>
      <c r="E37">
        <v>2248</v>
      </c>
      <c r="F37" s="2">
        <f t="shared" si="27"/>
        <v>23.584387025838371</v>
      </c>
      <c r="G37" s="2"/>
      <c r="I37">
        <v>2326</v>
      </c>
      <c r="J37" s="2">
        <f t="shared" si="28"/>
        <v>27.872457394172624</v>
      </c>
      <c r="K37" s="2"/>
      <c r="M37">
        <v>2235</v>
      </c>
      <c r="N37" s="2">
        <f t="shared" si="29"/>
        <v>22.869708631115998</v>
      </c>
      <c r="O37" s="2"/>
      <c r="Q37">
        <v>2072</v>
      </c>
      <c r="R37" s="2">
        <f t="shared" si="30"/>
        <v>13.908741066520067</v>
      </c>
      <c r="S37" s="2"/>
      <c r="U37">
        <v>2046</v>
      </c>
      <c r="V37" s="5">
        <f t="shared" si="31"/>
        <v>12.479384277075315</v>
      </c>
      <c r="W37" s="5"/>
      <c r="Y37" s="3">
        <v>1819</v>
      </c>
      <c r="Z37" s="3"/>
    </row>
    <row r="38" spans="1:26">
      <c r="A38" s="3">
        <v>2325</v>
      </c>
      <c r="B38" s="5">
        <f t="shared" si="26"/>
        <v>31.281761716544327</v>
      </c>
      <c r="C38" s="3"/>
      <c r="E38">
        <v>2251</v>
      </c>
      <c r="F38" s="2">
        <f t="shared" si="27"/>
        <v>27.103331451157537</v>
      </c>
      <c r="I38">
        <v>2329</v>
      </c>
      <c r="J38" s="2">
        <f t="shared" si="28"/>
        <v>31.507622811970638</v>
      </c>
      <c r="M38">
        <v>2197</v>
      </c>
      <c r="N38" s="2">
        <f t="shared" si="29"/>
        <v>24.054206662902313</v>
      </c>
      <c r="Q38">
        <v>2098</v>
      </c>
      <c r="R38" s="2">
        <f t="shared" si="30"/>
        <v>18.464144551101072</v>
      </c>
      <c r="U38">
        <v>2080</v>
      </c>
      <c r="V38" s="5">
        <f t="shared" si="31"/>
        <v>17.447769621682667</v>
      </c>
      <c r="W38" s="3"/>
      <c r="Y38" s="3">
        <v>1771</v>
      </c>
      <c r="Z38" s="3"/>
    </row>
    <row r="39" spans="1:26">
      <c r="A39" s="3">
        <v>2302</v>
      </c>
      <c r="B39" s="5">
        <f t="shared" si="26"/>
        <v>37.597130902570228</v>
      </c>
      <c r="C39" s="4"/>
      <c r="E39">
        <v>2036</v>
      </c>
      <c r="F39" s="2">
        <f t="shared" si="27"/>
        <v>21.697549312612075</v>
      </c>
      <c r="G39" s="2"/>
      <c r="I39">
        <v>2108</v>
      </c>
      <c r="J39" s="2">
        <f t="shared" si="28"/>
        <v>26.001195457262405</v>
      </c>
      <c r="K39" s="2"/>
      <c r="M39">
        <v>2071</v>
      </c>
      <c r="N39" s="2">
        <f t="shared" si="29"/>
        <v>23.789599521817095</v>
      </c>
      <c r="O39" s="2"/>
      <c r="Q39">
        <v>1926</v>
      </c>
      <c r="R39" s="2">
        <f t="shared" si="30"/>
        <v>15.122534369396293</v>
      </c>
      <c r="S39" s="2"/>
      <c r="U39">
        <v>1882</v>
      </c>
      <c r="V39" s="5">
        <f t="shared" si="31"/>
        <v>12.492528392109982</v>
      </c>
      <c r="W39" s="5"/>
      <c r="Y39" s="3">
        <v>1673</v>
      </c>
      <c r="Z39" s="3"/>
    </row>
    <row r="40" spans="1:26">
      <c r="A40" s="3">
        <v>2410</v>
      </c>
      <c r="B40" s="5">
        <f t="shared" si="26"/>
        <v>34.261838440111418</v>
      </c>
      <c r="C40" s="3">
        <f>AVERAGE(A32:A41)</f>
        <v>2378.8000000000002</v>
      </c>
      <c r="E40">
        <v>2194</v>
      </c>
      <c r="F40" s="2">
        <f t="shared" si="27"/>
        <v>22.228412256267411</v>
      </c>
      <c r="G40">
        <f t="shared" ref="G40" si="32">AVERAGE(E32:E41)</f>
        <v>2187.6999999999998</v>
      </c>
      <c r="I40">
        <v>2226</v>
      </c>
      <c r="J40" s="2">
        <f t="shared" si="28"/>
        <v>24.011142061281337</v>
      </c>
      <c r="K40">
        <f t="shared" ref="K40" si="33">AVERAGE(I32:I41)</f>
        <v>2275.3000000000002</v>
      </c>
      <c r="M40">
        <v>2119</v>
      </c>
      <c r="N40" s="2">
        <f t="shared" si="29"/>
        <v>18.050139275766018</v>
      </c>
      <c r="O40">
        <f t="shared" ref="O40" si="34">AVERAGE(M32:M41)</f>
        <v>2179.3000000000002</v>
      </c>
      <c r="Q40">
        <v>2056</v>
      </c>
      <c r="R40" s="2">
        <f t="shared" si="30"/>
        <v>14.540389972144846</v>
      </c>
      <c r="S40">
        <f t="shared" ref="S40" si="35">AVERAGE(Q32:Q41)</f>
        <v>2068.1</v>
      </c>
      <c r="U40">
        <v>2029</v>
      </c>
      <c r="V40" s="5">
        <f t="shared" si="31"/>
        <v>13.036211699164346</v>
      </c>
      <c r="W40" s="3">
        <f t="shared" ref="W40" si="36">AVERAGE(U32:U41)</f>
        <v>2038.1</v>
      </c>
      <c r="Y40" s="3">
        <v>1795</v>
      </c>
      <c r="Z40" s="3"/>
    </row>
    <row r="41" spans="1:26">
      <c r="A41" s="3">
        <v>2140</v>
      </c>
      <c r="B41" s="5">
        <f t="shared" si="26"/>
        <v>28.22049131216297</v>
      </c>
      <c r="C41" s="4">
        <f>AVERAGE(B32:B41)</f>
        <v>33.004329552598712</v>
      </c>
      <c r="E41">
        <v>2032</v>
      </c>
      <c r="F41" s="2">
        <f t="shared" si="27"/>
        <v>21.749550629119234</v>
      </c>
      <c r="G41" s="2">
        <f t="shared" ref="G41" si="37">AVERAGE(F32:F41)</f>
        <v>22.346588009663293</v>
      </c>
      <c r="I41">
        <v>2084</v>
      </c>
      <c r="J41" s="2">
        <f t="shared" si="28"/>
        <v>24.865188735769923</v>
      </c>
      <c r="K41" s="2">
        <f t="shared" ref="K41" si="38">AVERAGE(J32:J41)</f>
        <v>27.187103652833333</v>
      </c>
      <c r="M41">
        <v>2007</v>
      </c>
      <c r="N41" s="2">
        <f t="shared" si="29"/>
        <v>20.251647693229479</v>
      </c>
      <c r="O41" s="2">
        <f t="shared" ref="O41" si="39">AVERAGE(N32:N41)</f>
        <v>21.867929144927711</v>
      </c>
      <c r="Q41">
        <v>1973</v>
      </c>
      <c r="R41" s="2">
        <f t="shared" si="30"/>
        <v>18.214499700419413</v>
      </c>
      <c r="S41" s="2">
        <f t="shared" ref="S41" si="40">AVERAGE(R32:R41)</f>
        <v>15.664342552988895</v>
      </c>
      <c r="U41">
        <v>1930</v>
      </c>
      <c r="V41" s="5">
        <f t="shared" si="31"/>
        <v>15.638106650689036</v>
      </c>
      <c r="W41" s="5">
        <f t="shared" ref="W41" si="41">AVERAGE(V32:V41)</f>
        <v>13.976388135464621</v>
      </c>
      <c r="Y41" s="3">
        <v>1669</v>
      </c>
      <c r="Z41" s="3">
        <f>AVERAGE(Y32:Y41)</f>
        <v>1790.1</v>
      </c>
    </row>
    <row r="42" spans="1:26">
      <c r="A42" s="3">
        <v>2667</v>
      </c>
      <c r="B42" s="5">
        <f t="shared" si="26"/>
        <v>33.017456359102241</v>
      </c>
      <c r="C42" s="3"/>
      <c r="E42">
        <v>2543</v>
      </c>
      <c r="F42" s="2">
        <f t="shared" si="27"/>
        <v>26.83291770573566</v>
      </c>
      <c r="I42">
        <v>2604</v>
      </c>
      <c r="J42" s="2">
        <f t="shared" si="28"/>
        <v>29.875311720698257</v>
      </c>
      <c r="M42">
        <v>2482</v>
      </c>
      <c r="N42" s="2">
        <f t="shared" si="29"/>
        <v>23.790523690773068</v>
      </c>
      <c r="Q42">
        <v>2397</v>
      </c>
      <c r="R42" s="2">
        <f t="shared" si="30"/>
        <v>19.551122194513717</v>
      </c>
      <c r="U42">
        <v>2356</v>
      </c>
      <c r="V42" s="5">
        <f t="shared" si="31"/>
        <v>17.506234413965089</v>
      </c>
      <c r="W42" s="3"/>
      <c r="Y42" s="3">
        <v>2005</v>
      </c>
      <c r="Z42" s="3"/>
    </row>
    <row r="43" spans="1:26">
      <c r="A43" s="3">
        <v>2664</v>
      </c>
      <c r="B43" s="5">
        <f t="shared" si="26"/>
        <v>37.532266391326793</v>
      </c>
      <c r="C43" s="4"/>
      <c r="E43">
        <v>2399</v>
      </c>
      <c r="F43" s="2">
        <f t="shared" si="27"/>
        <v>23.851316468766136</v>
      </c>
      <c r="G43" s="2"/>
      <c r="I43">
        <v>2534</v>
      </c>
      <c r="J43" s="2">
        <f t="shared" si="28"/>
        <v>30.82085699535364</v>
      </c>
      <c r="K43" s="2"/>
      <c r="M43">
        <v>2416</v>
      </c>
      <c r="N43" s="2">
        <f t="shared" si="29"/>
        <v>24.728962312854929</v>
      </c>
      <c r="O43" s="2"/>
      <c r="Q43">
        <v>2235</v>
      </c>
      <c r="R43" s="2">
        <f t="shared" si="30"/>
        <v>15.384615384615385</v>
      </c>
      <c r="S43" s="2"/>
      <c r="U43">
        <v>2260</v>
      </c>
      <c r="V43" s="5">
        <f t="shared" si="31"/>
        <v>16.675271037687146</v>
      </c>
      <c r="W43" s="5"/>
      <c r="Y43" s="3">
        <v>1937</v>
      </c>
      <c r="Z43" s="3"/>
    </row>
    <row r="44" spans="1:26">
      <c r="A44" s="3">
        <v>2431</v>
      </c>
      <c r="B44" s="5">
        <f t="shared" si="26"/>
        <v>31.690140845070424</v>
      </c>
      <c r="C44" s="3"/>
      <c r="E44">
        <v>2332</v>
      </c>
      <c r="F44" s="2">
        <f t="shared" si="27"/>
        <v>26.327193932827736</v>
      </c>
      <c r="I44">
        <v>2445</v>
      </c>
      <c r="J44" s="2">
        <f t="shared" si="28"/>
        <v>32.448537378114843</v>
      </c>
      <c r="M44">
        <v>2354</v>
      </c>
      <c r="N44" s="2">
        <f t="shared" si="29"/>
        <v>27.518959913326114</v>
      </c>
      <c r="Q44">
        <v>2194</v>
      </c>
      <c r="R44" s="2">
        <f t="shared" si="30"/>
        <v>18.851570964247021</v>
      </c>
      <c r="U44">
        <v>2163</v>
      </c>
      <c r="V44" s="5">
        <f t="shared" si="31"/>
        <v>17.172264355362945</v>
      </c>
      <c r="W44" s="3"/>
      <c r="Y44" s="3">
        <v>1846</v>
      </c>
      <c r="Z44" s="3"/>
    </row>
    <row r="45" spans="1:26">
      <c r="A45" s="3">
        <v>2714</v>
      </c>
      <c r="B45" s="5">
        <f t="shared" si="26"/>
        <v>37.139969681657405</v>
      </c>
      <c r="C45" s="4"/>
      <c r="E45">
        <v>2506</v>
      </c>
      <c r="F45" s="2">
        <f t="shared" si="27"/>
        <v>26.629610914603337</v>
      </c>
      <c r="G45" s="2"/>
      <c r="I45">
        <v>2671</v>
      </c>
      <c r="J45" s="2">
        <f t="shared" si="28"/>
        <v>34.967155128852959</v>
      </c>
      <c r="K45" s="2"/>
      <c r="M45">
        <v>2518</v>
      </c>
      <c r="N45" s="2">
        <f t="shared" si="29"/>
        <v>27.235977766548764</v>
      </c>
      <c r="O45" s="2"/>
      <c r="Q45">
        <v>2323</v>
      </c>
      <c r="R45" s="2">
        <f t="shared" si="30"/>
        <v>17.382516422435572</v>
      </c>
      <c r="S45" s="2"/>
      <c r="U45">
        <v>2293</v>
      </c>
      <c r="V45" s="5">
        <f t="shared" si="31"/>
        <v>15.866599292572007</v>
      </c>
      <c r="W45" s="5"/>
      <c r="Y45" s="3">
        <v>1979</v>
      </c>
      <c r="Z45" s="3"/>
    </row>
    <row r="46" spans="1:26">
      <c r="A46" s="3">
        <v>2637</v>
      </c>
      <c r="B46" s="5">
        <f t="shared" si="26"/>
        <v>31.85</v>
      </c>
      <c r="C46" s="3"/>
      <c r="E46">
        <v>2470</v>
      </c>
      <c r="F46" s="2">
        <f t="shared" si="27"/>
        <v>23.5</v>
      </c>
      <c r="I46">
        <v>2552</v>
      </c>
      <c r="J46" s="2">
        <f t="shared" si="28"/>
        <v>27.6</v>
      </c>
      <c r="M46">
        <v>2443</v>
      </c>
      <c r="N46" s="2">
        <f t="shared" si="29"/>
        <v>22.15</v>
      </c>
      <c r="Q46">
        <v>2289</v>
      </c>
      <c r="R46" s="2">
        <f t="shared" si="30"/>
        <v>14.45</v>
      </c>
      <c r="U46">
        <v>2250</v>
      </c>
      <c r="V46" s="5">
        <f t="shared" si="31"/>
        <v>12.5</v>
      </c>
      <c r="W46" s="3"/>
      <c r="Y46" s="3">
        <v>2000</v>
      </c>
      <c r="Z46" s="3"/>
    </row>
    <row r="47" spans="1:26">
      <c r="A47" s="3">
        <v>2776</v>
      </c>
      <c r="B47" s="5">
        <f t="shared" si="26"/>
        <v>38.384845463609174</v>
      </c>
      <c r="C47" s="4"/>
      <c r="E47">
        <v>2569</v>
      </c>
      <c r="F47" s="2">
        <f t="shared" si="27"/>
        <v>28.065802592223331</v>
      </c>
      <c r="G47" s="2"/>
      <c r="I47">
        <v>2615</v>
      </c>
      <c r="J47" s="2">
        <f t="shared" si="28"/>
        <v>30.35892323030907</v>
      </c>
      <c r="K47" s="2"/>
      <c r="M47">
        <v>2515</v>
      </c>
      <c r="N47" s="2">
        <f t="shared" si="29"/>
        <v>25.373878364905284</v>
      </c>
      <c r="O47" s="2"/>
      <c r="Q47">
        <v>2341</v>
      </c>
      <c r="R47" s="2">
        <f t="shared" si="30"/>
        <v>16.699900299102691</v>
      </c>
      <c r="S47" s="2"/>
      <c r="U47">
        <v>2314</v>
      </c>
      <c r="V47" s="5">
        <f t="shared" si="31"/>
        <v>15.353938185443669</v>
      </c>
      <c r="W47" s="5"/>
      <c r="Y47" s="3">
        <v>2006</v>
      </c>
      <c r="Z47" s="3"/>
    </row>
    <row r="48" spans="1:26">
      <c r="A48" s="3">
        <v>2476</v>
      </c>
      <c r="B48" s="5">
        <f t="shared" si="26"/>
        <v>31.074642668078351</v>
      </c>
      <c r="C48" s="3"/>
      <c r="E48">
        <v>2398</v>
      </c>
      <c r="F48" s="2">
        <f t="shared" si="27"/>
        <v>26.94547379565908</v>
      </c>
      <c r="I48">
        <v>2468</v>
      </c>
      <c r="J48" s="2">
        <f t="shared" si="28"/>
        <v>30.651138168343039</v>
      </c>
      <c r="M48">
        <v>2323</v>
      </c>
      <c r="N48" s="2">
        <f t="shared" si="29"/>
        <v>22.975119110640552</v>
      </c>
      <c r="Q48">
        <v>2200</v>
      </c>
      <c r="R48" s="2">
        <f t="shared" si="30"/>
        <v>16.463737427210166</v>
      </c>
      <c r="U48">
        <v>2141</v>
      </c>
      <c r="V48" s="5">
        <f t="shared" si="31"/>
        <v>13.340391741662255</v>
      </c>
      <c r="W48" s="3"/>
      <c r="Y48" s="3">
        <v>1889</v>
      </c>
      <c r="Z48" s="3"/>
    </row>
    <row r="49" spans="1:26">
      <c r="A49" s="3">
        <v>2490</v>
      </c>
      <c r="B49" s="5">
        <f t="shared" si="26"/>
        <v>28.54930304594734</v>
      </c>
      <c r="C49" s="4"/>
      <c r="E49">
        <v>2471</v>
      </c>
      <c r="F49" s="2">
        <f t="shared" si="27"/>
        <v>27.568404749612803</v>
      </c>
      <c r="G49" s="2"/>
      <c r="I49">
        <v>2495</v>
      </c>
      <c r="J49" s="2">
        <f t="shared" si="28"/>
        <v>28.807434176561692</v>
      </c>
      <c r="K49" s="2"/>
      <c r="M49">
        <v>2396</v>
      </c>
      <c r="N49" s="2">
        <f t="shared" si="29"/>
        <v>23.696437790397525</v>
      </c>
      <c r="O49" s="2"/>
      <c r="Q49">
        <v>2285</v>
      </c>
      <c r="R49" s="2">
        <f t="shared" si="30"/>
        <v>17.965926690758906</v>
      </c>
      <c r="S49" s="2"/>
      <c r="U49">
        <v>2289</v>
      </c>
      <c r="V49" s="5">
        <f t="shared" si="31"/>
        <v>18.172431595250387</v>
      </c>
      <c r="W49" s="5"/>
      <c r="Y49" s="3">
        <v>1937</v>
      </c>
      <c r="Z49" s="3"/>
    </row>
    <row r="50" spans="1:26">
      <c r="A50" s="3">
        <v>2556</v>
      </c>
      <c r="B50" s="5">
        <f t="shared" si="26"/>
        <v>30.341662417134113</v>
      </c>
      <c r="C50" s="3">
        <f>AVERAGE(A42:A51)</f>
        <v>2603.9</v>
      </c>
      <c r="E50">
        <v>2428</v>
      </c>
      <c r="F50" s="2">
        <f t="shared" si="27"/>
        <v>23.814380418154002</v>
      </c>
      <c r="G50">
        <f t="shared" ref="G50" si="42">AVERAGE(E42:E51)</f>
        <v>2455</v>
      </c>
      <c r="I50">
        <v>2496</v>
      </c>
      <c r="J50" s="2">
        <f t="shared" si="28"/>
        <v>27.281998980112188</v>
      </c>
      <c r="K50">
        <f t="shared" ref="K50" si="43">AVERAGE(I42:I51)</f>
        <v>2540.1999999999998</v>
      </c>
      <c r="M50">
        <v>2329</v>
      </c>
      <c r="N50" s="2">
        <f t="shared" si="29"/>
        <v>18.765935747067822</v>
      </c>
      <c r="O50">
        <f t="shared" ref="O50" si="44">AVERAGE(M42:M51)</f>
        <v>2419.5</v>
      </c>
      <c r="Q50">
        <v>2266</v>
      </c>
      <c r="R50" s="2">
        <f t="shared" si="30"/>
        <v>15.553289138194797</v>
      </c>
      <c r="S50">
        <f t="shared" ref="S50" si="45">AVERAGE(Q42:Q51)</f>
        <v>2281</v>
      </c>
      <c r="U50">
        <v>2270</v>
      </c>
      <c r="V50" s="5">
        <f t="shared" si="31"/>
        <v>15.757266700662928</v>
      </c>
      <c r="W50" s="3">
        <f t="shared" ref="W50" si="46">AVERAGE(U42:U51)</f>
        <v>2261.5</v>
      </c>
      <c r="Y50" s="3">
        <v>1961</v>
      </c>
      <c r="Z50" s="3"/>
    </row>
    <row r="51" spans="1:26">
      <c r="A51" s="3">
        <v>2628</v>
      </c>
      <c r="B51" s="5">
        <f t="shared" si="26"/>
        <v>36.661466458658346</v>
      </c>
      <c r="C51" s="4">
        <f>AVERAGE(B42:B51)</f>
        <v>33.624175333058425</v>
      </c>
      <c r="E51">
        <v>2434</v>
      </c>
      <c r="F51" s="2">
        <f t="shared" si="27"/>
        <v>26.5730629225169</v>
      </c>
      <c r="G51" s="2">
        <f t="shared" ref="G51" si="47">AVERAGE(F42:F51)</f>
        <v>26.010816350009897</v>
      </c>
      <c r="I51">
        <v>2522</v>
      </c>
      <c r="J51" s="2">
        <f t="shared" si="28"/>
        <v>31.149245969838795</v>
      </c>
      <c r="K51" s="2">
        <f t="shared" ref="K51" si="48">AVERAGE(J42:J51)</f>
        <v>30.396060174818444</v>
      </c>
      <c r="M51">
        <v>2419</v>
      </c>
      <c r="N51" s="2">
        <f t="shared" si="29"/>
        <v>25.79303172126885</v>
      </c>
      <c r="O51" s="2">
        <f t="shared" ref="O51" si="49">AVERAGE(N42:N51)</f>
        <v>24.202882641778292</v>
      </c>
      <c r="Q51">
        <v>2280</v>
      </c>
      <c r="R51" s="2">
        <f t="shared" si="30"/>
        <v>18.564742589703588</v>
      </c>
      <c r="S51" s="2">
        <f t="shared" ref="S51" si="50">AVERAGE(R42:R51)</f>
        <v>17.086742111078188</v>
      </c>
      <c r="U51">
        <v>2279</v>
      </c>
      <c r="V51" s="5">
        <f t="shared" si="31"/>
        <v>18.512740509620386</v>
      </c>
      <c r="W51" s="5">
        <f t="shared" ref="W51" si="51">AVERAGE(V42:V51)</f>
        <v>16.08571378322268</v>
      </c>
      <c r="Y51" s="3">
        <v>1923</v>
      </c>
      <c r="Z51" s="3">
        <f>AVERAGE(Y42:Y51)</f>
        <v>1948.3</v>
      </c>
    </row>
    <row r="52" spans="1:26">
      <c r="A52" s="3">
        <v>3599</v>
      </c>
      <c r="B52" s="5">
        <f t="shared" si="26"/>
        <v>30.39855072463768</v>
      </c>
      <c r="C52" s="3"/>
      <c r="E52">
        <v>3394</v>
      </c>
      <c r="F52" s="2">
        <f t="shared" si="27"/>
        <v>22.971014492753621</v>
      </c>
      <c r="I52">
        <v>3551</v>
      </c>
      <c r="J52" s="2">
        <f t="shared" si="28"/>
        <v>28.659420289855071</v>
      </c>
      <c r="M52">
        <v>3357</v>
      </c>
      <c r="N52" s="2">
        <f t="shared" si="29"/>
        <v>21.630434782608695</v>
      </c>
      <c r="Q52">
        <v>3303</v>
      </c>
      <c r="R52" s="2">
        <f t="shared" si="30"/>
        <v>19.673913043478262</v>
      </c>
      <c r="U52">
        <v>3181</v>
      </c>
      <c r="V52" s="5">
        <f t="shared" si="31"/>
        <v>15.253623188405797</v>
      </c>
      <c r="W52" s="3"/>
      <c r="Y52" s="3">
        <v>2760</v>
      </c>
      <c r="Z52" s="3"/>
    </row>
    <row r="53" spans="1:26">
      <c r="A53" s="3">
        <v>3341</v>
      </c>
      <c r="B53" s="5">
        <f t="shared" si="26"/>
        <v>21.226415094339622</v>
      </c>
      <c r="C53" s="4"/>
      <c r="E53">
        <v>3337</v>
      </c>
      <c r="F53" s="2">
        <f t="shared" si="27"/>
        <v>21.081277213352685</v>
      </c>
      <c r="G53" s="2"/>
      <c r="I53">
        <v>3428</v>
      </c>
      <c r="J53" s="2">
        <f t="shared" si="28"/>
        <v>24.383164005805515</v>
      </c>
      <c r="K53" s="2"/>
      <c r="M53">
        <v>3254</v>
      </c>
      <c r="N53" s="2">
        <f t="shared" si="29"/>
        <v>18.069666182873732</v>
      </c>
      <c r="O53" s="2"/>
      <c r="Q53">
        <v>3106</v>
      </c>
      <c r="R53" s="2">
        <f t="shared" si="30"/>
        <v>12.69956458635704</v>
      </c>
      <c r="S53" s="2"/>
      <c r="U53">
        <v>3029</v>
      </c>
      <c r="V53" s="5">
        <f t="shared" si="31"/>
        <v>9.9056603773584904</v>
      </c>
      <c r="W53" s="5"/>
      <c r="Y53" s="3">
        <v>2756</v>
      </c>
      <c r="Z53" s="3"/>
    </row>
    <row r="54" spans="1:26">
      <c r="A54" s="3">
        <v>3186</v>
      </c>
      <c r="B54" s="5">
        <f t="shared" si="26"/>
        <v>17.261685682738314</v>
      </c>
      <c r="C54" s="3"/>
      <c r="E54">
        <v>3122</v>
      </c>
      <c r="F54" s="2">
        <f t="shared" si="27"/>
        <v>14.906146485093855</v>
      </c>
      <c r="I54">
        <v>3164</v>
      </c>
      <c r="J54" s="2">
        <f t="shared" si="28"/>
        <v>16.451969083548033</v>
      </c>
      <c r="M54">
        <v>3035</v>
      </c>
      <c r="N54" s="2">
        <f t="shared" si="29"/>
        <v>11.704085388295915</v>
      </c>
      <c r="Q54">
        <v>2942</v>
      </c>
      <c r="R54" s="2">
        <f t="shared" si="30"/>
        <v>8.2811924917188069</v>
      </c>
      <c r="U54">
        <v>2921</v>
      </c>
      <c r="V54" s="5">
        <f t="shared" si="31"/>
        <v>7.5082811924917188</v>
      </c>
      <c r="W54" s="3"/>
      <c r="Y54" s="3">
        <v>2717</v>
      </c>
      <c r="Z54" s="3"/>
    </row>
    <row r="55" spans="1:26">
      <c r="A55" s="3">
        <v>3266</v>
      </c>
      <c r="B55" s="5">
        <f t="shared" si="26"/>
        <v>15.040507220852412</v>
      </c>
      <c r="C55" s="4"/>
      <c r="E55">
        <v>3163</v>
      </c>
      <c r="F55" s="2">
        <f t="shared" si="27"/>
        <v>11.412469179288481</v>
      </c>
      <c r="G55" s="2"/>
      <c r="I55">
        <v>3310</v>
      </c>
      <c r="J55" s="2">
        <f t="shared" si="28"/>
        <v>16.590348714336034</v>
      </c>
      <c r="K55" s="2"/>
      <c r="M55">
        <v>3134</v>
      </c>
      <c r="N55" s="2">
        <f t="shared" si="29"/>
        <v>10.390982740401549</v>
      </c>
      <c r="O55" s="2"/>
      <c r="Q55">
        <v>3012</v>
      </c>
      <c r="R55" s="2">
        <f t="shared" si="30"/>
        <v>6.093694963015146</v>
      </c>
      <c r="S55" s="2"/>
      <c r="U55">
        <v>2914</v>
      </c>
      <c r="V55" s="5">
        <f t="shared" si="31"/>
        <v>2.6417752729834447</v>
      </c>
      <c r="W55" s="5"/>
      <c r="Y55" s="3">
        <v>2839</v>
      </c>
      <c r="Z55" s="3"/>
    </row>
    <row r="56" spans="1:26">
      <c r="A56" s="3">
        <v>3232</v>
      </c>
      <c r="B56" s="5">
        <f t="shared" si="26"/>
        <v>20.642030608435981</v>
      </c>
      <c r="C56" s="3"/>
      <c r="E56">
        <v>3247</v>
      </c>
      <c r="F56" s="2">
        <f t="shared" si="27"/>
        <v>21.201941022769692</v>
      </c>
      <c r="I56">
        <v>3259</v>
      </c>
      <c r="J56" s="2">
        <f t="shared" si="28"/>
        <v>21.649869354236657</v>
      </c>
      <c r="M56">
        <v>3109</v>
      </c>
      <c r="N56" s="2">
        <f t="shared" si="29"/>
        <v>16.050765210899591</v>
      </c>
      <c r="Q56">
        <v>3065</v>
      </c>
      <c r="R56" s="2">
        <f t="shared" si="30"/>
        <v>14.408361328854049</v>
      </c>
      <c r="U56">
        <v>3050</v>
      </c>
      <c r="V56" s="5">
        <f t="shared" si="31"/>
        <v>13.848450914520344</v>
      </c>
      <c r="W56" s="3"/>
      <c r="Y56" s="3">
        <v>2679</v>
      </c>
      <c r="Z56" s="3"/>
    </row>
    <row r="57" spans="1:26">
      <c r="A57" s="3">
        <v>3378</v>
      </c>
      <c r="B57" s="5">
        <f t="shared" si="26"/>
        <v>21.467098166127293</v>
      </c>
      <c r="C57" s="4"/>
      <c r="E57">
        <v>3290</v>
      </c>
      <c r="F57" s="2">
        <f t="shared" si="27"/>
        <v>18.302768788205682</v>
      </c>
      <c r="G57" s="2"/>
      <c r="I57">
        <v>3314</v>
      </c>
      <c r="J57" s="2">
        <f t="shared" si="28"/>
        <v>19.165767709457029</v>
      </c>
      <c r="K57" s="2"/>
      <c r="M57">
        <v>3150</v>
      </c>
      <c r="N57" s="2">
        <f t="shared" si="29"/>
        <v>13.268608414239482</v>
      </c>
      <c r="O57" s="2"/>
      <c r="Q57">
        <v>3081</v>
      </c>
      <c r="R57" s="2">
        <f t="shared" si="30"/>
        <v>10.787486515641856</v>
      </c>
      <c r="S57" s="2"/>
      <c r="U57">
        <v>3012</v>
      </c>
      <c r="V57" s="5">
        <f t="shared" si="31"/>
        <v>8.3063646170442293</v>
      </c>
      <c r="W57" s="5"/>
      <c r="Y57" s="3">
        <v>2781</v>
      </c>
      <c r="Z57" s="3"/>
    </row>
    <row r="58" spans="1:26">
      <c r="A58" s="3">
        <v>3471</v>
      </c>
      <c r="B58" s="5">
        <f t="shared" si="26"/>
        <v>17.940876656472987</v>
      </c>
      <c r="C58" s="3"/>
      <c r="E58">
        <v>3437</v>
      </c>
      <c r="F58" s="2">
        <f t="shared" si="27"/>
        <v>16.785592932381924</v>
      </c>
      <c r="I58">
        <v>3504</v>
      </c>
      <c r="J58" s="2">
        <f t="shared" si="28"/>
        <v>19.06218144750255</v>
      </c>
      <c r="M58">
        <v>3326</v>
      </c>
      <c r="N58" s="2">
        <f t="shared" si="29"/>
        <v>13.013931362555214</v>
      </c>
      <c r="Q58">
        <v>3249</v>
      </c>
      <c r="R58" s="2">
        <f t="shared" si="30"/>
        <v>10.397553516819572</v>
      </c>
      <c r="U58">
        <v>3180</v>
      </c>
      <c r="V58" s="5">
        <f t="shared" si="31"/>
        <v>8.0530071355759425</v>
      </c>
      <c r="W58" s="3"/>
      <c r="Y58" s="3">
        <v>2943</v>
      </c>
      <c r="Z58" s="3"/>
    </row>
    <row r="59" spans="1:26">
      <c r="A59" s="3">
        <v>3732</v>
      </c>
      <c r="B59" s="5">
        <f t="shared" si="26"/>
        <v>29.358752166377815</v>
      </c>
      <c r="C59" s="4"/>
      <c r="E59">
        <v>3334</v>
      </c>
      <c r="F59" s="2">
        <f t="shared" si="27"/>
        <v>15.563258232235702</v>
      </c>
      <c r="G59" s="2"/>
      <c r="I59">
        <v>3433</v>
      </c>
      <c r="J59" s="2">
        <f t="shared" si="28"/>
        <v>18.994800693240901</v>
      </c>
      <c r="K59" s="2"/>
      <c r="M59">
        <v>3321</v>
      </c>
      <c r="N59" s="2">
        <f t="shared" si="29"/>
        <v>15.112651646447139</v>
      </c>
      <c r="O59" s="2"/>
      <c r="Q59">
        <v>3166</v>
      </c>
      <c r="R59" s="2">
        <f t="shared" si="30"/>
        <v>9.7400346620450602</v>
      </c>
      <c r="S59" s="2"/>
      <c r="U59">
        <v>3103</v>
      </c>
      <c r="V59" s="5">
        <f t="shared" si="31"/>
        <v>7.5563258232235695</v>
      </c>
      <c r="W59" s="5"/>
      <c r="Y59" s="3">
        <v>2885</v>
      </c>
      <c r="Z59" s="3"/>
    </row>
    <row r="60" spans="1:26">
      <c r="A60" s="3">
        <v>3381</v>
      </c>
      <c r="B60" s="5">
        <f t="shared" si="26"/>
        <v>27.344632768361581</v>
      </c>
      <c r="C60" s="3">
        <f>AVERAGE(A52:A61)</f>
        <v>3393.8</v>
      </c>
      <c r="E60">
        <v>3196</v>
      </c>
      <c r="F60" s="2">
        <f t="shared" si="27"/>
        <v>20.376647834274952</v>
      </c>
      <c r="G60">
        <f t="shared" ref="G60" si="52">AVERAGE(E52:E61)</f>
        <v>3261.8</v>
      </c>
      <c r="I60">
        <v>3303</v>
      </c>
      <c r="J60" s="2">
        <f t="shared" si="28"/>
        <v>24.406779661016952</v>
      </c>
      <c r="K60">
        <f t="shared" ref="K60" si="53">AVERAGE(I52:I61)</f>
        <v>3346.7</v>
      </c>
      <c r="M60">
        <v>3152</v>
      </c>
      <c r="N60" s="2">
        <f t="shared" si="29"/>
        <v>18.719397363465159</v>
      </c>
      <c r="O60">
        <f t="shared" ref="O60" si="54">AVERAGE(M52:M61)</f>
        <v>3187.5</v>
      </c>
      <c r="Q60">
        <v>3025</v>
      </c>
      <c r="R60" s="2">
        <f t="shared" si="30"/>
        <v>13.93596986817326</v>
      </c>
      <c r="S60">
        <f t="shared" ref="S60" si="55">AVERAGE(Q52:Q61)</f>
        <v>3088.1</v>
      </c>
      <c r="U60">
        <v>3009</v>
      </c>
      <c r="V60" s="5">
        <f t="shared" si="31"/>
        <v>13.333333333333334</v>
      </c>
      <c r="W60" s="3">
        <f t="shared" ref="W60" si="56">AVERAGE(U52:U61)</f>
        <v>3030.8</v>
      </c>
      <c r="Y60" s="3">
        <v>2655</v>
      </c>
      <c r="Z60" s="3"/>
    </row>
    <row r="61" spans="1:26">
      <c r="A61" s="3">
        <v>3352</v>
      </c>
      <c r="B61" s="5">
        <f t="shared" si="26"/>
        <v>23.099522585383767</v>
      </c>
      <c r="C61" s="4">
        <f>AVERAGE(B52:B61)</f>
        <v>22.378007167372751</v>
      </c>
      <c r="E61">
        <v>3098</v>
      </c>
      <c r="F61" s="2">
        <f t="shared" si="27"/>
        <v>13.771575468233566</v>
      </c>
      <c r="G61" s="2">
        <f t="shared" ref="G61" si="57">AVERAGE(F52:F61)</f>
        <v>17.637269164859017</v>
      </c>
      <c r="I61">
        <v>3201</v>
      </c>
      <c r="J61" s="2">
        <f t="shared" si="28"/>
        <v>17.554168196841719</v>
      </c>
      <c r="K61" s="2">
        <f t="shared" ref="K61" si="58">AVERAGE(J52:J61)</f>
        <v>20.691846915584044</v>
      </c>
      <c r="M61">
        <v>3037</v>
      </c>
      <c r="N61" s="2">
        <f t="shared" si="29"/>
        <v>11.531399192067573</v>
      </c>
      <c r="O61" s="2">
        <f t="shared" ref="O61" si="59">AVERAGE(N52:N61)</f>
        <v>14.949192228385403</v>
      </c>
      <c r="Q61">
        <v>2932</v>
      </c>
      <c r="R61" s="2">
        <f t="shared" si="30"/>
        <v>7.6753580609621741</v>
      </c>
      <c r="S61" s="2">
        <f t="shared" ref="S61" si="60">AVERAGE(R52:R61)</f>
        <v>11.369312903706522</v>
      </c>
      <c r="U61">
        <v>2909</v>
      </c>
      <c r="V61" s="5">
        <f t="shared" si="31"/>
        <v>6.8307014322438491</v>
      </c>
      <c r="W61" s="5">
        <f t="shared" ref="W61" si="61">AVERAGE(V52:V61)</f>
        <v>9.3237523287180721</v>
      </c>
      <c r="Y61" s="3">
        <v>2723</v>
      </c>
      <c r="Z61" s="3">
        <f>AVERAGE(Y52:Y61)</f>
        <v>2773.8</v>
      </c>
    </row>
    <row r="62" spans="1:26">
      <c r="A62" s="3">
        <v>3654</v>
      </c>
      <c r="B62" s="5">
        <f t="shared" si="26"/>
        <v>27.405857740585777</v>
      </c>
      <c r="C62" s="3"/>
      <c r="E62">
        <v>3495</v>
      </c>
      <c r="F62" s="2">
        <f t="shared" si="27"/>
        <v>21.86192468619247</v>
      </c>
      <c r="I62">
        <v>3622</v>
      </c>
      <c r="J62" s="2">
        <f t="shared" si="28"/>
        <v>26.290097629009761</v>
      </c>
      <c r="M62">
        <v>3443</v>
      </c>
      <c r="N62" s="2">
        <f t="shared" si="29"/>
        <v>20.048814504881452</v>
      </c>
      <c r="Q62">
        <v>3221</v>
      </c>
      <c r="R62" s="2">
        <f t="shared" si="30"/>
        <v>12.308228730822874</v>
      </c>
      <c r="U62">
        <v>3184</v>
      </c>
      <c r="V62" s="5">
        <f t="shared" si="31"/>
        <v>11.018131101813109</v>
      </c>
      <c r="W62" s="3"/>
      <c r="Y62" s="3">
        <v>2868</v>
      </c>
      <c r="Z62" s="3"/>
    </row>
    <row r="63" spans="1:26">
      <c r="A63" s="3">
        <v>3722</v>
      </c>
      <c r="B63" s="5">
        <f t="shared" si="26"/>
        <v>29.731613802718716</v>
      </c>
      <c r="C63" s="4"/>
      <c r="E63">
        <v>3496</v>
      </c>
      <c r="F63" s="2">
        <f t="shared" si="27"/>
        <v>21.85430463576159</v>
      </c>
      <c r="G63" s="2"/>
      <c r="I63">
        <v>3615</v>
      </c>
      <c r="J63" s="2">
        <f t="shared" si="28"/>
        <v>26.00209132101778</v>
      </c>
      <c r="K63" s="2"/>
      <c r="M63">
        <v>3428</v>
      </c>
      <c r="N63" s="2">
        <f t="shared" si="29"/>
        <v>19.484140815615199</v>
      </c>
      <c r="O63" s="2"/>
      <c r="Q63">
        <v>3274</v>
      </c>
      <c r="R63" s="2">
        <f t="shared" si="30"/>
        <v>14.116416869989543</v>
      </c>
      <c r="S63" s="2"/>
      <c r="U63">
        <v>3229</v>
      </c>
      <c r="V63" s="5">
        <f t="shared" si="31"/>
        <v>12.547926106657373</v>
      </c>
      <c r="W63" s="5"/>
      <c r="Y63" s="3">
        <v>2869</v>
      </c>
      <c r="Z63" s="3"/>
    </row>
    <row r="64" spans="1:26">
      <c r="A64" s="3">
        <v>3536</v>
      </c>
      <c r="B64" s="5">
        <f t="shared" si="26"/>
        <v>28.348457350272234</v>
      </c>
      <c r="C64" s="3"/>
      <c r="E64">
        <v>3232</v>
      </c>
      <c r="F64" s="2">
        <f t="shared" si="27"/>
        <v>17.313974591651544</v>
      </c>
      <c r="I64">
        <v>3345</v>
      </c>
      <c r="J64" s="2">
        <f t="shared" si="28"/>
        <v>21.415607985480946</v>
      </c>
      <c r="M64">
        <v>3163</v>
      </c>
      <c r="N64" s="2">
        <f t="shared" si="29"/>
        <v>14.809437386569874</v>
      </c>
      <c r="Q64">
        <v>3040</v>
      </c>
      <c r="R64" s="2">
        <f t="shared" si="30"/>
        <v>10.344827586206897</v>
      </c>
      <c r="U64">
        <v>3004</v>
      </c>
      <c r="V64" s="5">
        <f t="shared" si="31"/>
        <v>9.0381125226860259</v>
      </c>
      <c r="W64" s="3"/>
      <c r="Y64" s="3">
        <v>2755</v>
      </c>
      <c r="Z64" s="3"/>
    </row>
    <row r="65" spans="1:26">
      <c r="A65" s="3">
        <v>3631</v>
      </c>
      <c r="B65" s="5">
        <f t="shared" si="26"/>
        <v>34.381939304219095</v>
      </c>
      <c r="C65" s="4"/>
      <c r="E65">
        <v>3164</v>
      </c>
      <c r="F65" s="2">
        <f t="shared" si="27"/>
        <v>17.098445595854923</v>
      </c>
      <c r="G65" s="2"/>
      <c r="I65">
        <v>3332</v>
      </c>
      <c r="J65" s="2">
        <f t="shared" si="28"/>
        <v>23.316062176165804</v>
      </c>
      <c r="K65" s="2"/>
      <c r="M65">
        <v>3180</v>
      </c>
      <c r="N65" s="2">
        <f t="shared" si="29"/>
        <v>17.690599555884528</v>
      </c>
      <c r="O65" s="2"/>
      <c r="Q65">
        <v>2933</v>
      </c>
      <c r="R65" s="2">
        <f t="shared" si="30"/>
        <v>8.5492227979274613</v>
      </c>
      <c r="S65" s="2"/>
      <c r="U65">
        <v>2916</v>
      </c>
      <c r="V65" s="5">
        <f t="shared" si="31"/>
        <v>7.9200592153960025</v>
      </c>
      <c r="W65" s="5"/>
      <c r="Y65" s="3">
        <v>2702</v>
      </c>
      <c r="Z65" s="3"/>
    </row>
    <row r="66" spans="1:26">
      <c r="A66" s="3">
        <v>3359</v>
      </c>
      <c r="B66" s="5">
        <f t="shared" ref="B66:B97" si="62">(A66-$Y66)/$Y66*100</f>
        <v>23.26605504587156</v>
      </c>
      <c r="C66" s="3"/>
      <c r="E66">
        <v>3314</v>
      </c>
      <c r="F66" s="2">
        <f t="shared" ref="F66:F97" si="63">((E66-$Y66)/$Y66)*100</f>
        <v>21.614678899082566</v>
      </c>
      <c r="I66">
        <v>3384</v>
      </c>
      <c r="J66" s="2">
        <f t="shared" ref="J66:J97" si="64">((I66-$Y66)/$Y66)*100</f>
        <v>24.183486238532108</v>
      </c>
      <c r="M66">
        <v>3250</v>
      </c>
      <c r="N66" s="2">
        <f t="shared" ref="N66:N97" si="65">((M66-$Y66)/$Y66)*100</f>
        <v>19.26605504587156</v>
      </c>
      <c r="Q66">
        <v>3140</v>
      </c>
      <c r="R66" s="2">
        <f t="shared" ref="R66:R97" si="66">((Q66-$Y66)/$Y66)*100</f>
        <v>15.229357798165138</v>
      </c>
      <c r="U66">
        <v>3068</v>
      </c>
      <c r="V66" s="5">
        <f t="shared" ref="V66:V97" si="67">((U66-$Y66)/$Y66)*100</f>
        <v>12.587155963302751</v>
      </c>
      <c r="W66" s="3"/>
      <c r="Y66" s="3">
        <v>2725</v>
      </c>
      <c r="Z66" s="3"/>
    </row>
    <row r="67" spans="1:26">
      <c r="A67" s="3">
        <v>3555</v>
      </c>
      <c r="B67" s="5">
        <f t="shared" si="62"/>
        <v>24.956063268892795</v>
      </c>
      <c r="C67" s="4"/>
      <c r="E67">
        <v>3415</v>
      </c>
      <c r="F67" s="2">
        <f t="shared" si="63"/>
        <v>20.035149384885763</v>
      </c>
      <c r="G67" s="2"/>
      <c r="I67">
        <v>3505</v>
      </c>
      <c r="J67" s="2">
        <f t="shared" si="64"/>
        <v>23.198594024604567</v>
      </c>
      <c r="K67" s="2"/>
      <c r="M67">
        <v>3334</v>
      </c>
      <c r="N67" s="2">
        <f t="shared" si="65"/>
        <v>17.188049209138839</v>
      </c>
      <c r="O67" s="2"/>
      <c r="Q67">
        <v>3144</v>
      </c>
      <c r="R67" s="2">
        <f t="shared" si="66"/>
        <v>10.509666080843585</v>
      </c>
      <c r="S67" s="2"/>
      <c r="U67">
        <v>3144</v>
      </c>
      <c r="V67" s="5">
        <f t="shared" si="67"/>
        <v>10.509666080843585</v>
      </c>
      <c r="W67" s="5"/>
      <c r="Y67" s="3">
        <v>2845</v>
      </c>
      <c r="Z67" s="3"/>
    </row>
    <row r="68" spans="1:26">
      <c r="A68" s="3">
        <v>3567</v>
      </c>
      <c r="B68" s="5">
        <f t="shared" si="62"/>
        <v>26.265486725663717</v>
      </c>
      <c r="C68" s="3"/>
      <c r="E68">
        <v>3442</v>
      </c>
      <c r="F68" s="2">
        <f t="shared" si="63"/>
        <v>21.840707964601769</v>
      </c>
      <c r="I68">
        <v>3640</v>
      </c>
      <c r="J68" s="2">
        <f t="shared" si="64"/>
        <v>28.849557522123892</v>
      </c>
      <c r="M68">
        <v>3449</v>
      </c>
      <c r="N68" s="2">
        <f t="shared" si="65"/>
        <v>22.088495575221241</v>
      </c>
      <c r="Q68">
        <v>3148</v>
      </c>
      <c r="R68" s="2">
        <f t="shared" si="66"/>
        <v>11.433628318584072</v>
      </c>
      <c r="U68">
        <v>3120</v>
      </c>
      <c r="V68" s="5">
        <f t="shared" si="67"/>
        <v>10.442477876106194</v>
      </c>
      <c r="W68" s="3"/>
      <c r="Y68" s="3">
        <v>2825</v>
      </c>
      <c r="Z68" s="3"/>
    </row>
    <row r="69" spans="1:26">
      <c r="A69" s="3">
        <v>3680</v>
      </c>
      <c r="B69" s="5">
        <f t="shared" si="62"/>
        <v>32.183908045977013</v>
      </c>
      <c r="C69" s="4"/>
      <c r="E69">
        <v>3174</v>
      </c>
      <c r="F69" s="2">
        <f t="shared" si="63"/>
        <v>14.008620689655171</v>
      </c>
      <c r="G69" s="2"/>
      <c r="I69">
        <v>3374</v>
      </c>
      <c r="J69" s="2">
        <f t="shared" si="64"/>
        <v>21.192528735632184</v>
      </c>
      <c r="K69" s="2"/>
      <c r="M69">
        <v>3193</v>
      </c>
      <c r="N69" s="2">
        <f t="shared" si="65"/>
        <v>14.691091954022989</v>
      </c>
      <c r="O69" s="2"/>
      <c r="Q69">
        <v>2999</v>
      </c>
      <c r="R69" s="2">
        <f t="shared" si="66"/>
        <v>7.7227011494252871</v>
      </c>
      <c r="S69" s="2"/>
      <c r="U69">
        <v>2955</v>
      </c>
      <c r="V69" s="5">
        <f t="shared" si="67"/>
        <v>6.1422413793103443</v>
      </c>
      <c r="W69" s="5"/>
      <c r="Y69" s="3">
        <v>2784</v>
      </c>
      <c r="Z69" s="3"/>
    </row>
    <row r="70" spans="1:26">
      <c r="A70" s="3">
        <v>3592</v>
      </c>
      <c r="B70" s="5">
        <f t="shared" si="62"/>
        <v>16.965157929013351</v>
      </c>
      <c r="C70" s="3">
        <f>AVERAGE(A62:A71)</f>
        <v>3593.9</v>
      </c>
      <c r="E70">
        <v>3559</v>
      </c>
      <c r="F70" s="2">
        <f t="shared" si="63"/>
        <v>15.890589384565287</v>
      </c>
      <c r="G70">
        <f t="shared" ref="G70" si="68">AVERAGE(E62:E71)</f>
        <v>3384.4</v>
      </c>
      <c r="I70">
        <v>3645</v>
      </c>
      <c r="J70" s="2">
        <f t="shared" si="64"/>
        <v>18.690980136763269</v>
      </c>
      <c r="K70">
        <f t="shared" ref="K70" si="69">AVERAGE(I62:I71)</f>
        <v>3518</v>
      </c>
      <c r="M70">
        <v>3501</v>
      </c>
      <c r="N70" s="2">
        <f t="shared" si="65"/>
        <v>14.001953760989904</v>
      </c>
      <c r="O70">
        <f t="shared" ref="O70" si="70">AVERAGE(M62:M71)</f>
        <v>3348.1</v>
      </c>
      <c r="Q70">
        <v>3338</v>
      </c>
      <c r="R70" s="2">
        <f t="shared" si="66"/>
        <v>8.6942364050797796</v>
      </c>
      <c r="S70">
        <f t="shared" ref="S70" si="71">AVERAGE(Q62:Q71)</f>
        <v>3159.4</v>
      </c>
      <c r="U70">
        <v>3295</v>
      </c>
      <c r="V70" s="5">
        <f t="shared" si="67"/>
        <v>7.2940410289807884</v>
      </c>
      <c r="W70" s="3">
        <f t="shared" ref="W70" si="72">AVERAGE(U62:U71)</f>
        <v>3125.1</v>
      </c>
      <c r="Y70" s="3">
        <v>3071</v>
      </c>
      <c r="Z70" s="3"/>
    </row>
    <row r="71" spans="1:26">
      <c r="A71" s="3">
        <v>3643</v>
      </c>
      <c r="B71" s="5">
        <f t="shared" si="62"/>
        <v>21.636060100166947</v>
      </c>
      <c r="C71" s="4">
        <f>AVERAGE(B62:B71)</f>
        <v>26.514059931338117</v>
      </c>
      <c r="E71">
        <v>3553</v>
      </c>
      <c r="F71" s="2">
        <f t="shared" si="63"/>
        <v>18.631051752921536</v>
      </c>
      <c r="G71" s="2">
        <f t="shared" ref="G71" si="73">AVERAGE(F62:F71)</f>
        <v>19.014944758517263</v>
      </c>
      <c r="I71">
        <v>3718</v>
      </c>
      <c r="J71" s="2">
        <f t="shared" si="64"/>
        <v>24.14023372287145</v>
      </c>
      <c r="K71" s="2">
        <f t="shared" ref="K71" si="74">AVERAGE(J62:J71)</f>
        <v>23.727923949220177</v>
      </c>
      <c r="M71">
        <v>3540</v>
      </c>
      <c r="N71" s="2">
        <f t="shared" si="65"/>
        <v>18.196994991652755</v>
      </c>
      <c r="O71" s="2">
        <f t="shared" ref="O71" si="75">AVERAGE(N62:N71)</f>
        <v>17.746563279984834</v>
      </c>
      <c r="Q71">
        <v>3357</v>
      </c>
      <c r="R71" s="2">
        <f t="shared" si="66"/>
        <v>12.086811352253758</v>
      </c>
      <c r="S71" s="2">
        <f t="shared" ref="S71" si="76">AVERAGE(R62:R71)</f>
        <v>11.09950970892984</v>
      </c>
      <c r="U71">
        <v>3336</v>
      </c>
      <c r="V71" s="5">
        <f t="shared" si="67"/>
        <v>11.385642737896493</v>
      </c>
      <c r="W71" s="5">
        <f t="shared" ref="W71" si="77">AVERAGE(V62:V71)</f>
        <v>9.8885454012992664</v>
      </c>
      <c r="Y71" s="3">
        <v>2995</v>
      </c>
      <c r="Z71" s="3">
        <f>AVERAGE(Y62:Y71)</f>
        <v>2843.9</v>
      </c>
    </row>
    <row r="72" spans="1:26">
      <c r="A72" s="3">
        <v>6452</v>
      </c>
      <c r="B72" s="5">
        <f t="shared" si="62"/>
        <v>18.081991215226939</v>
      </c>
      <c r="C72" s="3"/>
      <c r="E72">
        <v>6238</v>
      </c>
      <c r="F72" s="2">
        <f t="shared" si="63"/>
        <v>14.165446559297218</v>
      </c>
      <c r="I72">
        <v>6384</v>
      </c>
      <c r="J72" s="2">
        <f t="shared" si="64"/>
        <v>16.83748169838946</v>
      </c>
      <c r="M72">
        <v>5985</v>
      </c>
      <c r="N72" s="2">
        <f t="shared" si="65"/>
        <v>9.5351390922401169</v>
      </c>
      <c r="Q72">
        <v>5798</v>
      </c>
      <c r="R72" s="2">
        <f t="shared" si="66"/>
        <v>6.1127379209370423</v>
      </c>
      <c r="U72">
        <v>5653</v>
      </c>
      <c r="V72" s="5">
        <f t="shared" si="67"/>
        <v>3.4590043923865297</v>
      </c>
      <c r="W72" s="3"/>
      <c r="Y72" s="3">
        <v>5464</v>
      </c>
      <c r="Z72" s="3"/>
    </row>
    <row r="73" spans="1:26">
      <c r="A73" s="3">
        <v>5695</v>
      </c>
      <c r="B73" s="5">
        <f t="shared" si="62"/>
        <v>9.9208646979347606</v>
      </c>
      <c r="C73" s="4"/>
      <c r="E73">
        <v>5771</v>
      </c>
      <c r="F73" s="2">
        <f t="shared" si="63"/>
        <v>11.387762980119669</v>
      </c>
      <c r="G73" s="2"/>
      <c r="I73">
        <v>5863</v>
      </c>
      <c r="J73" s="2">
        <f t="shared" si="64"/>
        <v>13.163481953290871</v>
      </c>
      <c r="K73" s="2"/>
      <c r="M73">
        <v>5556</v>
      </c>
      <c r="N73" s="2">
        <f t="shared" si="65"/>
        <v>7.2379849449913145</v>
      </c>
      <c r="O73" s="2"/>
      <c r="Q73">
        <v>5439</v>
      </c>
      <c r="R73" s="2">
        <f t="shared" si="66"/>
        <v>4.9797336421540246</v>
      </c>
      <c r="S73" s="2"/>
      <c r="U73">
        <v>5365</v>
      </c>
      <c r="V73" s="5">
        <f t="shared" si="67"/>
        <v>3.5514379463424048</v>
      </c>
      <c r="W73" s="5"/>
      <c r="Y73" s="3">
        <v>5181</v>
      </c>
      <c r="Z73" s="3"/>
    </row>
    <row r="74" spans="1:26">
      <c r="A74" s="3">
        <v>6462</v>
      </c>
      <c r="B74" s="5">
        <f t="shared" si="62"/>
        <v>16.056034482758623</v>
      </c>
      <c r="C74" s="3"/>
      <c r="E74">
        <v>6294</v>
      </c>
      <c r="F74" s="2">
        <f t="shared" si="63"/>
        <v>13.038793103448276</v>
      </c>
      <c r="I74">
        <v>6417</v>
      </c>
      <c r="J74" s="2">
        <f t="shared" si="64"/>
        <v>15.247844827586206</v>
      </c>
      <c r="M74">
        <v>6054</v>
      </c>
      <c r="N74" s="2">
        <f t="shared" si="65"/>
        <v>8.7284482758620694</v>
      </c>
      <c r="Q74">
        <v>5997</v>
      </c>
      <c r="R74" s="2">
        <f t="shared" si="66"/>
        <v>7.7047413793103452</v>
      </c>
      <c r="U74">
        <v>5885</v>
      </c>
      <c r="V74" s="5">
        <f t="shared" si="67"/>
        <v>5.6932471264367814</v>
      </c>
      <c r="W74" s="3"/>
      <c r="Y74" s="3">
        <v>5568</v>
      </c>
      <c r="Z74" s="3"/>
    </row>
    <row r="75" spans="1:26">
      <c r="A75" s="3">
        <v>5885</v>
      </c>
      <c r="B75" s="5">
        <f t="shared" si="62"/>
        <v>10.226634201161266</v>
      </c>
      <c r="C75" s="4"/>
      <c r="E75">
        <v>5859</v>
      </c>
      <c r="F75" s="2">
        <f t="shared" si="63"/>
        <v>9.7396516201535874</v>
      </c>
      <c r="G75" s="2"/>
      <c r="I75">
        <v>6018</v>
      </c>
      <c r="J75" s="2">
        <f t="shared" si="64"/>
        <v>12.717737404008242</v>
      </c>
      <c r="K75" s="2"/>
      <c r="M75">
        <v>5727</v>
      </c>
      <c r="N75" s="2">
        <f t="shared" si="65"/>
        <v>7.2672785165761384</v>
      </c>
      <c r="O75" s="2"/>
      <c r="Q75">
        <v>5518</v>
      </c>
      <c r="R75" s="2">
        <f t="shared" si="66"/>
        <v>3.3526877692451773</v>
      </c>
      <c r="S75" s="2"/>
      <c r="U75">
        <v>5427</v>
      </c>
      <c r="V75" s="5">
        <f t="shared" si="67"/>
        <v>1.6482487357182991</v>
      </c>
      <c r="W75" s="5"/>
      <c r="Y75" s="3">
        <v>5339</v>
      </c>
      <c r="Z75" s="3"/>
    </row>
    <row r="76" spans="1:26">
      <c r="A76" s="3">
        <v>6355</v>
      </c>
      <c r="B76" s="5">
        <f t="shared" si="62"/>
        <v>17.859792284866469</v>
      </c>
      <c r="C76" s="3"/>
      <c r="E76">
        <v>6294</v>
      </c>
      <c r="F76" s="2">
        <f t="shared" si="63"/>
        <v>16.728486646884271</v>
      </c>
      <c r="I76">
        <v>6466</v>
      </c>
      <c r="J76" s="2">
        <f t="shared" si="64"/>
        <v>19.91839762611276</v>
      </c>
      <c r="M76">
        <v>6154</v>
      </c>
      <c r="N76" s="2">
        <f t="shared" si="65"/>
        <v>14.132047477744807</v>
      </c>
      <c r="Q76">
        <v>5918</v>
      </c>
      <c r="R76" s="2">
        <f t="shared" si="66"/>
        <v>9.7551928783382778</v>
      </c>
      <c r="U76">
        <v>5790</v>
      </c>
      <c r="V76" s="5">
        <f t="shared" si="67"/>
        <v>7.3813056379821953</v>
      </c>
      <c r="W76" s="3"/>
      <c r="Y76" s="3">
        <v>5392</v>
      </c>
      <c r="Z76" s="3"/>
    </row>
    <row r="77" spans="1:26">
      <c r="A77" s="3">
        <v>6135</v>
      </c>
      <c r="B77" s="5">
        <f t="shared" si="62"/>
        <v>14.844627480344441</v>
      </c>
      <c r="C77" s="4"/>
      <c r="E77">
        <v>6060</v>
      </c>
      <c r="F77" s="2">
        <f t="shared" si="63"/>
        <v>13.440658929239985</v>
      </c>
      <c r="G77" s="2"/>
      <c r="I77">
        <v>6112</v>
      </c>
      <c r="J77" s="2">
        <f t="shared" si="64"/>
        <v>14.414077124672408</v>
      </c>
      <c r="K77" s="2"/>
      <c r="M77">
        <v>5886</v>
      </c>
      <c r="N77" s="2">
        <f t="shared" si="65"/>
        <v>10.183451890677649</v>
      </c>
      <c r="O77" s="2"/>
      <c r="Q77">
        <v>5714</v>
      </c>
      <c r="R77" s="2">
        <f t="shared" si="66"/>
        <v>6.9636840134780984</v>
      </c>
      <c r="S77" s="2"/>
      <c r="U77">
        <v>5748</v>
      </c>
      <c r="V77" s="5">
        <f t="shared" si="67"/>
        <v>7.6001497566454512</v>
      </c>
      <c r="W77" s="5"/>
      <c r="Y77" s="3">
        <v>5342</v>
      </c>
      <c r="Z77" s="3"/>
    </row>
    <row r="78" spans="1:26">
      <c r="A78" s="3">
        <v>6056</v>
      </c>
      <c r="B78" s="5">
        <f t="shared" si="62"/>
        <v>11.405445180279617</v>
      </c>
      <c r="C78" s="3"/>
      <c r="E78">
        <v>5935</v>
      </c>
      <c r="F78" s="2">
        <f t="shared" si="63"/>
        <v>9.1795437821927894</v>
      </c>
      <c r="I78">
        <v>5999</v>
      </c>
      <c r="J78" s="2">
        <f t="shared" si="64"/>
        <v>10.356880058866814</v>
      </c>
      <c r="M78">
        <v>5716</v>
      </c>
      <c r="N78" s="2">
        <f t="shared" si="65"/>
        <v>5.1508462104488597</v>
      </c>
      <c r="Q78">
        <v>5655</v>
      </c>
      <c r="R78" s="2">
        <f t="shared" si="66"/>
        <v>4.0286975717439288</v>
      </c>
      <c r="U78">
        <v>5588</v>
      </c>
      <c r="V78" s="5">
        <f t="shared" si="67"/>
        <v>2.7961736571008098</v>
      </c>
      <c r="W78" s="3"/>
      <c r="Y78" s="3">
        <v>5436</v>
      </c>
      <c r="Z78" s="3"/>
    </row>
    <row r="79" spans="1:26">
      <c r="A79" s="3">
        <v>6101</v>
      </c>
      <c r="B79" s="5">
        <f t="shared" si="62"/>
        <v>13.107156099369671</v>
      </c>
      <c r="C79" s="4"/>
      <c r="E79">
        <v>6153</v>
      </c>
      <c r="F79" s="2">
        <f t="shared" si="63"/>
        <v>14.071190211345941</v>
      </c>
      <c r="G79" s="2"/>
      <c r="I79">
        <v>6294</v>
      </c>
      <c r="J79" s="2">
        <f t="shared" si="64"/>
        <v>16.685205784204669</v>
      </c>
      <c r="K79" s="2"/>
      <c r="M79">
        <v>5941</v>
      </c>
      <c r="N79" s="2">
        <f t="shared" si="65"/>
        <v>10.140897293288839</v>
      </c>
      <c r="O79" s="2"/>
      <c r="Q79">
        <v>5735</v>
      </c>
      <c r="R79" s="2">
        <f t="shared" si="66"/>
        <v>6.3218390804597711</v>
      </c>
      <c r="S79" s="2"/>
      <c r="U79">
        <v>5570</v>
      </c>
      <c r="V79" s="5">
        <f t="shared" si="67"/>
        <v>3.2628846866889134</v>
      </c>
      <c r="W79" s="5"/>
      <c r="Y79" s="3">
        <v>5394</v>
      </c>
      <c r="Z79" s="3"/>
    </row>
    <row r="80" spans="1:26">
      <c r="A80" s="3">
        <v>5943</v>
      </c>
      <c r="B80" s="5">
        <f t="shared" si="62"/>
        <v>10.918253079507279</v>
      </c>
      <c r="C80" s="3">
        <f>AVERAGE(A72:A81)</f>
        <v>6097.6</v>
      </c>
      <c r="E80">
        <v>5945</v>
      </c>
      <c r="F80" s="2">
        <f t="shared" si="63"/>
        <v>10.955580440462859</v>
      </c>
      <c r="G80">
        <f t="shared" ref="G80" si="78">AVERAGE(E72:E81)</f>
        <v>6036.8</v>
      </c>
      <c r="I80">
        <v>5995</v>
      </c>
      <c r="J80" s="2">
        <f t="shared" si="64"/>
        <v>11.88876446435237</v>
      </c>
      <c r="K80">
        <f t="shared" ref="K80" si="79">AVERAGE(I72:I81)</f>
        <v>6145.5</v>
      </c>
      <c r="M80">
        <v>5773</v>
      </c>
      <c r="N80" s="2">
        <f t="shared" si="65"/>
        <v>7.745427398282942</v>
      </c>
      <c r="O80">
        <f t="shared" ref="O80" si="80">AVERAGE(M72:M81)</f>
        <v>5843.1</v>
      </c>
      <c r="Q80">
        <v>5567</v>
      </c>
      <c r="R80" s="2">
        <f t="shared" si="66"/>
        <v>3.9007092198581561</v>
      </c>
      <c r="S80">
        <f t="shared" ref="S80" si="81">AVERAGE(Q72:Q81)</f>
        <v>5682.1</v>
      </c>
      <c r="U80">
        <v>5424</v>
      </c>
      <c r="V80" s="5">
        <f t="shared" si="67"/>
        <v>1.2318029115341544</v>
      </c>
      <c r="W80" s="3">
        <f t="shared" ref="W80" si="82">AVERAGE(U72:U81)</f>
        <v>5578.9</v>
      </c>
      <c r="Y80" s="3">
        <v>5358</v>
      </c>
      <c r="Z80" s="3"/>
    </row>
    <row r="81" spans="1:26">
      <c r="A81" s="3">
        <v>5892</v>
      </c>
      <c r="B81" s="5">
        <f t="shared" si="62"/>
        <v>13.67933629172294</v>
      </c>
      <c r="C81" s="4">
        <f>AVERAGE(B72:B81)</f>
        <v>13.610013501317201</v>
      </c>
      <c r="E81">
        <v>5819</v>
      </c>
      <c r="F81" s="2">
        <f t="shared" si="63"/>
        <v>12.270885587497588</v>
      </c>
      <c r="G81" s="2">
        <f t="shared" ref="G81" si="83">AVERAGE(F72:F81)</f>
        <v>12.497799986064219</v>
      </c>
      <c r="I81">
        <v>5907</v>
      </c>
      <c r="J81" s="2">
        <f t="shared" si="64"/>
        <v>13.968743970673355</v>
      </c>
      <c r="K81" s="2">
        <f t="shared" ref="K81" si="84">AVERAGE(J72:J81)</f>
        <v>14.519861491215716</v>
      </c>
      <c r="M81">
        <v>5639</v>
      </c>
      <c r="N81" s="2">
        <f t="shared" si="65"/>
        <v>8.7979934400926112</v>
      </c>
      <c r="O81" s="2">
        <f t="shared" ref="O81" si="85">AVERAGE(N72:N81)</f>
        <v>8.8919514540205356</v>
      </c>
      <c r="Q81">
        <v>5480</v>
      </c>
      <c r="R81" s="2">
        <f t="shared" si="66"/>
        <v>5.7302720432182133</v>
      </c>
      <c r="S81" s="2">
        <f t="shared" ref="S81" si="86">AVERAGE(R72:R81)</f>
        <v>5.885029551874303</v>
      </c>
      <c r="U81">
        <v>5339</v>
      </c>
      <c r="V81" s="5">
        <f t="shared" si="67"/>
        <v>3.009839861084314</v>
      </c>
      <c r="W81" s="5">
        <f t="shared" ref="W81" si="87">AVERAGE(V72:V81)</f>
        <v>3.9634094711919858</v>
      </c>
      <c r="Y81" s="3">
        <v>5183</v>
      </c>
      <c r="Z81" s="3">
        <f>AVERAGE(Y72:Y81)</f>
        <v>5365.7</v>
      </c>
    </row>
    <row r="82" spans="1:26">
      <c r="N8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2BD3-0B4A-2F4C-8E8E-8C3012CCB721}">
  <dimension ref="A1:AU90"/>
  <sheetViews>
    <sheetView topLeftCell="E1" workbookViewId="0">
      <selection activeCell="U1" sqref="U1"/>
    </sheetView>
  </sheetViews>
  <sheetFormatPr baseColWidth="10" defaultRowHeight="16"/>
  <cols>
    <col min="1" max="22" width="10.83203125" style="3"/>
    <col min="23" max="23" width="10.83203125" style="1"/>
    <col min="24" max="16384" width="10.83203125" style="3"/>
  </cols>
  <sheetData>
    <row r="1" spans="1:47">
      <c r="A1" s="3" t="s">
        <v>0</v>
      </c>
      <c r="B1" s="3" t="s">
        <v>21</v>
      </c>
      <c r="E1" s="3" t="s">
        <v>29</v>
      </c>
      <c r="F1" s="3" t="s">
        <v>21</v>
      </c>
      <c r="I1" s="3" t="s">
        <v>2</v>
      </c>
      <c r="J1" s="3" t="s">
        <v>21</v>
      </c>
      <c r="M1" s="3" t="s">
        <v>3</v>
      </c>
      <c r="N1" s="3" t="s">
        <v>21</v>
      </c>
      <c r="P1" s="4"/>
      <c r="Q1" s="3" t="s">
        <v>22</v>
      </c>
      <c r="R1" s="3" t="s">
        <v>21</v>
      </c>
      <c r="S1" s="4"/>
      <c r="U1" s="3" t="s">
        <v>32</v>
      </c>
      <c r="V1" s="3" t="s">
        <v>21</v>
      </c>
      <c r="W1" s="3"/>
      <c r="Y1" s="3" t="s">
        <v>23</v>
      </c>
      <c r="AF1" s="4"/>
      <c r="AK1" s="4"/>
    </row>
    <row r="2" spans="1:47">
      <c r="A2" s="3">
        <v>1462</v>
      </c>
      <c r="B2" s="5">
        <f t="shared" ref="B2:B33" si="0">(A2-$Y2)/$Y2*100</f>
        <v>18.765231519090168</v>
      </c>
      <c r="E2" s="7">
        <v>1841</v>
      </c>
      <c r="F2" s="5">
        <f t="shared" ref="F2:F33" si="1">(E2-$Y2)/$Y2*100</f>
        <v>49.553208773354996</v>
      </c>
      <c r="I2" s="3">
        <v>1491</v>
      </c>
      <c r="J2" s="5">
        <f t="shared" ref="J2:J33" si="2">(I2-$Y2)/$Y2*100</f>
        <v>21.121039805036556</v>
      </c>
      <c r="M2" s="3">
        <v>1438</v>
      </c>
      <c r="N2" s="5">
        <f t="shared" ref="N2:N33" si="3">(M2-$Y2)/$Y2*100</f>
        <v>16.815597075548336</v>
      </c>
      <c r="P2" s="4"/>
      <c r="Q2" s="3">
        <v>1443</v>
      </c>
      <c r="R2" s="5">
        <f t="shared" ref="R2:R33" si="4">(Q2-$Y2)/$Y2*100</f>
        <v>17.221770917952885</v>
      </c>
      <c r="S2" s="4"/>
      <c r="U2">
        <v>1379</v>
      </c>
      <c r="V2" s="5">
        <f t="shared" ref="V2:V33" si="5">((U2-$Y2)/$Y2)*100</f>
        <v>12.022745735174654</v>
      </c>
      <c r="W2" s="3"/>
      <c r="Y2" s="3">
        <v>1231</v>
      </c>
      <c r="AF2" s="4"/>
      <c r="AK2" s="4"/>
      <c r="AR2" s="4"/>
      <c r="AU2" s="4"/>
    </row>
    <row r="3" spans="1:47">
      <c r="A3" s="3">
        <v>1446</v>
      </c>
      <c r="B3" s="5">
        <f t="shared" si="0"/>
        <v>16.237942122186492</v>
      </c>
      <c r="E3" s="7">
        <v>1895</v>
      </c>
      <c r="F3" s="5">
        <f t="shared" si="1"/>
        <v>52.331189710610936</v>
      </c>
      <c r="I3" s="3">
        <v>1440</v>
      </c>
      <c r="J3" s="5">
        <f t="shared" si="2"/>
        <v>15.755627009646304</v>
      </c>
      <c r="M3" s="3">
        <v>1452</v>
      </c>
      <c r="N3" s="5">
        <f t="shared" si="3"/>
        <v>16.720257234726688</v>
      </c>
      <c r="P3" s="4"/>
      <c r="Q3" s="3">
        <v>1544</v>
      </c>
      <c r="R3" s="5">
        <f t="shared" si="4"/>
        <v>24.115755627009648</v>
      </c>
      <c r="S3" s="4"/>
      <c r="U3">
        <v>1325</v>
      </c>
      <c r="V3" s="5">
        <f t="shared" si="5"/>
        <v>6.5112540192926049</v>
      </c>
      <c r="W3" s="3"/>
      <c r="Y3" s="3">
        <v>1244</v>
      </c>
      <c r="AF3" s="4"/>
      <c r="AK3" s="4"/>
      <c r="AR3" s="4"/>
      <c r="AU3" s="4"/>
    </row>
    <row r="4" spans="1:47">
      <c r="A4" s="3">
        <v>1495</v>
      </c>
      <c r="B4" s="5">
        <f t="shared" si="0"/>
        <v>22.742200328407225</v>
      </c>
      <c r="E4" s="7">
        <v>1914</v>
      </c>
      <c r="F4" s="5">
        <f t="shared" si="1"/>
        <v>57.142857142857139</v>
      </c>
      <c r="I4" s="3">
        <v>1426</v>
      </c>
      <c r="J4" s="5">
        <f t="shared" si="2"/>
        <v>17.077175697865353</v>
      </c>
      <c r="M4" s="6">
        <v>1418</v>
      </c>
      <c r="N4" s="5">
        <f t="shared" si="3"/>
        <v>16.420361247947454</v>
      </c>
      <c r="P4" s="4"/>
      <c r="Q4" s="3">
        <v>1440</v>
      </c>
      <c r="R4" s="5">
        <f t="shared" si="4"/>
        <v>18.226600985221676</v>
      </c>
      <c r="S4" s="4"/>
      <c r="U4">
        <v>1338</v>
      </c>
      <c r="V4" s="5">
        <f t="shared" si="5"/>
        <v>9.8522167487684733</v>
      </c>
      <c r="W4" s="3"/>
      <c r="Y4" s="3">
        <v>1218</v>
      </c>
      <c r="AF4" s="4"/>
      <c r="AK4" s="4"/>
      <c r="AR4" s="4"/>
      <c r="AU4" s="4"/>
    </row>
    <row r="5" spans="1:47">
      <c r="A5" s="3">
        <v>1708</v>
      </c>
      <c r="B5" s="5">
        <f t="shared" si="0"/>
        <v>45.361702127659576</v>
      </c>
      <c r="E5" s="7">
        <v>1653</v>
      </c>
      <c r="F5" s="5">
        <f t="shared" si="1"/>
        <v>40.680851063829785</v>
      </c>
      <c r="I5" s="3">
        <v>1387</v>
      </c>
      <c r="J5" s="5">
        <f t="shared" si="2"/>
        <v>18.042553191489361</v>
      </c>
      <c r="M5" s="3">
        <v>1457</v>
      </c>
      <c r="N5" s="5">
        <f t="shared" si="3"/>
        <v>24</v>
      </c>
      <c r="P5" s="4"/>
      <c r="Q5" s="3">
        <v>1637</v>
      </c>
      <c r="R5" s="5">
        <f t="shared" si="4"/>
        <v>39.319148936170208</v>
      </c>
      <c r="S5" s="4"/>
      <c r="U5">
        <v>1275</v>
      </c>
      <c r="V5" s="5">
        <f t="shared" si="5"/>
        <v>8.5106382978723403</v>
      </c>
      <c r="W5" s="3"/>
      <c r="Y5" s="3">
        <v>1175</v>
      </c>
      <c r="AF5" s="4"/>
      <c r="AK5" s="4"/>
      <c r="AR5" s="4"/>
      <c r="AU5" s="4"/>
    </row>
    <row r="6" spans="1:47">
      <c r="A6" s="3">
        <v>1618</v>
      </c>
      <c r="B6" s="5">
        <f t="shared" si="0"/>
        <v>32.189542483660134</v>
      </c>
      <c r="E6" s="7">
        <v>1787</v>
      </c>
      <c r="F6" s="5">
        <f t="shared" si="1"/>
        <v>45.996732026143789</v>
      </c>
      <c r="I6" s="3">
        <v>1494</v>
      </c>
      <c r="J6" s="5">
        <f t="shared" si="2"/>
        <v>22.058823529411764</v>
      </c>
      <c r="M6" s="3">
        <v>1448</v>
      </c>
      <c r="N6" s="5">
        <f t="shared" si="3"/>
        <v>18.300653594771241</v>
      </c>
      <c r="P6" s="4"/>
      <c r="Q6" s="3">
        <v>1619</v>
      </c>
      <c r="R6" s="5">
        <f t="shared" si="4"/>
        <v>32.271241830065364</v>
      </c>
      <c r="S6" s="4"/>
      <c r="U6">
        <v>1303</v>
      </c>
      <c r="V6" s="5">
        <f t="shared" si="5"/>
        <v>6.4542483660130729</v>
      </c>
      <c r="W6" s="3"/>
      <c r="Y6" s="3">
        <v>1224</v>
      </c>
      <c r="AF6" s="4"/>
      <c r="AK6" s="4"/>
      <c r="AR6" s="4"/>
      <c r="AU6" s="4"/>
    </row>
    <row r="7" spans="1:47">
      <c r="A7" s="3">
        <v>1522</v>
      </c>
      <c r="B7" s="5">
        <f t="shared" si="0"/>
        <v>22.940226171243943</v>
      </c>
      <c r="E7" s="7">
        <v>1748</v>
      </c>
      <c r="F7" s="5">
        <f t="shared" si="1"/>
        <v>41.195476575121162</v>
      </c>
      <c r="I7" s="3">
        <v>1369</v>
      </c>
      <c r="J7" s="5">
        <f t="shared" si="2"/>
        <v>10.581583198707593</v>
      </c>
      <c r="M7" s="3">
        <v>1486</v>
      </c>
      <c r="N7" s="5">
        <f t="shared" si="3"/>
        <v>20.032310177705977</v>
      </c>
      <c r="P7" s="4"/>
      <c r="Q7" s="3">
        <v>1601</v>
      </c>
      <c r="R7" s="5">
        <f t="shared" si="4"/>
        <v>29.321486268174475</v>
      </c>
      <c r="S7" s="4"/>
      <c r="U7">
        <v>1325</v>
      </c>
      <c r="V7" s="5">
        <f t="shared" si="5"/>
        <v>7.0274636510500805</v>
      </c>
      <c r="W7" s="3"/>
      <c r="Y7" s="3">
        <v>1238</v>
      </c>
      <c r="AF7" s="4"/>
      <c r="AK7" s="4"/>
      <c r="AR7" s="4"/>
      <c r="AU7" s="4"/>
    </row>
    <row r="8" spans="1:47">
      <c r="A8" s="3">
        <v>1434</v>
      </c>
      <c r="B8" s="5">
        <f t="shared" si="0"/>
        <v>16.87041564792176</v>
      </c>
      <c r="E8" s="7">
        <v>1660</v>
      </c>
      <c r="F8" s="5">
        <f t="shared" si="1"/>
        <v>35.289323553382232</v>
      </c>
      <c r="I8" s="3">
        <v>1470</v>
      </c>
      <c r="J8" s="5">
        <f t="shared" si="2"/>
        <v>19.804400977995108</v>
      </c>
      <c r="M8" s="3">
        <v>1456</v>
      </c>
      <c r="N8" s="5">
        <f t="shared" si="3"/>
        <v>18.663406682966585</v>
      </c>
      <c r="P8" s="4"/>
      <c r="Q8" s="3">
        <v>1568</v>
      </c>
      <c r="R8" s="5">
        <f t="shared" si="4"/>
        <v>27.791361043194783</v>
      </c>
      <c r="S8" s="4"/>
      <c r="U8">
        <v>1332</v>
      </c>
      <c r="V8" s="5">
        <f t="shared" si="5"/>
        <v>8.5574572127139366</v>
      </c>
      <c r="W8" s="3"/>
      <c r="Y8" s="3">
        <v>1227</v>
      </c>
      <c r="AF8" s="4"/>
      <c r="AK8" s="4"/>
      <c r="AR8" s="4"/>
      <c r="AU8" s="4"/>
    </row>
    <row r="9" spans="1:47">
      <c r="A9" s="3">
        <v>1457</v>
      </c>
      <c r="B9" s="5">
        <f t="shared" si="0"/>
        <v>19.72062448644207</v>
      </c>
      <c r="E9" s="7">
        <v>1803</v>
      </c>
      <c r="F9" s="5">
        <f t="shared" si="1"/>
        <v>48.151191454396056</v>
      </c>
      <c r="I9" s="3">
        <v>1491</v>
      </c>
      <c r="J9" s="5">
        <f t="shared" si="2"/>
        <v>22.514379622021362</v>
      </c>
      <c r="M9" s="3">
        <v>1482</v>
      </c>
      <c r="N9" s="5">
        <f t="shared" si="3"/>
        <v>21.774856203779784</v>
      </c>
      <c r="P9" s="4"/>
      <c r="Q9" s="3">
        <v>1468</v>
      </c>
      <c r="R9" s="5">
        <f t="shared" si="4"/>
        <v>20.624486442070666</v>
      </c>
      <c r="S9" s="4"/>
      <c r="U9">
        <v>1325</v>
      </c>
      <c r="V9" s="5">
        <f t="shared" si="5"/>
        <v>8.8742810188989321</v>
      </c>
      <c r="W9" s="3"/>
      <c r="Y9" s="3">
        <v>1217</v>
      </c>
      <c r="AF9" s="4"/>
      <c r="AK9" s="4"/>
      <c r="AR9" s="4"/>
      <c r="AU9" s="4"/>
    </row>
    <row r="10" spans="1:47">
      <c r="A10" s="3">
        <v>1622</v>
      </c>
      <c r="B10" s="5">
        <f t="shared" si="0"/>
        <v>27.315541601255887</v>
      </c>
      <c r="C10" s="3">
        <f>AVERAGE(A2:A11)</f>
        <v>1546.1</v>
      </c>
      <c r="E10" s="7">
        <v>1848</v>
      </c>
      <c r="F10" s="5">
        <f t="shared" si="1"/>
        <v>45.054945054945058</v>
      </c>
      <c r="G10" s="3">
        <f>AVERAGE(E2:E11)</f>
        <v>1808.6</v>
      </c>
      <c r="I10" s="6">
        <v>1541</v>
      </c>
      <c r="J10" s="5">
        <f t="shared" si="2"/>
        <v>20.957613814756673</v>
      </c>
      <c r="K10" s="3">
        <f>AVERAGE(I2:I11)</f>
        <v>1464.3</v>
      </c>
      <c r="M10" s="3">
        <v>1594</v>
      </c>
      <c r="N10" s="5">
        <f t="shared" si="3"/>
        <v>25.117739403453687</v>
      </c>
      <c r="O10" s="3">
        <f>AVERAGE(M2:M11)</f>
        <v>1481.3</v>
      </c>
      <c r="P10" s="4"/>
      <c r="Q10" s="3">
        <v>1627</v>
      </c>
      <c r="R10" s="5">
        <f t="shared" si="4"/>
        <v>27.708006279434848</v>
      </c>
      <c r="S10" s="3">
        <f>AVERAGE(Q2:Q11)</f>
        <v>1547.4</v>
      </c>
      <c r="U10">
        <v>1412</v>
      </c>
      <c r="V10" s="5">
        <f t="shared" si="5"/>
        <v>10.832025117739404</v>
      </c>
      <c r="W10" s="3">
        <f>AVERAGE(U2:U11)</f>
        <v>1339.8</v>
      </c>
      <c r="Y10" s="3">
        <v>1274</v>
      </c>
      <c r="AF10" s="4"/>
      <c r="AK10" s="4"/>
      <c r="AR10" s="4"/>
      <c r="AU10" s="4"/>
    </row>
    <row r="11" spans="1:47">
      <c r="A11" s="3">
        <v>1697</v>
      </c>
      <c r="B11" s="5">
        <f t="shared" si="0"/>
        <v>36.744560838033848</v>
      </c>
      <c r="C11" s="4">
        <f>AVERAGE(B2:B11)</f>
        <v>25.888798732590111</v>
      </c>
      <c r="E11" s="7">
        <v>1937</v>
      </c>
      <c r="F11" s="5">
        <f t="shared" si="1"/>
        <v>56.083803384367449</v>
      </c>
      <c r="G11" s="4">
        <f>AVERAGE(F2:F11)</f>
        <v>47.147957873900864</v>
      </c>
      <c r="I11" s="3">
        <v>1534</v>
      </c>
      <c r="J11" s="5">
        <f t="shared" si="2"/>
        <v>23.609991941982273</v>
      </c>
      <c r="K11" s="4">
        <f>AVERAGE(J2:J11)</f>
        <v>19.152318878891236</v>
      </c>
      <c r="M11" s="3">
        <v>1582</v>
      </c>
      <c r="N11" s="5">
        <f t="shared" si="3"/>
        <v>27.477840451248991</v>
      </c>
      <c r="O11" s="4">
        <f>AVERAGE(N2:N11)</f>
        <v>20.532302207214876</v>
      </c>
      <c r="P11" s="4"/>
      <c r="Q11" s="3">
        <v>1527</v>
      </c>
      <c r="R11" s="5">
        <f t="shared" si="4"/>
        <v>23.045930701047542</v>
      </c>
      <c r="S11" s="4">
        <f>AVERAGE(R2:R11)</f>
        <v>25.964578903034209</v>
      </c>
      <c r="U11">
        <v>1384</v>
      </c>
      <c r="V11" s="5">
        <f t="shared" si="5"/>
        <v>11.522965350523771</v>
      </c>
      <c r="W11" s="5">
        <f>AVERAGE(V2:V11)</f>
        <v>9.0165295518047284</v>
      </c>
      <c r="Y11" s="3">
        <v>1241</v>
      </c>
      <c r="Z11" s="3">
        <f>AVERAGE(Y2:Y11)</f>
        <v>1228.9000000000001</v>
      </c>
      <c r="AF11" s="4"/>
      <c r="AG11" s="4"/>
      <c r="AK11" s="4"/>
      <c r="AL11" s="4"/>
      <c r="AR11" s="4"/>
      <c r="AS11" s="4"/>
      <c r="AU11" s="4"/>
    </row>
    <row r="12" spans="1:47">
      <c r="A12" s="3">
        <v>1865</v>
      </c>
      <c r="B12" s="5">
        <f t="shared" si="0"/>
        <v>37.435519528371408</v>
      </c>
      <c r="E12" s="7">
        <v>2101</v>
      </c>
      <c r="F12" s="5">
        <f t="shared" si="1"/>
        <v>54.826823876197494</v>
      </c>
      <c r="I12" s="3">
        <v>1685</v>
      </c>
      <c r="J12" s="5">
        <f t="shared" si="2"/>
        <v>24.170965364775242</v>
      </c>
      <c r="M12" s="3">
        <v>1665</v>
      </c>
      <c r="N12" s="5">
        <f t="shared" si="3"/>
        <v>22.697126013264555</v>
      </c>
      <c r="P12" s="4"/>
      <c r="Q12" s="3">
        <v>1794</v>
      </c>
      <c r="R12" s="5">
        <f t="shared" si="4"/>
        <v>32.20338983050847</v>
      </c>
      <c r="U12">
        <v>1506</v>
      </c>
      <c r="V12" s="5">
        <f t="shared" si="5"/>
        <v>10.980103168754605</v>
      </c>
      <c r="W12" s="3"/>
      <c r="Y12" s="3">
        <v>1357</v>
      </c>
      <c r="AF12" s="4"/>
      <c r="AK12" s="4"/>
      <c r="AR12" s="4"/>
      <c r="AU12" s="4"/>
    </row>
    <row r="13" spans="1:47">
      <c r="A13" s="3">
        <v>1667</v>
      </c>
      <c r="B13" s="5">
        <f t="shared" si="0"/>
        <v>21.945866861741038</v>
      </c>
      <c r="C13" s="4"/>
      <c r="E13" s="7">
        <v>2034</v>
      </c>
      <c r="F13" s="5">
        <f t="shared" si="1"/>
        <v>48.792977322604244</v>
      </c>
      <c r="G13" s="4"/>
      <c r="I13" s="3">
        <v>1707</v>
      </c>
      <c r="J13" s="5">
        <f t="shared" si="2"/>
        <v>24.871982443306511</v>
      </c>
      <c r="K13" s="4"/>
      <c r="M13" s="3">
        <v>1739</v>
      </c>
      <c r="N13" s="5">
        <f t="shared" si="3"/>
        <v>27.212874908558888</v>
      </c>
      <c r="O13" s="4"/>
      <c r="P13" s="4"/>
      <c r="Q13" s="3">
        <v>1805</v>
      </c>
      <c r="R13" s="5">
        <f t="shared" si="4"/>
        <v>32.040965618141911</v>
      </c>
      <c r="S13" s="4"/>
      <c r="U13">
        <v>1514</v>
      </c>
      <c r="V13" s="5">
        <f t="shared" si="5"/>
        <v>10.753474762253109</v>
      </c>
      <c r="W13" s="5"/>
      <c r="Y13" s="3">
        <v>1367</v>
      </c>
      <c r="AF13" s="4"/>
      <c r="AG13" s="4"/>
      <c r="AK13" s="4"/>
      <c r="AL13" s="4"/>
      <c r="AR13" s="4"/>
      <c r="AS13" s="4"/>
      <c r="AU13" s="4"/>
    </row>
    <row r="14" spans="1:47">
      <c r="A14" s="3">
        <v>1802</v>
      </c>
      <c r="B14" s="5">
        <f t="shared" si="0"/>
        <v>34.177215189873415</v>
      </c>
      <c r="E14" s="7">
        <v>2141</v>
      </c>
      <c r="F14" s="5">
        <f t="shared" si="1"/>
        <v>59.419210722263593</v>
      </c>
      <c r="I14" s="3">
        <v>1690</v>
      </c>
      <c r="J14" s="5">
        <f t="shared" si="2"/>
        <v>25.837676842889056</v>
      </c>
      <c r="M14" s="3">
        <v>1642</v>
      </c>
      <c r="N14" s="5">
        <f t="shared" si="3"/>
        <v>22.263588979895758</v>
      </c>
      <c r="P14" s="4"/>
      <c r="Q14" s="3">
        <v>1932</v>
      </c>
      <c r="R14" s="5">
        <f t="shared" si="4"/>
        <v>43.857036485480265</v>
      </c>
      <c r="U14">
        <v>1510</v>
      </c>
      <c r="V14" s="5">
        <f t="shared" si="5"/>
        <v>12.434847356664184</v>
      </c>
      <c r="W14" s="3"/>
      <c r="Y14" s="3">
        <v>1343</v>
      </c>
      <c r="AF14" s="4"/>
      <c r="AK14" s="4"/>
      <c r="AR14" s="4"/>
      <c r="AU14" s="4"/>
    </row>
    <row r="15" spans="1:47">
      <c r="A15" s="3">
        <v>1635</v>
      </c>
      <c r="B15" s="5">
        <f t="shared" si="0"/>
        <v>21.561338289962826</v>
      </c>
      <c r="C15" s="4"/>
      <c r="E15" s="7">
        <v>1841</v>
      </c>
      <c r="F15" s="5">
        <f t="shared" si="1"/>
        <v>36.877323420074347</v>
      </c>
      <c r="G15" s="4"/>
      <c r="I15" s="6">
        <v>1563</v>
      </c>
      <c r="J15" s="5">
        <f t="shared" si="2"/>
        <v>16.208178438661712</v>
      </c>
      <c r="K15" s="4"/>
      <c r="M15" s="3">
        <v>1662</v>
      </c>
      <c r="N15" s="5">
        <f t="shared" si="3"/>
        <v>23.568773234200744</v>
      </c>
      <c r="O15" s="4"/>
      <c r="P15" s="4"/>
      <c r="Q15" s="3">
        <v>1664</v>
      </c>
      <c r="R15" s="5">
        <f t="shared" si="4"/>
        <v>23.717472118959108</v>
      </c>
      <c r="S15" s="4"/>
      <c r="U15">
        <v>1455</v>
      </c>
      <c r="V15" s="5">
        <f t="shared" si="5"/>
        <v>8.1784386617100377</v>
      </c>
      <c r="W15" s="5"/>
      <c r="Y15" s="3">
        <v>1345</v>
      </c>
      <c r="AF15" s="4"/>
      <c r="AG15" s="4"/>
      <c r="AK15" s="4"/>
      <c r="AL15" s="4"/>
      <c r="AR15" s="4"/>
      <c r="AS15" s="4"/>
      <c r="AU15" s="4"/>
    </row>
    <row r="16" spans="1:47">
      <c r="A16" s="3">
        <v>1835</v>
      </c>
      <c r="B16" s="5">
        <f t="shared" si="0"/>
        <v>37.042569081404032</v>
      </c>
      <c r="E16" s="7">
        <v>2187</v>
      </c>
      <c r="F16" s="5">
        <f t="shared" si="1"/>
        <v>63.330843913368184</v>
      </c>
      <c r="I16" s="3">
        <v>1696</v>
      </c>
      <c r="J16" s="5">
        <f t="shared" si="2"/>
        <v>26.661687826736369</v>
      </c>
      <c r="M16" s="3">
        <v>1682</v>
      </c>
      <c r="N16" s="5">
        <f t="shared" si="3"/>
        <v>25.616131441374161</v>
      </c>
      <c r="P16" s="4"/>
      <c r="Q16" s="3">
        <v>1730</v>
      </c>
      <c r="R16" s="5">
        <f t="shared" si="4"/>
        <v>29.200896191187454</v>
      </c>
      <c r="U16">
        <v>1516</v>
      </c>
      <c r="V16" s="5">
        <f t="shared" si="5"/>
        <v>13.218820014936519</v>
      </c>
      <c r="W16" s="3"/>
      <c r="Y16" s="3">
        <v>1339</v>
      </c>
      <c r="AF16" s="4"/>
      <c r="AK16" s="4"/>
      <c r="AR16" s="4"/>
      <c r="AU16" s="4"/>
    </row>
    <row r="17" spans="1:47">
      <c r="A17" s="3">
        <v>1965</v>
      </c>
      <c r="B17" s="5">
        <f t="shared" si="0"/>
        <v>44.485294117647058</v>
      </c>
      <c r="C17" s="4"/>
      <c r="E17" s="7">
        <v>1926</v>
      </c>
      <c r="F17" s="5">
        <f t="shared" si="1"/>
        <v>41.617647058823529</v>
      </c>
      <c r="G17" s="4"/>
      <c r="I17" s="6">
        <v>1584</v>
      </c>
      <c r="J17" s="5">
        <f t="shared" si="2"/>
        <v>16.470588235294116</v>
      </c>
      <c r="K17" s="4"/>
      <c r="M17" s="3">
        <v>1638</v>
      </c>
      <c r="N17" s="5">
        <f t="shared" si="3"/>
        <v>20.441176470588236</v>
      </c>
      <c r="O17" s="4"/>
      <c r="P17" s="4"/>
      <c r="Q17" s="3">
        <v>1710</v>
      </c>
      <c r="R17" s="5">
        <f t="shared" si="4"/>
        <v>25.735294117647058</v>
      </c>
      <c r="S17" s="4"/>
      <c r="U17">
        <v>1485</v>
      </c>
      <c r="V17" s="5">
        <f t="shared" si="5"/>
        <v>9.1911764705882355</v>
      </c>
      <c r="W17" s="5"/>
      <c r="Y17" s="3">
        <v>1360</v>
      </c>
      <c r="AF17" s="4"/>
      <c r="AG17" s="4"/>
      <c r="AK17" s="4"/>
      <c r="AL17" s="4"/>
      <c r="AR17" s="4"/>
      <c r="AS17" s="4"/>
      <c r="AU17" s="4"/>
    </row>
    <row r="18" spans="1:47">
      <c r="A18" s="3">
        <v>2059</v>
      </c>
      <c r="B18" s="5">
        <f t="shared" si="0"/>
        <v>40.834473324213405</v>
      </c>
      <c r="E18" s="7">
        <v>2093</v>
      </c>
      <c r="F18" s="5">
        <f t="shared" si="1"/>
        <v>43.16005471956224</v>
      </c>
      <c r="I18" s="3">
        <v>1804</v>
      </c>
      <c r="J18" s="5">
        <f t="shared" si="2"/>
        <v>23.392612859097127</v>
      </c>
      <c r="M18" s="3">
        <v>1856</v>
      </c>
      <c r="N18" s="5">
        <f t="shared" si="3"/>
        <v>26.949384404924757</v>
      </c>
      <c r="P18" s="4"/>
      <c r="Q18" s="3">
        <v>1897</v>
      </c>
      <c r="R18" s="5">
        <f t="shared" si="4"/>
        <v>29.753761969904239</v>
      </c>
      <c r="U18">
        <v>1614</v>
      </c>
      <c r="V18" s="5">
        <f t="shared" si="5"/>
        <v>10.39671682626539</v>
      </c>
      <c r="W18" s="3"/>
      <c r="Y18" s="3">
        <v>1462</v>
      </c>
      <c r="AF18" s="4"/>
      <c r="AK18" s="4"/>
      <c r="AR18" s="4"/>
      <c r="AU18" s="4"/>
    </row>
    <row r="19" spans="1:47">
      <c r="A19" s="3">
        <v>1808</v>
      </c>
      <c r="B19" s="5">
        <f t="shared" si="0"/>
        <v>29.512893982808023</v>
      </c>
      <c r="C19" s="4"/>
      <c r="E19" s="7">
        <v>2064</v>
      </c>
      <c r="F19" s="5">
        <f t="shared" si="1"/>
        <v>47.851002865329512</v>
      </c>
      <c r="G19" s="4"/>
      <c r="I19" s="3">
        <v>1751</v>
      </c>
      <c r="J19" s="5">
        <f t="shared" si="2"/>
        <v>25.429799426934096</v>
      </c>
      <c r="K19" s="4"/>
      <c r="M19" s="3">
        <v>1710</v>
      </c>
      <c r="N19" s="5">
        <f t="shared" si="3"/>
        <v>22.492836676217763</v>
      </c>
      <c r="O19" s="4"/>
      <c r="P19" s="4"/>
      <c r="Q19" s="3">
        <v>1794</v>
      </c>
      <c r="R19" s="5">
        <f t="shared" si="4"/>
        <v>28.510028653295127</v>
      </c>
      <c r="S19" s="4"/>
      <c r="U19">
        <v>1560</v>
      </c>
      <c r="V19" s="5">
        <f t="shared" si="5"/>
        <v>11.74785100286533</v>
      </c>
      <c r="W19" s="5"/>
      <c r="Y19" s="3">
        <v>1396</v>
      </c>
      <c r="AF19" s="4"/>
      <c r="AG19" s="4"/>
      <c r="AK19" s="4"/>
      <c r="AL19" s="4"/>
      <c r="AR19" s="4"/>
      <c r="AS19" s="4"/>
      <c r="AU19" s="4"/>
    </row>
    <row r="20" spans="1:47">
      <c r="A20" s="3">
        <v>1789</v>
      </c>
      <c r="B20" s="5">
        <f t="shared" si="0"/>
        <v>34.309309309309313</v>
      </c>
      <c r="C20" s="3">
        <f>AVERAGE(A12:A21)</f>
        <v>1813.5</v>
      </c>
      <c r="E20" s="7">
        <v>1958</v>
      </c>
      <c r="F20" s="5">
        <f t="shared" si="1"/>
        <v>46.996996996996998</v>
      </c>
      <c r="G20" s="3">
        <f>AVERAGE(E12:E21)</f>
        <v>2054</v>
      </c>
      <c r="I20" s="3">
        <v>1667</v>
      </c>
      <c r="J20" s="5">
        <f t="shared" si="2"/>
        <v>25.150150150150154</v>
      </c>
      <c r="K20" s="3">
        <f>AVERAGE(I12:I21)</f>
        <v>1683.6</v>
      </c>
      <c r="M20" s="3">
        <v>1651</v>
      </c>
      <c r="N20" s="5">
        <f t="shared" si="3"/>
        <v>23.948948948948949</v>
      </c>
      <c r="O20" s="3">
        <f>AVERAGE(M12:M21)</f>
        <v>1686.7</v>
      </c>
      <c r="P20" s="4"/>
      <c r="Q20" s="3">
        <v>1682</v>
      </c>
      <c r="R20" s="5">
        <f t="shared" si="4"/>
        <v>26.276276276276278</v>
      </c>
      <c r="S20" s="3">
        <f>AVERAGE(Q12:Q21)</f>
        <v>1774.7</v>
      </c>
      <c r="U20">
        <v>1451</v>
      </c>
      <c r="V20" s="5">
        <f t="shared" si="5"/>
        <v>8.9339339339339343</v>
      </c>
      <c r="W20" s="3">
        <f t="shared" ref="W20" si="6">AVERAGE(U12:U21)</f>
        <v>1509.3</v>
      </c>
      <c r="Y20" s="3">
        <v>1332</v>
      </c>
      <c r="AF20" s="4"/>
      <c r="AK20" s="4"/>
      <c r="AR20" s="4"/>
      <c r="AU20" s="4"/>
    </row>
    <row r="21" spans="1:47">
      <c r="A21" s="3">
        <v>1710</v>
      </c>
      <c r="B21" s="5">
        <f t="shared" si="0"/>
        <v>26.854599406528191</v>
      </c>
      <c r="C21" s="4">
        <f>AVERAGE(B12:B21)</f>
        <v>32.815907909185867</v>
      </c>
      <c r="E21" s="7">
        <v>2195</v>
      </c>
      <c r="F21" s="5">
        <f t="shared" si="1"/>
        <v>62.833827893175076</v>
      </c>
      <c r="G21" s="4">
        <f>AVERAGE(F12:F21)</f>
        <v>50.570670878839522</v>
      </c>
      <c r="I21" s="3">
        <v>1689</v>
      </c>
      <c r="J21" s="5">
        <f t="shared" si="2"/>
        <v>25.29673590504451</v>
      </c>
      <c r="K21" s="4">
        <f>AVERAGE(J12:J21)</f>
        <v>23.34903774928889</v>
      </c>
      <c r="M21" s="3">
        <v>1622</v>
      </c>
      <c r="N21" s="5">
        <f t="shared" si="3"/>
        <v>20.326409495548962</v>
      </c>
      <c r="O21" s="4">
        <f>AVERAGE(N12:N21)</f>
        <v>23.551725057352279</v>
      </c>
      <c r="P21" s="4"/>
      <c r="Q21" s="3">
        <v>1739</v>
      </c>
      <c r="R21" s="5">
        <f t="shared" si="4"/>
        <v>29.005934718100889</v>
      </c>
      <c r="S21" s="4">
        <f>AVERAGE(R12:R21)</f>
        <v>30.030105597950087</v>
      </c>
      <c r="U21">
        <v>1482</v>
      </c>
      <c r="V21" s="5">
        <f t="shared" si="5"/>
        <v>9.940652818991099</v>
      </c>
      <c r="W21" s="5">
        <f t="shared" ref="W21" si="7">AVERAGE(V12:V21)</f>
        <v>10.577601501696245</v>
      </c>
      <c r="Y21" s="3">
        <v>1348</v>
      </c>
      <c r="Z21" s="3">
        <f>AVERAGE(Y12:Y21)</f>
        <v>1364.9</v>
      </c>
      <c r="AF21" s="4"/>
      <c r="AG21" s="4"/>
      <c r="AK21" s="4"/>
      <c r="AL21" s="4"/>
      <c r="AR21" s="4"/>
      <c r="AS21" s="4"/>
      <c r="AU21" s="4"/>
    </row>
    <row r="22" spans="1:47">
      <c r="A22" s="3">
        <v>2175</v>
      </c>
      <c r="B22" s="5">
        <f t="shared" si="0"/>
        <v>32.460414129110845</v>
      </c>
      <c r="E22" s="7">
        <v>2455</v>
      </c>
      <c r="F22" s="5">
        <f t="shared" si="1"/>
        <v>49.512789281364192</v>
      </c>
      <c r="I22" s="3">
        <v>2044</v>
      </c>
      <c r="J22" s="5">
        <f t="shared" si="2"/>
        <v>24.482338611449453</v>
      </c>
      <c r="M22" s="3">
        <v>1964</v>
      </c>
      <c r="N22" s="5">
        <f t="shared" si="3"/>
        <v>19.610231425091349</v>
      </c>
      <c r="P22" s="4"/>
      <c r="Q22" s="3">
        <v>2252</v>
      </c>
      <c r="R22" s="5">
        <f t="shared" si="4"/>
        <v>37.149817295980512</v>
      </c>
      <c r="U22">
        <v>1838</v>
      </c>
      <c r="V22" s="5">
        <f t="shared" si="5"/>
        <v>11.936662606577345</v>
      </c>
      <c r="W22" s="3"/>
      <c r="Y22" s="3">
        <v>1642</v>
      </c>
      <c r="AF22" s="4"/>
      <c r="AK22" s="4"/>
      <c r="AR22" s="4"/>
      <c r="AU22" s="4"/>
    </row>
    <row r="23" spans="1:47">
      <c r="A23" s="3">
        <v>1965</v>
      </c>
      <c r="B23" s="5">
        <f t="shared" si="0"/>
        <v>22.8125</v>
      </c>
      <c r="C23" s="4"/>
      <c r="E23" s="7">
        <v>2177</v>
      </c>
      <c r="F23" s="5">
        <f t="shared" si="1"/>
        <v>36.0625</v>
      </c>
      <c r="G23" s="4"/>
      <c r="I23" s="3">
        <v>1914</v>
      </c>
      <c r="J23" s="5">
        <f t="shared" si="2"/>
        <v>19.625</v>
      </c>
      <c r="K23" s="4"/>
      <c r="M23" s="6">
        <v>1905</v>
      </c>
      <c r="N23" s="5">
        <f t="shared" si="3"/>
        <v>19.0625</v>
      </c>
      <c r="O23" s="4"/>
      <c r="P23" s="4"/>
      <c r="Q23" s="3">
        <v>2102</v>
      </c>
      <c r="R23" s="5">
        <f t="shared" si="4"/>
        <v>31.374999999999996</v>
      </c>
      <c r="S23" s="4"/>
      <c r="U23">
        <v>1752</v>
      </c>
      <c r="V23" s="5">
        <f t="shared" si="5"/>
        <v>9.5</v>
      </c>
      <c r="W23" s="5"/>
      <c r="Y23" s="3">
        <v>1600</v>
      </c>
      <c r="AF23" s="4"/>
      <c r="AG23" s="4"/>
      <c r="AK23" s="4"/>
      <c r="AL23" s="4"/>
      <c r="AR23" s="4"/>
      <c r="AS23" s="4"/>
      <c r="AU23" s="4"/>
    </row>
    <row r="24" spans="1:47">
      <c r="A24" s="3">
        <v>1933</v>
      </c>
      <c r="B24" s="5">
        <f t="shared" si="0"/>
        <v>24.149004495825306</v>
      </c>
      <c r="E24" s="7">
        <v>2514</v>
      </c>
      <c r="F24" s="5">
        <f t="shared" si="1"/>
        <v>61.464354527938347</v>
      </c>
      <c r="I24" s="3">
        <v>1983</v>
      </c>
      <c r="J24" s="5">
        <f t="shared" si="2"/>
        <v>27.360308285163775</v>
      </c>
      <c r="M24" s="6">
        <v>1922</v>
      </c>
      <c r="N24" s="5">
        <f t="shared" si="3"/>
        <v>23.442517662170843</v>
      </c>
      <c r="P24" s="4"/>
      <c r="Q24" s="3">
        <v>2085</v>
      </c>
      <c r="R24" s="5">
        <f t="shared" si="4"/>
        <v>33.911368015414254</v>
      </c>
      <c r="U24">
        <v>1748</v>
      </c>
      <c r="V24" s="5">
        <f t="shared" si="5"/>
        <v>12.26718047527296</v>
      </c>
      <c r="W24" s="3"/>
      <c r="Y24" s="3">
        <v>1557</v>
      </c>
      <c r="AF24" s="4"/>
      <c r="AK24" s="4"/>
      <c r="AR24" s="4"/>
      <c r="AU24" s="4"/>
    </row>
    <row r="25" spans="1:47">
      <c r="A25" s="3">
        <v>2230</v>
      </c>
      <c r="B25" s="5">
        <f t="shared" si="0"/>
        <v>35.644768856447691</v>
      </c>
      <c r="C25" s="4"/>
      <c r="E25" s="7">
        <v>2391</v>
      </c>
      <c r="F25" s="5">
        <f t="shared" si="1"/>
        <v>45.43795620437956</v>
      </c>
      <c r="G25" s="4"/>
      <c r="I25" s="3">
        <v>1982</v>
      </c>
      <c r="J25" s="5">
        <f t="shared" si="2"/>
        <v>20.559610705596107</v>
      </c>
      <c r="K25" s="4"/>
      <c r="M25" s="3">
        <v>1943</v>
      </c>
      <c r="N25" s="5">
        <f t="shared" si="3"/>
        <v>18.187347931873479</v>
      </c>
      <c r="O25" s="4"/>
      <c r="P25" s="4"/>
      <c r="Q25" s="3">
        <v>2200</v>
      </c>
      <c r="R25" s="5">
        <f t="shared" si="4"/>
        <v>33.819951338199509</v>
      </c>
      <c r="S25" s="4"/>
      <c r="U25">
        <v>1807</v>
      </c>
      <c r="V25" s="5">
        <f t="shared" si="5"/>
        <v>9.9148418491484183</v>
      </c>
      <c r="W25" s="5"/>
      <c r="Y25" s="3">
        <v>1644</v>
      </c>
      <c r="AF25" s="4"/>
      <c r="AG25" s="4"/>
      <c r="AK25" s="4"/>
      <c r="AL25" s="4"/>
      <c r="AR25" s="4"/>
      <c r="AS25" s="4"/>
      <c r="AU25" s="4"/>
    </row>
    <row r="26" spans="1:47">
      <c r="A26" s="3">
        <v>1950</v>
      </c>
      <c r="B26" s="5">
        <f t="shared" si="0"/>
        <v>22.257053291536049</v>
      </c>
      <c r="E26" s="7">
        <v>2267</v>
      </c>
      <c r="F26" s="5">
        <f t="shared" si="1"/>
        <v>42.131661442006269</v>
      </c>
      <c r="I26" s="6">
        <v>1941</v>
      </c>
      <c r="J26" s="5">
        <f t="shared" si="2"/>
        <v>21.692789968652036</v>
      </c>
      <c r="M26" s="3">
        <v>1957</v>
      </c>
      <c r="N26" s="5">
        <f t="shared" si="3"/>
        <v>22.695924764890282</v>
      </c>
      <c r="P26" s="4"/>
      <c r="Q26" s="3">
        <v>2201</v>
      </c>
      <c r="R26" s="5">
        <f t="shared" si="4"/>
        <v>37.993730407523515</v>
      </c>
      <c r="U26">
        <v>1772</v>
      </c>
      <c r="V26" s="5">
        <f t="shared" si="5"/>
        <v>11.097178683385579</v>
      </c>
      <c r="W26" s="3"/>
      <c r="Y26" s="3">
        <v>1595</v>
      </c>
      <c r="AF26" s="4"/>
      <c r="AK26" s="4"/>
      <c r="AR26" s="4"/>
      <c r="AU26" s="4"/>
    </row>
    <row r="27" spans="1:47">
      <c r="A27" s="3">
        <v>2188</v>
      </c>
      <c r="B27" s="5">
        <f t="shared" si="0"/>
        <v>33.171028606208161</v>
      </c>
      <c r="C27" s="4"/>
      <c r="E27" s="7">
        <v>2644</v>
      </c>
      <c r="F27" s="5">
        <f t="shared" si="1"/>
        <v>60.925136944613513</v>
      </c>
      <c r="G27" s="4"/>
      <c r="I27" s="6">
        <v>1951</v>
      </c>
      <c r="J27" s="5">
        <f t="shared" si="2"/>
        <v>18.746195982958003</v>
      </c>
      <c r="K27" s="4"/>
      <c r="M27" s="3">
        <v>1964</v>
      </c>
      <c r="N27" s="5">
        <f t="shared" si="3"/>
        <v>19.537431527693244</v>
      </c>
      <c r="O27" s="4"/>
      <c r="P27" s="4"/>
      <c r="Q27" s="3">
        <v>2176</v>
      </c>
      <c r="R27" s="5">
        <f t="shared" si="4"/>
        <v>32.440657334144859</v>
      </c>
      <c r="S27" s="4"/>
      <c r="U27">
        <v>1802</v>
      </c>
      <c r="V27" s="5">
        <f t="shared" si="5"/>
        <v>9.67741935483871</v>
      </c>
      <c r="W27" s="5"/>
      <c r="Y27" s="3">
        <v>1643</v>
      </c>
      <c r="AF27" s="4"/>
      <c r="AG27" s="4"/>
      <c r="AK27" s="4"/>
      <c r="AL27" s="4"/>
      <c r="AR27" s="4"/>
      <c r="AS27" s="4"/>
      <c r="AU27" s="4"/>
    </row>
    <row r="28" spans="1:47">
      <c r="A28" s="3">
        <v>2096</v>
      </c>
      <c r="B28" s="5">
        <f t="shared" si="0"/>
        <v>24.761904761904763</v>
      </c>
      <c r="E28" s="7">
        <v>2514</v>
      </c>
      <c r="F28" s="5">
        <f t="shared" si="1"/>
        <v>49.642857142857146</v>
      </c>
      <c r="I28" s="3">
        <v>2091</v>
      </c>
      <c r="J28" s="5">
        <f t="shared" si="2"/>
        <v>24.464285714285712</v>
      </c>
      <c r="M28" s="3">
        <v>2160</v>
      </c>
      <c r="N28" s="5">
        <f t="shared" si="3"/>
        <v>28.571428571428569</v>
      </c>
      <c r="P28" s="4"/>
      <c r="Q28" s="3">
        <v>2132</v>
      </c>
      <c r="R28" s="5">
        <f t="shared" si="4"/>
        <v>26.904761904761905</v>
      </c>
      <c r="U28">
        <v>1895</v>
      </c>
      <c r="V28" s="5">
        <f t="shared" si="5"/>
        <v>12.797619047619047</v>
      </c>
      <c r="W28" s="3"/>
      <c r="Y28" s="3">
        <v>1680</v>
      </c>
      <c r="AF28" s="4"/>
      <c r="AK28" s="4"/>
      <c r="AR28" s="4"/>
      <c r="AU28" s="4"/>
    </row>
    <row r="29" spans="1:47">
      <c r="A29" s="3">
        <v>1968</v>
      </c>
      <c r="B29" s="5">
        <f t="shared" si="0"/>
        <v>22.769806612601371</v>
      </c>
      <c r="C29" s="4"/>
      <c r="E29" s="7">
        <v>2330</v>
      </c>
      <c r="F29" s="5">
        <f t="shared" si="1"/>
        <v>45.352464129756711</v>
      </c>
      <c r="G29" s="4"/>
      <c r="I29" s="3">
        <v>1997</v>
      </c>
      <c r="J29" s="5">
        <f t="shared" si="2"/>
        <v>24.578914535246412</v>
      </c>
      <c r="K29" s="4"/>
      <c r="M29" s="3">
        <v>1952</v>
      </c>
      <c r="N29" s="5">
        <f t="shared" si="3"/>
        <v>21.771678103555832</v>
      </c>
      <c r="O29" s="4"/>
      <c r="P29" s="4"/>
      <c r="Q29" s="3">
        <v>2146</v>
      </c>
      <c r="R29" s="5">
        <f t="shared" si="4"/>
        <v>33.873986275732996</v>
      </c>
      <c r="S29" s="4"/>
      <c r="U29">
        <v>1788</v>
      </c>
      <c r="V29" s="5">
        <f t="shared" si="5"/>
        <v>11.540860885839052</v>
      </c>
      <c r="W29" s="5"/>
      <c r="Y29" s="3">
        <v>1603</v>
      </c>
      <c r="AF29" s="4"/>
      <c r="AG29" s="4"/>
      <c r="AK29" s="4"/>
      <c r="AL29" s="4"/>
      <c r="AR29" s="4"/>
      <c r="AS29" s="4"/>
      <c r="AU29" s="4"/>
    </row>
    <row r="30" spans="1:47">
      <c r="A30" s="3">
        <v>2166</v>
      </c>
      <c r="B30" s="5">
        <f t="shared" si="0"/>
        <v>33.292307692307695</v>
      </c>
      <c r="C30" s="3">
        <f>AVERAGE(A22:A31)</f>
        <v>2067</v>
      </c>
      <c r="E30" s="7">
        <v>2232</v>
      </c>
      <c r="F30" s="5">
        <f t="shared" si="1"/>
        <v>37.353846153846156</v>
      </c>
      <c r="G30" s="3">
        <f>AVERAGE(E22:E31)</f>
        <v>2387.1999999999998</v>
      </c>
      <c r="I30" s="6">
        <v>1860</v>
      </c>
      <c r="J30" s="5">
        <f t="shared" si="2"/>
        <v>14.461538461538462</v>
      </c>
      <c r="K30" s="3">
        <f>AVERAGE(I22:I31)</f>
        <v>1969.8</v>
      </c>
      <c r="M30" s="3">
        <v>1899</v>
      </c>
      <c r="N30" s="5">
        <f t="shared" si="3"/>
        <v>16.861538461538462</v>
      </c>
      <c r="O30" s="3">
        <f>AVERAGE(M22:M31)</f>
        <v>1968.3</v>
      </c>
      <c r="P30" s="4"/>
      <c r="Q30" s="3">
        <v>1952</v>
      </c>
      <c r="R30" s="5">
        <f t="shared" si="4"/>
        <v>20.123076923076923</v>
      </c>
      <c r="S30" s="3">
        <f>AVERAGE(Q22:Q31)</f>
        <v>2128.1</v>
      </c>
      <c r="U30">
        <v>1753</v>
      </c>
      <c r="V30" s="5">
        <f t="shared" si="5"/>
        <v>7.8769230769230774</v>
      </c>
      <c r="W30" s="3">
        <f t="shared" ref="W30" si="8">AVERAGE(U22:U31)</f>
        <v>1793.1</v>
      </c>
      <c r="Y30" s="3">
        <v>1625</v>
      </c>
      <c r="AF30" s="4"/>
      <c r="AK30" s="4"/>
      <c r="AR30" s="4"/>
      <c r="AU30" s="4"/>
    </row>
    <row r="31" spans="1:47">
      <c r="A31" s="3">
        <v>1999</v>
      </c>
      <c r="B31" s="5">
        <f t="shared" si="0"/>
        <v>26.199494949494952</v>
      </c>
      <c r="C31" s="4">
        <f>AVERAGE(B22:B31)</f>
        <v>27.751828339543682</v>
      </c>
      <c r="E31" s="7">
        <v>2348</v>
      </c>
      <c r="F31" s="5">
        <f t="shared" si="1"/>
        <v>48.232323232323232</v>
      </c>
      <c r="G31" s="4">
        <f>AVERAGE(F22:F31)</f>
        <v>47.611588905908512</v>
      </c>
      <c r="I31" s="6">
        <v>1935</v>
      </c>
      <c r="J31" s="5">
        <f t="shared" si="2"/>
        <v>22.15909090909091</v>
      </c>
      <c r="K31" s="4">
        <f>AVERAGE(J22:J31)</f>
        <v>21.813007317398085</v>
      </c>
      <c r="M31" s="3">
        <v>2017</v>
      </c>
      <c r="N31" s="5">
        <f t="shared" si="3"/>
        <v>27.335858585858585</v>
      </c>
      <c r="O31" s="4">
        <f>AVERAGE(N22:N31)</f>
        <v>21.707645703410062</v>
      </c>
      <c r="P31" s="4"/>
      <c r="Q31" s="3">
        <v>2035</v>
      </c>
      <c r="R31" s="5">
        <f t="shared" si="4"/>
        <v>28.472222222222221</v>
      </c>
      <c r="S31" s="4">
        <f>AVERAGE(R22:R31)</f>
        <v>31.606457171705671</v>
      </c>
      <c r="U31">
        <v>1776</v>
      </c>
      <c r="V31" s="5">
        <f t="shared" si="5"/>
        <v>12.121212121212121</v>
      </c>
      <c r="W31" s="5">
        <f t="shared" ref="W31" si="9">AVERAGE(V22:V31)</f>
        <v>10.872989810081631</v>
      </c>
      <c r="Y31" s="3">
        <v>1584</v>
      </c>
      <c r="Z31" s="3">
        <f>AVERAGE(Y22:Y31)</f>
        <v>1617.3</v>
      </c>
      <c r="AF31" s="4"/>
      <c r="AG31" s="4"/>
      <c r="AK31" s="4"/>
      <c r="AL31" s="4"/>
      <c r="AR31" s="4"/>
      <c r="AS31" s="4"/>
      <c r="AU31" s="4"/>
    </row>
    <row r="32" spans="1:47">
      <c r="A32" s="3">
        <v>2335</v>
      </c>
      <c r="B32" s="5">
        <f t="shared" si="0"/>
        <v>32.369614512471657</v>
      </c>
      <c r="E32" s="8">
        <v>2459</v>
      </c>
      <c r="F32" s="5">
        <f t="shared" si="1"/>
        <v>39.399092970521544</v>
      </c>
      <c r="I32" s="6">
        <v>2134</v>
      </c>
      <c r="J32" s="5">
        <f t="shared" si="2"/>
        <v>20.975056689342402</v>
      </c>
      <c r="M32" s="3">
        <v>2143</v>
      </c>
      <c r="N32" s="5">
        <f t="shared" si="3"/>
        <v>21.485260770975056</v>
      </c>
      <c r="P32" s="4"/>
      <c r="Q32" s="3">
        <v>2565</v>
      </c>
      <c r="R32" s="5">
        <f t="shared" si="4"/>
        <v>45.408163265306122</v>
      </c>
      <c r="U32">
        <v>2028</v>
      </c>
      <c r="V32" s="5">
        <f t="shared" si="5"/>
        <v>14.965986394557824</v>
      </c>
      <c r="W32" s="3"/>
      <c r="Y32" s="3">
        <v>1764</v>
      </c>
      <c r="AF32" s="4"/>
      <c r="AK32" s="4"/>
      <c r="AR32" s="4"/>
      <c r="AU32" s="4"/>
    </row>
    <row r="33" spans="1:47">
      <c r="A33" s="3">
        <v>2432</v>
      </c>
      <c r="B33" s="5">
        <f t="shared" si="0"/>
        <v>36.322869955156953</v>
      </c>
      <c r="C33" s="4"/>
      <c r="E33" s="7">
        <v>2672</v>
      </c>
      <c r="F33" s="5">
        <f t="shared" si="1"/>
        <v>49.775784753363226</v>
      </c>
      <c r="G33" s="4"/>
      <c r="I33" s="3">
        <v>2223</v>
      </c>
      <c r="J33" s="5">
        <f t="shared" si="2"/>
        <v>24.607623318385649</v>
      </c>
      <c r="K33" s="4"/>
      <c r="M33" s="6">
        <v>2188</v>
      </c>
      <c r="N33" s="5">
        <f t="shared" si="3"/>
        <v>22.6457399103139</v>
      </c>
      <c r="O33" s="4"/>
      <c r="P33" s="4"/>
      <c r="Q33" s="3">
        <v>2388</v>
      </c>
      <c r="R33" s="5">
        <f t="shared" si="4"/>
        <v>33.856502242152466</v>
      </c>
      <c r="S33" s="4"/>
      <c r="U33">
        <v>2092</v>
      </c>
      <c r="V33" s="5">
        <f t="shared" si="5"/>
        <v>17.264573991031391</v>
      </c>
      <c r="W33" s="5"/>
      <c r="Y33" s="3">
        <v>1784</v>
      </c>
      <c r="AF33" s="4"/>
      <c r="AG33" s="4"/>
      <c r="AK33" s="4"/>
      <c r="AL33" s="4"/>
      <c r="AR33" s="4"/>
      <c r="AS33" s="4"/>
      <c r="AU33" s="4"/>
    </row>
    <row r="34" spans="1:47">
      <c r="A34" s="3">
        <v>2453</v>
      </c>
      <c r="B34" s="5">
        <f t="shared" ref="B34:B65" si="10">(A34-$Y34)/$Y34*100</f>
        <v>36.96259073143495</v>
      </c>
      <c r="E34" s="7">
        <v>2766</v>
      </c>
      <c r="F34" s="5">
        <f t="shared" ref="F34:F65" si="11">(E34-$Y34)/$Y34*100</f>
        <v>54.438860971524285</v>
      </c>
      <c r="I34" s="3">
        <v>2349</v>
      </c>
      <c r="J34" s="5">
        <f t="shared" ref="J34:J65" si="12">(I34-$Y34)/$Y34*100</f>
        <v>31.155778894472363</v>
      </c>
      <c r="M34" s="6">
        <v>2308</v>
      </c>
      <c r="N34" s="5">
        <f t="shared" ref="N34:N65" si="13">(M34-$Y34)/$Y34*100</f>
        <v>28.866554997208265</v>
      </c>
      <c r="P34" s="4"/>
      <c r="Q34" s="3">
        <v>2324</v>
      </c>
      <c r="R34" s="5">
        <f t="shared" ref="R34:R65" si="14">(Q34-$Y34)/$Y34*100</f>
        <v>29.759910664433274</v>
      </c>
      <c r="U34">
        <v>2114</v>
      </c>
      <c r="V34" s="5">
        <f t="shared" ref="V34:V65" si="15">((U34-$Y34)/$Y34)*100</f>
        <v>18.034617532104967</v>
      </c>
      <c r="W34" s="3"/>
      <c r="Y34" s="3">
        <v>1791</v>
      </c>
      <c r="AF34" s="4"/>
      <c r="AK34" s="4"/>
      <c r="AR34" s="4"/>
      <c r="AU34" s="4"/>
    </row>
    <row r="35" spans="1:47">
      <c r="A35" s="3">
        <v>2434</v>
      </c>
      <c r="B35" s="5">
        <f t="shared" si="10"/>
        <v>33.15098468271335</v>
      </c>
      <c r="C35" s="4"/>
      <c r="E35" s="7">
        <v>2669</v>
      </c>
      <c r="F35" s="5">
        <f t="shared" si="11"/>
        <v>46.006564551422322</v>
      </c>
      <c r="G35" s="4"/>
      <c r="I35" s="3">
        <v>2245</v>
      </c>
      <c r="J35" s="5">
        <f t="shared" si="12"/>
        <v>22.811816192560176</v>
      </c>
      <c r="K35" s="4"/>
      <c r="M35" s="6">
        <v>2193</v>
      </c>
      <c r="N35" s="5">
        <f t="shared" si="13"/>
        <v>19.967177242888404</v>
      </c>
      <c r="O35" s="4"/>
      <c r="P35" s="4"/>
      <c r="Q35" s="3">
        <v>2332</v>
      </c>
      <c r="R35" s="5">
        <f t="shared" si="14"/>
        <v>27.571115973741794</v>
      </c>
      <c r="S35" s="4"/>
      <c r="U35">
        <v>2077</v>
      </c>
      <c r="V35" s="5">
        <f t="shared" si="15"/>
        <v>13.62144420131291</v>
      </c>
      <c r="W35" s="5"/>
      <c r="Y35" s="3">
        <v>1828</v>
      </c>
      <c r="AF35" s="4"/>
      <c r="AG35" s="4"/>
      <c r="AK35" s="4"/>
      <c r="AL35" s="4"/>
      <c r="AR35" s="4"/>
      <c r="AS35" s="4"/>
      <c r="AU35" s="4"/>
    </row>
    <row r="36" spans="1:47">
      <c r="A36" s="3">
        <v>2497</v>
      </c>
      <c r="B36" s="5">
        <f t="shared" si="10"/>
        <v>24.414549078226209</v>
      </c>
      <c r="E36" s="7">
        <v>2525</v>
      </c>
      <c r="F36" s="5">
        <f t="shared" si="11"/>
        <v>25.809666168410562</v>
      </c>
      <c r="I36" s="6">
        <v>2226</v>
      </c>
      <c r="J36" s="5">
        <f t="shared" si="12"/>
        <v>10.911808669656203</v>
      </c>
      <c r="M36" s="3">
        <v>2255</v>
      </c>
      <c r="N36" s="5">
        <f t="shared" si="13"/>
        <v>12.356751370204284</v>
      </c>
      <c r="P36" s="4"/>
      <c r="Q36" s="3">
        <v>2505</v>
      </c>
      <c r="R36" s="5">
        <f t="shared" si="14"/>
        <v>24.813153961136024</v>
      </c>
      <c r="U36">
        <v>2103</v>
      </c>
      <c r="V36" s="5">
        <f t="shared" si="15"/>
        <v>4.7832585949177879</v>
      </c>
      <c r="W36" s="3"/>
      <c r="Y36" s="3">
        <v>2007</v>
      </c>
      <c r="AF36" s="4"/>
      <c r="AK36" s="4"/>
      <c r="AR36" s="4"/>
      <c r="AU36" s="4"/>
    </row>
    <row r="37" spans="1:47">
      <c r="A37" s="3">
        <v>2445</v>
      </c>
      <c r="B37" s="5">
        <f t="shared" si="10"/>
        <v>34.414513468938978</v>
      </c>
      <c r="C37" s="4"/>
      <c r="E37" s="7">
        <v>2690</v>
      </c>
      <c r="F37" s="5">
        <f t="shared" si="11"/>
        <v>47.883452446399119</v>
      </c>
      <c r="G37" s="4"/>
      <c r="I37" s="3">
        <v>2365</v>
      </c>
      <c r="J37" s="5">
        <f t="shared" si="12"/>
        <v>30.016492578339747</v>
      </c>
      <c r="K37" s="4"/>
      <c r="M37" s="6">
        <v>2307</v>
      </c>
      <c r="N37" s="5">
        <f t="shared" si="13"/>
        <v>26.827927432655308</v>
      </c>
      <c r="O37" s="4"/>
      <c r="P37" s="4"/>
      <c r="Q37" s="3">
        <v>2497</v>
      </c>
      <c r="R37" s="5">
        <f t="shared" si="14"/>
        <v>37.273227047828478</v>
      </c>
      <c r="S37" s="4"/>
      <c r="U37">
        <v>2046</v>
      </c>
      <c r="V37" s="5">
        <f t="shared" si="15"/>
        <v>12.479384277075315</v>
      </c>
      <c r="W37" s="5"/>
      <c r="Y37" s="3">
        <v>1819</v>
      </c>
      <c r="AF37" s="4"/>
      <c r="AG37" s="4"/>
      <c r="AK37" s="4"/>
      <c r="AL37" s="4"/>
      <c r="AR37" s="4"/>
      <c r="AS37" s="4"/>
      <c r="AU37" s="4"/>
    </row>
    <row r="38" spans="1:47">
      <c r="A38" s="3">
        <v>2664</v>
      </c>
      <c r="B38" s="5">
        <f t="shared" si="10"/>
        <v>50.423489553924341</v>
      </c>
      <c r="E38" s="7">
        <v>2492</v>
      </c>
      <c r="F38" s="5">
        <f t="shared" si="11"/>
        <v>40.711462450592883</v>
      </c>
      <c r="I38" s="6">
        <v>2130</v>
      </c>
      <c r="J38" s="5">
        <f t="shared" si="12"/>
        <v>20.271033314511573</v>
      </c>
      <c r="M38" s="3">
        <v>2190</v>
      </c>
      <c r="N38" s="5">
        <f t="shared" si="13"/>
        <v>23.65894974590627</v>
      </c>
      <c r="P38" s="4"/>
      <c r="Q38" s="3">
        <v>2325</v>
      </c>
      <c r="R38" s="5">
        <f t="shared" si="14"/>
        <v>31.281761716544327</v>
      </c>
      <c r="U38">
        <v>2080</v>
      </c>
      <c r="V38" s="5">
        <f t="shared" si="15"/>
        <v>17.447769621682667</v>
      </c>
      <c r="W38" s="3"/>
      <c r="Y38" s="3">
        <v>1771</v>
      </c>
      <c r="AF38" s="4"/>
      <c r="AK38" s="4"/>
      <c r="AR38" s="4"/>
      <c r="AU38" s="4"/>
    </row>
    <row r="39" spans="1:47">
      <c r="A39" s="3">
        <v>2155</v>
      </c>
      <c r="B39" s="5">
        <f t="shared" si="10"/>
        <v>28.810520023909149</v>
      </c>
      <c r="C39" s="4"/>
      <c r="E39" s="7">
        <v>2425</v>
      </c>
      <c r="F39" s="5">
        <f t="shared" si="11"/>
        <v>44.949193066347874</v>
      </c>
      <c r="G39" s="4"/>
      <c r="I39" s="6">
        <v>2050</v>
      </c>
      <c r="J39" s="5">
        <f t="shared" si="12"/>
        <v>22.534369396294082</v>
      </c>
      <c r="K39" s="4"/>
      <c r="M39" s="3">
        <v>2179</v>
      </c>
      <c r="N39" s="5">
        <f t="shared" si="13"/>
        <v>30.245068738792586</v>
      </c>
      <c r="O39" s="4"/>
      <c r="P39" s="4"/>
      <c r="Q39" s="3">
        <v>2302</v>
      </c>
      <c r="R39" s="5">
        <f t="shared" si="14"/>
        <v>37.597130902570228</v>
      </c>
      <c r="S39" s="4"/>
      <c r="U39">
        <v>1882</v>
      </c>
      <c r="V39" s="5">
        <f t="shared" si="15"/>
        <v>12.492528392109982</v>
      </c>
      <c r="W39" s="5"/>
      <c r="Y39" s="3">
        <v>1673</v>
      </c>
      <c r="AF39" s="4"/>
      <c r="AG39" s="4"/>
      <c r="AK39" s="4"/>
      <c r="AL39" s="4"/>
      <c r="AR39" s="4"/>
      <c r="AS39" s="4"/>
      <c r="AU39" s="4"/>
    </row>
    <row r="40" spans="1:47">
      <c r="A40" s="3">
        <v>2477</v>
      </c>
      <c r="B40" s="5">
        <f t="shared" si="10"/>
        <v>37.994428969359333</v>
      </c>
      <c r="C40" s="3">
        <f>AVERAGE(A32:A41)</f>
        <v>2419.3000000000002</v>
      </c>
      <c r="E40" s="7">
        <v>2596</v>
      </c>
      <c r="F40" s="5">
        <f t="shared" si="11"/>
        <v>44.623955431754872</v>
      </c>
      <c r="G40" s="3">
        <f>AVERAGE(E32:E41)</f>
        <v>2590.8000000000002</v>
      </c>
      <c r="I40" s="3">
        <v>2221</v>
      </c>
      <c r="J40" s="5">
        <f t="shared" si="12"/>
        <v>23.732590529247911</v>
      </c>
      <c r="K40" s="3">
        <f>AVERAGE(I32:I41)</f>
        <v>2214.8000000000002</v>
      </c>
      <c r="M40" s="3">
        <v>2167</v>
      </c>
      <c r="N40" s="5">
        <f t="shared" si="13"/>
        <v>20.724233983286908</v>
      </c>
      <c r="O40" s="3">
        <f>AVERAGE(M32:M41)</f>
        <v>2195.8000000000002</v>
      </c>
      <c r="P40" s="4"/>
      <c r="Q40" s="3">
        <v>2410</v>
      </c>
      <c r="R40" s="5">
        <f t="shared" si="14"/>
        <v>34.261838440111418</v>
      </c>
      <c r="S40" s="3">
        <f>AVERAGE(Q32:Q41)</f>
        <v>2378.8000000000002</v>
      </c>
      <c r="U40">
        <v>2029</v>
      </c>
      <c r="V40" s="5">
        <f t="shared" si="15"/>
        <v>13.036211699164346</v>
      </c>
      <c r="W40" s="3">
        <f t="shared" ref="W40" si="16">AVERAGE(U32:U41)</f>
        <v>2038.1</v>
      </c>
      <c r="Y40" s="3">
        <v>1795</v>
      </c>
      <c r="AF40" s="4"/>
      <c r="AK40" s="4"/>
      <c r="AR40" s="4"/>
      <c r="AU40" s="4"/>
    </row>
    <row r="41" spans="1:47">
      <c r="A41" s="3">
        <v>2301</v>
      </c>
      <c r="B41" s="5">
        <f t="shared" si="10"/>
        <v>37.86698621929299</v>
      </c>
      <c r="C41" s="4">
        <f>AVERAGE(B32:B41)</f>
        <v>35.273054719542792</v>
      </c>
      <c r="E41" s="7">
        <v>2614</v>
      </c>
      <c r="F41" s="5">
        <f t="shared" si="11"/>
        <v>56.620730976632714</v>
      </c>
      <c r="G41" s="4">
        <f>AVERAGE(F32:F41)</f>
        <v>45.021876378696945</v>
      </c>
      <c r="I41" s="3">
        <v>2205</v>
      </c>
      <c r="J41" s="5">
        <f t="shared" si="12"/>
        <v>32.115038945476329</v>
      </c>
      <c r="K41" s="4">
        <f>AVERAGE(J32:J41)</f>
        <v>23.913160852828646</v>
      </c>
      <c r="M41" s="3">
        <v>2028</v>
      </c>
      <c r="N41" s="5">
        <f t="shared" si="13"/>
        <v>21.509886159376872</v>
      </c>
      <c r="O41" s="4">
        <f>AVERAGE(N32:N41)</f>
        <v>22.828755035160786</v>
      </c>
      <c r="P41" s="4"/>
      <c r="Q41" s="3">
        <v>2140</v>
      </c>
      <c r="R41" s="5">
        <f t="shared" si="14"/>
        <v>28.22049131216297</v>
      </c>
      <c r="S41" s="4">
        <f>AVERAGE(R32:R41)</f>
        <v>33.004329552598712</v>
      </c>
      <c r="U41">
        <v>1930</v>
      </c>
      <c r="V41" s="5">
        <f t="shared" si="15"/>
        <v>15.638106650689036</v>
      </c>
      <c r="W41" s="5">
        <f t="shared" ref="W41" si="17">AVERAGE(V32:V41)</f>
        <v>13.976388135464621</v>
      </c>
      <c r="Y41" s="3">
        <v>1669</v>
      </c>
      <c r="Z41" s="3">
        <f>AVERAGE(Y32:Y41)</f>
        <v>1790.1</v>
      </c>
      <c r="AF41" s="4"/>
      <c r="AG41" s="4"/>
      <c r="AK41" s="4"/>
      <c r="AL41" s="4"/>
      <c r="AR41" s="4"/>
      <c r="AS41" s="4"/>
      <c r="AU41" s="4"/>
    </row>
    <row r="42" spans="1:47">
      <c r="A42" s="6">
        <v>2499</v>
      </c>
      <c r="B42" s="5">
        <f t="shared" si="10"/>
        <v>24.638403990024937</v>
      </c>
      <c r="E42" s="7">
        <v>2991</v>
      </c>
      <c r="F42" s="5">
        <f t="shared" si="11"/>
        <v>49.177057356608479</v>
      </c>
      <c r="I42" s="3">
        <v>2620</v>
      </c>
      <c r="J42" s="5">
        <f t="shared" si="12"/>
        <v>30.673316708229425</v>
      </c>
      <c r="M42" s="3">
        <v>2538</v>
      </c>
      <c r="N42" s="5">
        <f t="shared" si="13"/>
        <v>26.583541147132166</v>
      </c>
      <c r="P42" s="4"/>
      <c r="Q42" s="3">
        <v>2667</v>
      </c>
      <c r="R42" s="5">
        <f t="shared" si="14"/>
        <v>33.017456359102241</v>
      </c>
      <c r="U42">
        <v>2356</v>
      </c>
      <c r="V42" s="5">
        <f t="shared" si="15"/>
        <v>17.506234413965089</v>
      </c>
      <c r="W42" s="3"/>
      <c r="Y42" s="3">
        <v>2005</v>
      </c>
      <c r="AF42" s="4"/>
      <c r="AK42" s="4"/>
      <c r="AR42" s="4"/>
      <c r="AU42" s="4"/>
    </row>
    <row r="43" spans="1:47">
      <c r="A43" s="3">
        <v>2710</v>
      </c>
      <c r="B43" s="5">
        <f t="shared" si="10"/>
        <v>39.90707279297883</v>
      </c>
      <c r="C43" s="4"/>
      <c r="E43" s="7">
        <v>3027</v>
      </c>
      <c r="F43" s="5">
        <f t="shared" si="11"/>
        <v>56.272586473928754</v>
      </c>
      <c r="G43" s="4"/>
      <c r="I43" s="6">
        <v>2416</v>
      </c>
      <c r="J43" s="5">
        <f t="shared" si="12"/>
        <v>24.728962312854929</v>
      </c>
      <c r="K43" s="4"/>
      <c r="M43" s="3">
        <v>2440</v>
      </c>
      <c r="N43" s="5">
        <f t="shared" si="13"/>
        <v>25.967991739803821</v>
      </c>
      <c r="O43" s="4"/>
      <c r="P43" s="4"/>
      <c r="Q43" s="3">
        <v>2664</v>
      </c>
      <c r="R43" s="5">
        <f t="shared" si="14"/>
        <v>37.532266391326793</v>
      </c>
      <c r="S43" s="4"/>
      <c r="U43">
        <v>2260</v>
      </c>
      <c r="V43" s="5">
        <f t="shared" si="15"/>
        <v>16.675271037687146</v>
      </c>
      <c r="W43" s="5"/>
      <c r="Y43" s="3">
        <v>1937</v>
      </c>
      <c r="AF43" s="4"/>
      <c r="AG43" s="4"/>
      <c r="AK43" s="4"/>
      <c r="AL43" s="4"/>
      <c r="AR43" s="4"/>
      <c r="AS43" s="4"/>
      <c r="AU43" s="4"/>
    </row>
    <row r="44" spans="1:47">
      <c r="A44" s="3">
        <v>2434</v>
      </c>
      <c r="B44" s="5">
        <f t="shared" si="10"/>
        <v>31.852654387865652</v>
      </c>
      <c r="E44" s="7">
        <v>2926</v>
      </c>
      <c r="F44" s="5">
        <f t="shared" si="11"/>
        <v>58.504875406283851</v>
      </c>
      <c r="I44" s="6">
        <v>2345</v>
      </c>
      <c r="J44" s="5">
        <f t="shared" si="12"/>
        <v>27.031419284940412</v>
      </c>
      <c r="M44" s="3">
        <v>2432</v>
      </c>
      <c r="N44" s="5">
        <f t="shared" si="13"/>
        <v>31.74431202600217</v>
      </c>
      <c r="P44" s="4"/>
      <c r="Q44" s="3">
        <v>2431</v>
      </c>
      <c r="R44" s="5">
        <f t="shared" si="14"/>
        <v>31.690140845070424</v>
      </c>
      <c r="U44">
        <v>2163</v>
      </c>
      <c r="V44" s="5">
        <f t="shared" si="15"/>
        <v>17.172264355362945</v>
      </c>
      <c r="W44" s="3"/>
      <c r="Y44" s="3">
        <v>1846</v>
      </c>
      <c r="AF44" s="4"/>
      <c r="AK44" s="4"/>
      <c r="AR44" s="4"/>
      <c r="AU44" s="4"/>
    </row>
    <row r="45" spans="1:47">
      <c r="A45" s="3">
        <v>2906</v>
      </c>
      <c r="B45" s="5">
        <f t="shared" si="10"/>
        <v>46.841839312784231</v>
      </c>
      <c r="C45" s="4"/>
      <c r="E45" s="7">
        <v>3462</v>
      </c>
      <c r="F45" s="5">
        <f t="shared" si="11"/>
        <v>74.936836786255697</v>
      </c>
      <c r="G45" s="4"/>
      <c r="I45" s="3">
        <v>2544</v>
      </c>
      <c r="J45" s="5">
        <f t="shared" si="12"/>
        <v>28.54977261243052</v>
      </c>
      <c r="K45" s="4"/>
      <c r="M45" s="6">
        <v>2426</v>
      </c>
      <c r="N45" s="5">
        <f t="shared" si="13"/>
        <v>22.587165234967156</v>
      </c>
      <c r="O45" s="4"/>
      <c r="P45" s="4"/>
      <c r="Q45" s="3">
        <v>2714</v>
      </c>
      <c r="R45" s="5">
        <f t="shared" si="14"/>
        <v>37.139969681657405</v>
      </c>
      <c r="S45" s="4"/>
      <c r="U45">
        <v>2293</v>
      </c>
      <c r="V45" s="5">
        <f t="shared" si="15"/>
        <v>15.866599292572007</v>
      </c>
      <c r="W45" s="5"/>
      <c r="Y45" s="3">
        <v>1979</v>
      </c>
      <c r="AF45" s="4"/>
      <c r="AG45" s="4"/>
      <c r="AK45" s="4"/>
      <c r="AL45" s="4"/>
      <c r="AR45" s="4"/>
      <c r="AS45" s="4"/>
      <c r="AU45" s="4"/>
    </row>
    <row r="46" spans="1:47">
      <c r="A46" s="3">
        <v>2640</v>
      </c>
      <c r="B46" s="5">
        <f t="shared" si="10"/>
        <v>32</v>
      </c>
      <c r="E46" s="7">
        <v>3245</v>
      </c>
      <c r="F46" s="5">
        <f t="shared" si="11"/>
        <v>62.250000000000007</v>
      </c>
      <c r="I46" s="3">
        <v>2524</v>
      </c>
      <c r="J46" s="5">
        <f t="shared" si="12"/>
        <v>26.200000000000003</v>
      </c>
      <c r="M46" s="6">
        <v>2487</v>
      </c>
      <c r="N46" s="5">
        <f t="shared" si="13"/>
        <v>24.349999999999998</v>
      </c>
      <c r="P46" s="4"/>
      <c r="Q46" s="3">
        <v>2637</v>
      </c>
      <c r="R46" s="5">
        <f t="shared" si="14"/>
        <v>31.85</v>
      </c>
      <c r="U46">
        <v>2250</v>
      </c>
      <c r="V46" s="5">
        <f t="shared" si="15"/>
        <v>12.5</v>
      </c>
      <c r="W46" s="3"/>
      <c r="Y46" s="3">
        <v>2000</v>
      </c>
      <c r="AF46" s="4"/>
      <c r="AK46" s="4"/>
      <c r="AR46" s="4"/>
      <c r="AU46" s="4"/>
    </row>
    <row r="47" spans="1:47">
      <c r="A47" s="3">
        <v>2667</v>
      </c>
      <c r="B47" s="5">
        <f t="shared" si="10"/>
        <v>32.951146560319046</v>
      </c>
      <c r="C47" s="4"/>
      <c r="E47" s="7">
        <v>3008</v>
      </c>
      <c r="F47" s="5">
        <f t="shared" si="11"/>
        <v>49.950149551345966</v>
      </c>
      <c r="G47" s="4"/>
      <c r="I47" s="6">
        <v>2447</v>
      </c>
      <c r="J47" s="5">
        <f t="shared" si="12"/>
        <v>21.984047856430706</v>
      </c>
      <c r="K47" s="4"/>
      <c r="M47" s="3">
        <v>2490</v>
      </c>
      <c r="N47" s="5">
        <f t="shared" si="13"/>
        <v>24.127617148554336</v>
      </c>
      <c r="O47" s="4"/>
      <c r="P47" s="4"/>
      <c r="Q47" s="3">
        <v>2776</v>
      </c>
      <c r="R47" s="5">
        <f t="shared" si="14"/>
        <v>38.384845463609174</v>
      </c>
      <c r="S47" s="4"/>
      <c r="U47">
        <v>2314</v>
      </c>
      <c r="V47" s="5">
        <f t="shared" si="15"/>
        <v>15.353938185443669</v>
      </c>
      <c r="W47" s="5"/>
      <c r="Y47" s="3">
        <v>2006</v>
      </c>
      <c r="AF47" s="4"/>
      <c r="AG47" s="4"/>
      <c r="AK47" s="4"/>
      <c r="AL47" s="4"/>
      <c r="AR47" s="4"/>
      <c r="AS47" s="4"/>
      <c r="AU47" s="4"/>
    </row>
    <row r="48" spans="1:47">
      <c r="A48" s="3">
        <v>2620</v>
      </c>
      <c r="B48" s="5">
        <f t="shared" si="10"/>
        <v>38.697723663313923</v>
      </c>
      <c r="E48" s="7">
        <v>2940</v>
      </c>
      <c r="F48" s="5">
        <f t="shared" si="11"/>
        <v>55.637903652726308</v>
      </c>
      <c r="I48" s="6">
        <v>2263</v>
      </c>
      <c r="J48" s="5">
        <f t="shared" si="12"/>
        <v>19.798835362625727</v>
      </c>
      <c r="M48" s="3">
        <v>2286</v>
      </c>
      <c r="N48" s="5">
        <f t="shared" si="13"/>
        <v>21.016410799364742</v>
      </c>
      <c r="P48" s="4"/>
      <c r="Q48" s="3">
        <v>2476</v>
      </c>
      <c r="R48" s="5">
        <f t="shared" si="14"/>
        <v>31.074642668078351</v>
      </c>
      <c r="U48">
        <v>2141</v>
      </c>
      <c r="V48" s="5">
        <f t="shared" si="15"/>
        <v>13.340391741662255</v>
      </c>
      <c r="W48" s="3"/>
      <c r="Y48" s="3">
        <v>1889</v>
      </c>
      <c r="AF48" s="4"/>
      <c r="AK48" s="4"/>
      <c r="AR48" s="4"/>
      <c r="AU48" s="4"/>
    </row>
    <row r="49" spans="1:47">
      <c r="A49" s="3">
        <v>2620</v>
      </c>
      <c r="B49" s="5">
        <f t="shared" si="10"/>
        <v>35.260712441920496</v>
      </c>
      <c r="C49" s="4"/>
      <c r="E49" s="7">
        <v>2991</v>
      </c>
      <c r="F49" s="5">
        <f t="shared" si="11"/>
        <v>54.414042333505421</v>
      </c>
      <c r="G49" s="4"/>
      <c r="I49" s="6">
        <v>2356</v>
      </c>
      <c r="J49" s="5">
        <f t="shared" si="12"/>
        <v>21.631388745482706</v>
      </c>
      <c r="K49" s="4"/>
      <c r="M49" s="3">
        <v>2371</v>
      </c>
      <c r="N49" s="5">
        <f t="shared" si="13"/>
        <v>22.405782137325762</v>
      </c>
      <c r="O49" s="4"/>
      <c r="P49" s="4"/>
      <c r="Q49" s="3">
        <v>2490</v>
      </c>
      <c r="R49" s="5">
        <f t="shared" si="14"/>
        <v>28.54930304594734</v>
      </c>
      <c r="S49" s="4"/>
      <c r="U49">
        <v>2289</v>
      </c>
      <c r="V49" s="5">
        <f t="shared" si="15"/>
        <v>18.172431595250387</v>
      </c>
      <c r="W49" s="5"/>
      <c r="Y49" s="3">
        <v>1937</v>
      </c>
      <c r="AF49" s="4"/>
      <c r="AG49" s="4"/>
      <c r="AK49" s="4"/>
      <c r="AL49" s="4"/>
      <c r="AR49" s="4"/>
      <c r="AS49" s="4"/>
      <c r="AU49" s="4"/>
    </row>
    <row r="50" spans="1:47">
      <c r="A50" s="3">
        <v>2666</v>
      </c>
      <c r="B50" s="5">
        <f t="shared" si="10"/>
        <v>35.951045385007653</v>
      </c>
      <c r="C50" s="3">
        <f>AVERAGE(A42:A51)</f>
        <v>2619.1</v>
      </c>
      <c r="E50" s="7">
        <v>2865</v>
      </c>
      <c r="F50" s="5">
        <f t="shared" si="11"/>
        <v>46.098929117797041</v>
      </c>
      <c r="G50" s="3">
        <f>AVERAGE(E42:E51)</f>
        <v>3045</v>
      </c>
      <c r="I50" s="6">
        <v>2382</v>
      </c>
      <c r="J50" s="5">
        <f t="shared" si="12"/>
        <v>21.468638449770523</v>
      </c>
      <c r="K50" s="3">
        <f>AVERAGE(I42:I51)</f>
        <v>2439</v>
      </c>
      <c r="M50" s="3">
        <v>2397</v>
      </c>
      <c r="N50" s="5">
        <f t="shared" si="13"/>
        <v>22.233554309026008</v>
      </c>
      <c r="O50" s="3">
        <f>AVERAGE(M42:M51)</f>
        <v>2433.6</v>
      </c>
      <c r="P50" s="4"/>
      <c r="Q50" s="3">
        <v>2556</v>
      </c>
      <c r="R50" s="5">
        <f t="shared" si="14"/>
        <v>30.341662417134113</v>
      </c>
      <c r="S50" s="3">
        <f>AVERAGE(Q42:Q51)</f>
        <v>2603.9</v>
      </c>
      <c r="U50">
        <v>2270</v>
      </c>
      <c r="V50" s="5">
        <f t="shared" si="15"/>
        <v>15.757266700662928</v>
      </c>
      <c r="W50" s="3">
        <f t="shared" ref="W50" si="18">AVERAGE(U42:U51)</f>
        <v>2261.5</v>
      </c>
      <c r="Y50" s="3">
        <v>1961</v>
      </c>
      <c r="AF50" s="4"/>
      <c r="AK50" s="4"/>
      <c r="AR50" s="4"/>
      <c r="AU50" s="4"/>
    </row>
    <row r="51" spans="1:47">
      <c r="A51" s="6">
        <v>2429</v>
      </c>
      <c r="B51" s="5">
        <f t="shared" si="10"/>
        <v>26.313052522100882</v>
      </c>
      <c r="C51" s="4">
        <f>AVERAGE(B42:B51)</f>
        <v>34.441365105631562</v>
      </c>
      <c r="E51" s="7">
        <v>2995</v>
      </c>
      <c r="F51" s="5">
        <f t="shared" si="11"/>
        <v>55.746229849193959</v>
      </c>
      <c r="G51" s="4">
        <f>AVERAGE(F42:F51)</f>
        <v>56.298861052764551</v>
      </c>
      <c r="I51" s="3">
        <v>2493</v>
      </c>
      <c r="J51" s="5">
        <f t="shared" si="12"/>
        <v>29.6411856474259</v>
      </c>
      <c r="K51" s="4">
        <f>AVERAGE(J42:J51)</f>
        <v>25.170756698019083</v>
      </c>
      <c r="M51" s="3">
        <v>2469</v>
      </c>
      <c r="N51" s="5">
        <f t="shared" si="13"/>
        <v>28.393135725429019</v>
      </c>
      <c r="O51" s="4">
        <f>AVERAGE(N42:N51)</f>
        <v>24.940951026760519</v>
      </c>
      <c r="P51" s="4"/>
      <c r="Q51" s="3">
        <v>2628</v>
      </c>
      <c r="R51" s="5">
        <f t="shared" si="14"/>
        <v>36.661466458658346</v>
      </c>
      <c r="S51" s="4">
        <f>AVERAGE(R42:R51)</f>
        <v>33.624175333058425</v>
      </c>
      <c r="U51">
        <v>2279</v>
      </c>
      <c r="V51" s="5">
        <f t="shared" si="15"/>
        <v>18.512740509620386</v>
      </c>
      <c r="W51" s="5">
        <f t="shared" ref="W51" si="19">AVERAGE(V42:V51)</f>
        <v>16.08571378322268</v>
      </c>
      <c r="Y51" s="3">
        <v>1923</v>
      </c>
      <c r="Z51" s="3">
        <f>AVERAGE(Y42:Y51)</f>
        <v>1948.3</v>
      </c>
      <c r="AF51" s="4"/>
      <c r="AG51" s="4"/>
      <c r="AK51" s="4"/>
      <c r="AL51" s="4"/>
      <c r="AR51" s="4"/>
      <c r="AS51" s="4"/>
      <c r="AU51" s="4"/>
    </row>
    <row r="52" spans="1:47">
      <c r="A52" s="3">
        <v>3856</v>
      </c>
      <c r="B52" s="5">
        <f t="shared" si="10"/>
        <v>39.710144927536234</v>
      </c>
      <c r="E52" s="3">
        <v>3851</v>
      </c>
      <c r="F52" s="5">
        <f t="shared" si="11"/>
        <v>39.528985507246375</v>
      </c>
      <c r="I52" s="6">
        <v>3435</v>
      </c>
      <c r="J52" s="5">
        <f t="shared" si="12"/>
        <v>24.456521739130434</v>
      </c>
      <c r="M52" s="3">
        <v>3567</v>
      </c>
      <c r="N52" s="5">
        <f t="shared" si="13"/>
        <v>29.239130434782606</v>
      </c>
      <c r="P52" s="4"/>
      <c r="Q52" s="3">
        <v>3599</v>
      </c>
      <c r="R52" s="5">
        <f t="shared" si="14"/>
        <v>30.39855072463768</v>
      </c>
      <c r="U52">
        <v>3181</v>
      </c>
      <c r="V52" s="5">
        <f t="shared" si="15"/>
        <v>15.253623188405797</v>
      </c>
      <c r="W52" s="3"/>
      <c r="Y52" s="3">
        <v>2760</v>
      </c>
      <c r="AF52" s="4"/>
      <c r="AK52" s="4"/>
      <c r="AR52" s="4"/>
      <c r="AU52" s="4"/>
    </row>
    <row r="53" spans="1:47">
      <c r="A53" s="6">
        <v>3266</v>
      </c>
      <c r="B53" s="5">
        <f t="shared" si="10"/>
        <v>18.505079825834542</v>
      </c>
      <c r="C53" s="4"/>
      <c r="E53" s="3">
        <v>3734</v>
      </c>
      <c r="F53" s="5">
        <f t="shared" si="11"/>
        <v>35.486211901306241</v>
      </c>
      <c r="G53" s="4"/>
      <c r="I53" s="3">
        <v>3394</v>
      </c>
      <c r="J53" s="5">
        <f t="shared" si="12"/>
        <v>23.149492017416545</v>
      </c>
      <c r="K53" s="4"/>
      <c r="M53" s="3">
        <v>3303</v>
      </c>
      <c r="N53" s="5">
        <f t="shared" si="13"/>
        <v>19.847605224963715</v>
      </c>
      <c r="O53" s="4"/>
      <c r="P53" s="4"/>
      <c r="Q53" s="3">
        <v>3341</v>
      </c>
      <c r="R53" s="5">
        <f t="shared" si="14"/>
        <v>21.226415094339622</v>
      </c>
      <c r="S53" s="4"/>
      <c r="U53">
        <v>3029</v>
      </c>
      <c r="V53" s="5">
        <f t="shared" si="15"/>
        <v>9.9056603773584904</v>
      </c>
      <c r="W53" s="5"/>
      <c r="Y53" s="3">
        <v>2756</v>
      </c>
      <c r="AF53" s="4"/>
      <c r="AG53" s="4"/>
      <c r="AK53" s="4"/>
      <c r="AL53" s="4"/>
      <c r="AR53" s="4"/>
      <c r="AS53" s="4"/>
      <c r="AU53" s="4"/>
    </row>
    <row r="54" spans="1:47">
      <c r="A54" s="3">
        <v>3507</v>
      </c>
      <c r="B54" s="5">
        <f t="shared" si="10"/>
        <v>29.076186970923811</v>
      </c>
      <c r="E54" s="3">
        <v>3394</v>
      </c>
      <c r="F54" s="5">
        <f t="shared" si="11"/>
        <v>24.917188075082812</v>
      </c>
      <c r="I54" s="6">
        <v>3098</v>
      </c>
      <c r="J54" s="5">
        <f t="shared" si="12"/>
        <v>14.022819285977182</v>
      </c>
      <c r="M54" s="3">
        <v>3115</v>
      </c>
      <c r="N54" s="5">
        <f t="shared" si="13"/>
        <v>14.64850938535149</v>
      </c>
      <c r="P54" s="4"/>
      <c r="Q54" s="3">
        <v>3186</v>
      </c>
      <c r="R54" s="5">
        <f t="shared" si="14"/>
        <v>17.261685682738314</v>
      </c>
      <c r="U54">
        <v>2921</v>
      </c>
      <c r="V54" s="5">
        <f t="shared" si="15"/>
        <v>7.5082811924917188</v>
      </c>
      <c r="W54" s="3"/>
      <c r="Y54" s="3">
        <v>2717</v>
      </c>
      <c r="AF54" s="4"/>
      <c r="AK54" s="4"/>
      <c r="AR54" s="4"/>
      <c r="AU54" s="4"/>
    </row>
    <row r="55" spans="1:47">
      <c r="A55" s="3">
        <v>3142</v>
      </c>
      <c r="B55" s="5">
        <f t="shared" si="10"/>
        <v>10.672772102853118</v>
      </c>
      <c r="C55" s="4"/>
      <c r="E55" s="3">
        <v>3603</v>
      </c>
      <c r="F55" s="5">
        <f t="shared" si="11"/>
        <v>26.910884114124688</v>
      </c>
      <c r="G55" s="4"/>
      <c r="I55" s="3">
        <v>3272</v>
      </c>
      <c r="J55" s="5">
        <f t="shared" si="12"/>
        <v>15.251849242691087</v>
      </c>
      <c r="K55" s="4"/>
      <c r="M55" s="6">
        <v>3265</v>
      </c>
      <c r="N55" s="5">
        <f t="shared" si="13"/>
        <v>15.005283550545967</v>
      </c>
      <c r="O55" s="4"/>
      <c r="P55" s="4"/>
      <c r="Q55" s="3">
        <v>3266</v>
      </c>
      <c r="R55" s="5">
        <f t="shared" si="14"/>
        <v>15.040507220852412</v>
      </c>
      <c r="S55" s="4"/>
      <c r="U55">
        <v>2914</v>
      </c>
      <c r="V55" s="5">
        <f t="shared" si="15"/>
        <v>2.6417752729834447</v>
      </c>
      <c r="W55" s="5"/>
      <c r="Y55" s="3">
        <v>2839</v>
      </c>
      <c r="AF55" s="4"/>
      <c r="AG55" s="4"/>
      <c r="AK55" s="4"/>
      <c r="AL55" s="4"/>
      <c r="AR55" s="4"/>
      <c r="AS55" s="4"/>
      <c r="AU55" s="4"/>
    </row>
    <row r="56" spans="1:47">
      <c r="A56" s="3">
        <v>3225</v>
      </c>
      <c r="B56" s="5">
        <f t="shared" si="10"/>
        <v>20.380739081746921</v>
      </c>
      <c r="E56" s="3">
        <v>3664</v>
      </c>
      <c r="F56" s="5">
        <f t="shared" si="11"/>
        <v>36.767450541246731</v>
      </c>
      <c r="I56" s="6">
        <v>3188</v>
      </c>
      <c r="J56" s="5">
        <f t="shared" si="12"/>
        <v>18.999626726390446</v>
      </c>
      <c r="M56" s="3">
        <v>3279</v>
      </c>
      <c r="N56" s="5">
        <f t="shared" si="13"/>
        <v>22.396416573348265</v>
      </c>
      <c r="P56" s="4"/>
      <c r="Q56" s="3">
        <v>3232</v>
      </c>
      <c r="R56" s="5">
        <f t="shared" si="14"/>
        <v>20.642030608435981</v>
      </c>
      <c r="U56">
        <v>3050</v>
      </c>
      <c r="V56" s="5">
        <f t="shared" si="15"/>
        <v>13.848450914520344</v>
      </c>
      <c r="W56" s="3"/>
      <c r="Y56" s="3">
        <v>2679</v>
      </c>
      <c r="AF56" s="4"/>
      <c r="AK56" s="4"/>
      <c r="AR56" s="4"/>
      <c r="AU56" s="4"/>
    </row>
    <row r="57" spans="1:47">
      <c r="A57" s="3">
        <v>3530</v>
      </c>
      <c r="B57" s="5">
        <f t="shared" si="10"/>
        <v>26.932758000719165</v>
      </c>
      <c r="C57" s="4"/>
      <c r="E57" s="3">
        <v>4016</v>
      </c>
      <c r="F57" s="5">
        <f t="shared" si="11"/>
        <v>44.408486156058977</v>
      </c>
      <c r="G57" s="4"/>
      <c r="I57" s="3">
        <v>3134</v>
      </c>
      <c r="J57" s="5">
        <f t="shared" si="12"/>
        <v>12.693275800071916</v>
      </c>
      <c r="K57" s="4"/>
      <c r="M57" s="6">
        <v>3100</v>
      </c>
      <c r="N57" s="5">
        <f t="shared" si="13"/>
        <v>11.47069399496584</v>
      </c>
      <c r="O57" s="4"/>
      <c r="P57" s="4"/>
      <c r="Q57" s="3">
        <v>3378</v>
      </c>
      <c r="R57" s="5">
        <f t="shared" si="14"/>
        <v>21.467098166127293</v>
      </c>
      <c r="S57" s="4"/>
      <c r="U57">
        <v>3012</v>
      </c>
      <c r="V57" s="5">
        <f t="shared" si="15"/>
        <v>8.3063646170442293</v>
      </c>
      <c r="W57" s="5"/>
      <c r="Y57" s="3">
        <v>2781</v>
      </c>
      <c r="AF57" s="4"/>
      <c r="AG57" s="4"/>
      <c r="AK57" s="4"/>
      <c r="AL57" s="4"/>
      <c r="AR57" s="4"/>
      <c r="AS57" s="4"/>
      <c r="AU57" s="4"/>
    </row>
    <row r="58" spans="1:47">
      <c r="A58" s="3">
        <v>3725</v>
      </c>
      <c r="B58" s="5">
        <f t="shared" si="10"/>
        <v>26.571525654094465</v>
      </c>
      <c r="E58" s="3">
        <v>3720</v>
      </c>
      <c r="F58" s="5">
        <f t="shared" si="11"/>
        <v>26.401630988786952</v>
      </c>
      <c r="I58" s="6">
        <v>3261</v>
      </c>
      <c r="J58" s="5">
        <f t="shared" si="12"/>
        <v>10.805300713557594</v>
      </c>
      <c r="M58" s="3">
        <v>3335</v>
      </c>
      <c r="N58" s="5">
        <f t="shared" si="13"/>
        <v>13.319741760108734</v>
      </c>
      <c r="P58" s="4"/>
      <c r="Q58" s="3">
        <v>3471</v>
      </c>
      <c r="R58" s="5">
        <f t="shared" si="14"/>
        <v>17.940876656472987</v>
      </c>
      <c r="U58">
        <v>3180</v>
      </c>
      <c r="V58" s="5">
        <f t="shared" si="15"/>
        <v>8.0530071355759425</v>
      </c>
      <c r="W58" s="3"/>
      <c r="Y58" s="3">
        <v>2943</v>
      </c>
      <c r="AF58" s="4"/>
      <c r="AK58" s="4"/>
      <c r="AR58" s="4"/>
      <c r="AU58" s="4"/>
    </row>
    <row r="59" spans="1:47">
      <c r="A59" s="3">
        <v>3365</v>
      </c>
      <c r="B59" s="5">
        <f t="shared" si="10"/>
        <v>16.63778162911612</v>
      </c>
      <c r="C59" s="4"/>
      <c r="E59" s="3">
        <v>3926</v>
      </c>
      <c r="F59" s="5">
        <f t="shared" si="11"/>
        <v>36.08318890814558</v>
      </c>
      <c r="G59" s="4"/>
      <c r="I59" s="6">
        <v>3365</v>
      </c>
      <c r="J59" s="5">
        <f t="shared" si="12"/>
        <v>16.63778162911612</v>
      </c>
      <c r="K59" s="4"/>
      <c r="M59" s="3">
        <v>3420</v>
      </c>
      <c r="N59" s="5">
        <f t="shared" si="13"/>
        <v>18.544194107452338</v>
      </c>
      <c r="O59" s="4"/>
      <c r="P59" s="4"/>
      <c r="Q59" s="3">
        <v>3732</v>
      </c>
      <c r="R59" s="5">
        <f t="shared" si="14"/>
        <v>29.358752166377815</v>
      </c>
      <c r="S59" s="4"/>
      <c r="U59">
        <v>3103</v>
      </c>
      <c r="V59" s="5">
        <f t="shared" si="15"/>
        <v>7.5563258232235695</v>
      </c>
      <c r="W59" s="5"/>
      <c r="Y59" s="3">
        <v>2885</v>
      </c>
      <c r="AF59" s="4"/>
      <c r="AG59" s="4"/>
      <c r="AK59" s="4"/>
      <c r="AL59" s="4"/>
      <c r="AR59" s="4"/>
      <c r="AS59" s="4"/>
      <c r="AU59" s="4"/>
    </row>
    <row r="60" spans="1:47">
      <c r="A60" s="3">
        <v>3294</v>
      </c>
      <c r="B60" s="5">
        <f t="shared" si="10"/>
        <v>24.067796610169491</v>
      </c>
      <c r="C60" s="3">
        <f>AVERAGE(A52:A61)</f>
        <v>3441</v>
      </c>
      <c r="E60" s="3">
        <v>3672</v>
      </c>
      <c r="F60" s="5">
        <f t="shared" si="11"/>
        <v>38.305084745762713</v>
      </c>
      <c r="G60" s="3">
        <f>AVERAGE(E52:E61)</f>
        <v>3736.3</v>
      </c>
      <c r="I60" s="3">
        <v>3131</v>
      </c>
      <c r="J60" s="5">
        <f t="shared" si="12"/>
        <v>17.928436911487758</v>
      </c>
      <c r="K60" s="3">
        <f>AVERAGE(I52:I61)</f>
        <v>3240</v>
      </c>
      <c r="M60" s="6">
        <v>3117</v>
      </c>
      <c r="N60" s="5">
        <f t="shared" si="13"/>
        <v>17.401129943502823</v>
      </c>
      <c r="O60" s="3">
        <f>AVERAGE(M52:M61)</f>
        <v>3254.5</v>
      </c>
      <c r="P60" s="4"/>
      <c r="Q60" s="3">
        <v>3381</v>
      </c>
      <c r="R60" s="5">
        <f t="shared" si="14"/>
        <v>27.344632768361581</v>
      </c>
      <c r="S60" s="3">
        <f>AVERAGE(Q52:Q61)</f>
        <v>3393.8</v>
      </c>
      <c r="U60">
        <v>3009</v>
      </c>
      <c r="V60" s="5">
        <f t="shared" si="15"/>
        <v>13.333333333333334</v>
      </c>
      <c r="W60" s="3">
        <f t="shared" ref="W60" si="20">AVERAGE(U52:U61)</f>
        <v>3030.8</v>
      </c>
      <c r="Y60" s="3">
        <v>2655</v>
      </c>
      <c r="AF60" s="4"/>
      <c r="AK60" s="4"/>
      <c r="AR60" s="4"/>
      <c r="AU60" s="4"/>
    </row>
    <row r="61" spans="1:47">
      <c r="A61" s="3">
        <v>3500</v>
      </c>
      <c r="B61" s="5">
        <f t="shared" si="10"/>
        <v>28.534704370179949</v>
      </c>
      <c r="C61" s="4">
        <f>AVERAGE(B52:B61)</f>
        <v>24.108948917317385</v>
      </c>
      <c r="E61" s="3">
        <v>3783</v>
      </c>
      <c r="F61" s="5">
        <f t="shared" si="11"/>
        <v>38.927653323540213</v>
      </c>
      <c r="G61" s="4">
        <f>AVERAGE(F52:F61)</f>
        <v>34.77367642613013</v>
      </c>
      <c r="I61" s="3">
        <v>3122</v>
      </c>
      <c r="J61" s="5">
        <f t="shared" si="12"/>
        <v>14.652956298200515</v>
      </c>
      <c r="K61" s="4">
        <f>AVERAGE(J52:J61)</f>
        <v>16.85980603640396</v>
      </c>
      <c r="M61" s="6">
        <v>3044</v>
      </c>
      <c r="N61" s="5">
        <f t="shared" si="13"/>
        <v>11.788468600807931</v>
      </c>
      <c r="O61" s="4">
        <f>AVERAGE(N52:N61)</f>
        <v>17.366117357582972</v>
      </c>
      <c r="P61" s="4"/>
      <c r="Q61" s="3">
        <v>3352</v>
      </c>
      <c r="R61" s="5">
        <f t="shared" si="14"/>
        <v>23.099522585383767</v>
      </c>
      <c r="S61" s="4">
        <f>AVERAGE(R52:R61)</f>
        <v>22.378007167372751</v>
      </c>
      <c r="U61">
        <v>2909</v>
      </c>
      <c r="V61" s="5">
        <f t="shared" si="15"/>
        <v>6.8307014322438491</v>
      </c>
      <c r="W61" s="5">
        <f t="shared" ref="W61" si="21">AVERAGE(V52:V61)</f>
        <v>9.3237523287180721</v>
      </c>
      <c r="Y61" s="3">
        <v>2723</v>
      </c>
      <c r="Z61" s="3">
        <f>AVERAGE(Y52:Y61)</f>
        <v>2773.8</v>
      </c>
      <c r="AF61" s="4"/>
      <c r="AG61" s="4"/>
      <c r="AK61" s="4"/>
      <c r="AL61" s="4"/>
      <c r="AR61" s="4"/>
      <c r="AS61" s="4"/>
      <c r="AU61" s="4"/>
    </row>
    <row r="62" spans="1:47">
      <c r="A62" s="3">
        <v>3606</v>
      </c>
      <c r="B62" s="5">
        <f t="shared" si="10"/>
        <v>25.732217573221757</v>
      </c>
      <c r="E62" s="7">
        <v>4142</v>
      </c>
      <c r="F62" s="5">
        <f t="shared" si="11"/>
        <v>44.421199442119949</v>
      </c>
      <c r="I62" s="6">
        <v>3343</v>
      </c>
      <c r="J62" s="5">
        <f t="shared" si="12"/>
        <v>16.562064156206414</v>
      </c>
      <c r="M62" s="3">
        <v>3376</v>
      </c>
      <c r="N62" s="5">
        <f t="shared" si="13"/>
        <v>17.712691771269178</v>
      </c>
      <c r="P62" s="4"/>
      <c r="Q62" s="3">
        <v>3654</v>
      </c>
      <c r="R62" s="5">
        <f t="shared" si="14"/>
        <v>27.405857740585777</v>
      </c>
      <c r="U62">
        <v>3184</v>
      </c>
      <c r="V62" s="5">
        <f t="shared" si="15"/>
        <v>11.018131101813109</v>
      </c>
      <c r="W62" s="3"/>
      <c r="Y62" s="3">
        <v>2868</v>
      </c>
      <c r="AF62" s="4"/>
      <c r="AK62" s="4"/>
      <c r="AR62" s="4"/>
      <c r="AU62" s="4"/>
    </row>
    <row r="63" spans="1:47">
      <c r="A63" s="3">
        <v>3639</v>
      </c>
      <c r="B63" s="5">
        <f t="shared" si="10"/>
        <v>26.838619728128265</v>
      </c>
      <c r="C63" s="4"/>
      <c r="E63" s="7">
        <v>3897</v>
      </c>
      <c r="F63" s="5">
        <f t="shared" si="11"/>
        <v>35.831300104566047</v>
      </c>
      <c r="G63" s="4"/>
      <c r="I63" s="3">
        <v>3462</v>
      </c>
      <c r="J63" s="5">
        <f t="shared" si="12"/>
        <v>20.669222725688392</v>
      </c>
      <c r="K63" s="4"/>
      <c r="M63" s="6">
        <v>3417</v>
      </c>
      <c r="N63" s="5">
        <f t="shared" si="13"/>
        <v>19.100731962356221</v>
      </c>
      <c r="O63" s="4"/>
      <c r="P63" s="4"/>
      <c r="Q63" s="3">
        <v>3722</v>
      </c>
      <c r="R63" s="5">
        <f t="shared" si="14"/>
        <v>29.731613802718716</v>
      </c>
      <c r="S63" s="4"/>
      <c r="U63">
        <v>3229</v>
      </c>
      <c r="V63" s="5">
        <f t="shared" si="15"/>
        <v>12.547926106657373</v>
      </c>
      <c r="W63" s="5"/>
      <c r="Y63" s="3">
        <v>2869</v>
      </c>
      <c r="AF63" s="4"/>
      <c r="AG63" s="4"/>
      <c r="AK63" s="4"/>
      <c r="AL63" s="4"/>
      <c r="AR63" s="4"/>
      <c r="AS63" s="4"/>
      <c r="AU63" s="4"/>
    </row>
    <row r="64" spans="1:47">
      <c r="A64" s="3">
        <v>3521</v>
      </c>
      <c r="B64" s="5">
        <f t="shared" si="10"/>
        <v>27.803992740471866</v>
      </c>
      <c r="E64" s="7">
        <v>3852</v>
      </c>
      <c r="F64" s="5">
        <f t="shared" si="11"/>
        <v>39.818511796733212</v>
      </c>
      <c r="I64" s="6">
        <v>3233</v>
      </c>
      <c r="J64" s="5">
        <f t="shared" si="12"/>
        <v>17.350272232304899</v>
      </c>
      <c r="M64" s="3">
        <v>3276</v>
      </c>
      <c r="N64" s="5">
        <f t="shared" si="13"/>
        <v>18.911070780399275</v>
      </c>
      <c r="P64" s="4"/>
      <c r="Q64" s="3">
        <v>3536</v>
      </c>
      <c r="R64" s="5">
        <f t="shared" si="14"/>
        <v>28.348457350272234</v>
      </c>
      <c r="U64">
        <v>3004</v>
      </c>
      <c r="V64" s="5">
        <f t="shared" si="15"/>
        <v>9.0381125226860259</v>
      </c>
      <c r="W64" s="3"/>
      <c r="Y64" s="3">
        <v>2755</v>
      </c>
      <c r="AF64" s="4"/>
      <c r="AK64" s="4"/>
      <c r="AR64" s="4"/>
      <c r="AU64" s="4"/>
    </row>
    <row r="65" spans="1:47">
      <c r="A65" s="3">
        <v>3447</v>
      </c>
      <c r="B65" s="5">
        <f t="shared" si="10"/>
        <v>27.572168763878608</v>
      </c>
      <c r="C65" s="4"/>
      <c r="E65" s="7">
        <v>4001</v>
      </c>
      <c r="F65" s="5">
        <f t="shared" si="11"/>
        <v>48.075499629903774</v>
      </c>
      <c r="G65" s="4"/>
      <c r="I65" s="3">
        <v>3188</v>
      </c>
      <c r="J65" s="5">
        <f t="shared" si="12"/>
        <v>17.986676535899335</v>
      </c>
      <c r="K65" s="4"/>
      <c r="M65" s="6">
        <v>3057</v>
      </c>
      <c r="N65" s="5">
        <f t="shared" si="13"/>
        <v>13.13841598815692</v>
      </c>
      <c r="O65" s="4"/>
      <c r="P65" s="4"/>
      <c r="Q65" s="3">
        <v>3631</v>
      </c>
      <c r="R65" s="5">
        <f t="shared" si="14"/>
        <v>34.381939304219095</v>
      </c>
      <c r="S65" s="4"/>
      <c r="U65">
        <v>2916</v>
      </c>
      <c r="V65" s="5">
        <f t="shared" si="15"/>
        <v>7.9200592153960025</v>
      </c>
      <c r="W65" s="5"/>
      <c r="Y65" s="3">
        <v>2702</v>
      </c>
      <c r="AF65" s="4"/>
      <c r="AG65" s="4"/>
      <c r="AK65" s="4"/>
      <c r="AL65" s="4"/>
      <c r="AR65" s="4"/>
      <c r="AS65" s="4"/>
      <c r="AU65" s="4"/>
    </row>
    <row r="66" spans="1:47">
      <c r="A66" s="3">
        <v>3332</v>
      </c>
      <c r="B66" s="5">
        <f t="shared" ref="B66:B81" si="22">(A66-$Y66)/$Y66*100</f>
        <v>22.275229357798164</v>
      </c>
      <c r="E66" s="7">
        <v>4062</v>
      </c>
      <c r="F66" s="5">
        <f t="shared" ref="F66:F81" si="23">(E66-$Y66)/$Y66*100</f>
        <v>49.064220183486242</v>
      </c>
      <c r="I66" s="3">
        <v>3429</v>
      </c>
      <c r="J66" s="5">
        <f t="shared" ref="J66:J81" si="24">(I66-$Y66)/$Y66*100</f>
        <v>25.834862385321099</v>
      </c>
      <c r="M66" s="6">
        <v>3249</v>
      </c>
      <c r="N66" s="5">
        <f t="shared" ref="N66:N81" si="25">(M66-$Y66)/$Y66*100</f>
        <v>19.229357798165136</v>
      </c>
      <c r="P66" s="4"/>
      <c r="Q66" s="3">
        <v>3359</v>
      </c>
      <c r="R66" s="5">
        <f t="shared" ref="R66:R81" si="26">(Q66-$Y66)/$Y66*100</f>
        <v>23.26605504587156</v>
      </c>
      <c r="U66">
        <v>3068</v>
      </c>
      <c r="V66" s="5">
        <f t="shared" ref="V66:V81" si="27">((U66-$Y66)/$Y66)*100</f>
        <v>12.587155963302751</v>
      </c>
      <c r="W66" s="3"/>
      <c r="Y66" s="3">
        <v>2725</v>
      </c>
      <c r="AF66" s="4"/>
      <c r="AK66" s="4"/>
      <c r="AR66" s="4"/>
      <c r="AU66" s="4"/>
    </row>
    <row r="67" spans="1:47">
      <c r="A67" s="3">
        <v>3677</v>
      </c>
      <c r="B67" s="5">
        <f t="shared" si="22"/>
        <v>29.244288224956062</v>
      </c>
      <c r="C67" s="4"/>
      <c r="E67" s="7">
        <v>3940</v>
      </c>
      <c r="F67" s="5">
        <f t="shared" si="23"/>
        <v>38.488576449912124</v>
      </c>
      <c r="G67" s="4"/>
      <c r="I67" s="6">
        <v>3287</v>
      </c>
      <c r="J67" s="5">
        <f t="shared" si="24"/>
        <v>15.536028119507908</v>
      </c>
      <c r="K67" s="4"/>
      <c r="M67" s="3">
        <v>3335</v>
      </c>
      <c r="N67" s="5">
        <f t="shared" si="25"/>
        <v>17.223198594024606</v>
      </c>
      <c r="O67" s="4"/>
      <c r="P67" s="4"/>
      <c r="Q67" s="3">
        <v>3555</v>
      </c>
      <c r="R67" s="5">
        <f t="shared" si="26"/>
        <v>24.956063268892795</v>
      </c>
      <c r="S67" s="4"/>
      <c r="U67">
        <v>3144</v>
      </c>
      <c r="V67" s="5">
        <f t="shared" si="27"/>
        <v>10.509666080843585</v>
      </c>
      <c r="W67" s="5"/>
      <c r="Y67" s="3">
        <v>2845</v>
      </c>
      <c r="AF67" s="4"/>
      <c r="AG67" s="4"/>
      <c r="AK67" s="4"/>
      <c r="AL67" s="4"/>
      <c r="AR67" s="4"/>
      <c r="AS67" s="4"/>
      <c r="AU67" s="4"/>
    </row>
    <row r="68" spans="1:47">
      <c r="A68" s="3">
        <v>3487</v>
      </c>
      <c r="B68" s="5">
        <f t="shared" si="22"/>
        <v>23.43362831858407</v>
      </c>
      <c r="E68" s="7">
        <v>3974</v>
      </c>
      <c r="F68" s="5">
        <f t="shared" si="23"/>
        <v>40.67256637168142</v>
      </c>
      <c r="I68" s="6">
        <v>3351</v>
      </c>
      <c r="J68" s="5">
        <f t="shared" si="24"/>
        <v>18.619469026548671</v>
      </c>
      <c r="M68" s="3">
        <v>3392</v>
      </c>
      <c r="N68" s="5">
        <f t="shared" si="25"/>
        <v>20.070796460176989</v>
      </c>
      <c r="P68" s="4"/>
      <c r="Q68" s="3">
        <v>3567</v>
      </c>
      <c r="R68" s="5">
        <f t="shared" si="26"/>
        <v>26.265486725663717</v>
      </c>
      <c r="U68">
        <v>3120</v>
      </c>
      <c r="V68" s="5">
        <f t="shared" si="27"/>
        <v>10.442477876106194</v>
      </c>
      <c r="W68" s="3"/>
      <c r="Y68" s="3">
        <v>2825</v>
      </c>
      <c r="AF68" s="4"/>
      <c r="AK68" s="4"/>
      <c r="AR68" s="4"/>
      <c r="AU68" s="4"/>
    </row>
    <row r="69" spans="1:47">
      <c r="A69" s="3">
        <v>3336</v>
      </c>
      <c r="B69" s="5">
        <f t="shared" si="22"/>
        <v>19.827586206896552</v>
      </c>
      <c r="C69" s="4"/>
      <c r="E69" s="7">
        <v>3857</v>
      </c>
      <c r="F69" s="5">
        <f t="shared" si="23"/>
        <v>38.541666666666671</v>
      </c>
      <c r="G69" s="4"/>
      <c r="I69" s="6">
        <v>3203</v>
      </c>
      <c r="J69" s="5">
        <f t="shared" si="24"/>
        <v>15.05028735632184</v>
      </c>
      <c r="K69" s="4"/>
      <c r="M69" s="3">
        <v>3251</v>
      </c>
      <c r="N69" s="5">
        <f t="shared" si="25"/>
        <v>16.774425287356323</v>
      </c>
      <c r="O69" s="4"/>
      <c r="P69" s="4"/>
      <c r="Q69" s="3">
        <v>3680</v>
      </c>
      <c r="R69" s="5">
        <f t="shared" si="26"/>
        <v>32.183908045977013</v>
      </c>
      <c r="S69" s="4"/>
      <c r="U69">
        <v>2955</v>
      </c>
      <c r="V69" s="5">
        <f t="shared" si="27"/>
        <v>6.1422413793103443</v>
      </c>
      <c r="W69" s="5"/>
      <c r="Y69" s="3">
        <v>2784</v>
      </c>
      <c r="AF69" s="4"/>
      <c r="AG69" s="4"/>
      <c r="AK69" s="4"/>
      <c r="AL69" s="4"/>
      <c r="AR69" s="4"/>
      <c r="AS69" s="4"/>
      <c r="AU69" s="4"/>
    </row>
    <row r="70" spans="1:47">
      <c r="A70" s="3">
        <v>3862</v>
      </c>
      <c r="B70" s="5">
        <f t="shared" si="22"/>
        <v>25.757082383588408</v>
      </c>
      <c r="C70" s="3">
        <f>AVERAGE(A62:A71)</f>
        <v>3570.8</v>
      </c>
      <c r="E70" s="7">
        <v>4349</v>
      </c>
      <c r="F70" s="5">
        <f t="shared" si="23"/>
        <v>41.615109084988603</v>
      </c>
      <c r="G70" s="3">
        <f>AVERAGE(E62:E71)</f>
        <v>4022.1</v>
      </c>
      <c r="I70" s="3">
        <v>3550</v>
      </c>
      <c r="J70" s="5">
        <f t="shared" si="24"/>
        <v>15.597525236079454</v>
      </c>
      <c r="K70" s="3">
        <f>AVERAGE(I62:I71)</f>
        <v>3352.8</v>
      </c>
      <c r="M70" s="6">
        <v>3526</v>
      </c>
      <c r="N70" s="5">
        <f t="shared" si="25"/>
        <v>14.816020840117226</v>
      </c>
      <c r="O70" s="3">
        <f>AVERAGE(M62:M71)</f>
        <v>3346.9</v>
      </c>
      <c r="P70" s="4"/>
      <c r="Q70" s="3">
        <v>3592</v>
      </c>
      <c r="R70" s="5">
        <f t="shared" si="26"/>
        <v>16.965157929013351</v>
      </c>
      <c r="S70" s="3">
        <f>AVERAGE(Q62:Q71)</f>
        <v>3593.9</v>
      </c>
      <c r="U70">
        <v>3295</v>
      </c>
      <c r="V70" s="5">
        <f t="shared" si="27"/>
        <v>7.2940410289807884</v>
      </c>
      <c r="W70" s="3">
        <f t="shared" ref="W70" si="28">AVERAGE(U62:U71)</f>
        <v>3125.1</v>
      </c>
      <c r="Y70" s="3">
        <v>3071</v>
      </c>
      <c r="AF70" s="4"/>
      <c r="AK70" s="4"/>
      <c r="AR70" s="4"/>
      <c r="AU70" s="4"/>
    </row>
    <row r="71" spans="1:47">
      <c r="A71" s="3">
        <v>3801</v>
      </c>
      <c r="B71" s="5">
        <f t="shared" si="22"/>
        <v>26.91151919866444</v>
      </c>
      <c r="C71" s="4">
        <f>AVERAGE(B62:B71)</f>
        <v>25.53963324961882</v>
      </c>
      <c r="E71" s="7">
        <v>4147</v>
      </c>
      <c r="F71" s="5">
        <f t="shared" si="23"/>
        <v>38.464106844741238</v>
      </c>
      <c r="G71" s="4">
        <f>AVERAGE(F62:F71)</f>
        <v>41.499275657479927</v>
      </c>
      <c r="I71" s="6">
        <v>3482</v>
      </c>
      <c r="J71" s="5">
        <f t="shared" si="24"/>
        <v>16.26043405676127</v>
      </c>
      <c r="K71" s="4">
        <f>AVERAGE(J62:J71)</f>
        <v>17.94668418306393</v>
      </c>
      <c r="M71" s="3">
        <v>3590</v>
      </c>
      <c r="N71" s="5">
        <f t="shared" si="25"/>
        <v>19.86644407345576</v>
      </c>
      <c r="O71" s="4">
        <f>AVERAGE(N62:N71)</f>
        <v>17.684315355547763</v>
      </c>
      <c r="P71" s="4"/>
      <c r="Q71" s="3">
        <v>3643</v>
      </c>
      <c r="R71" s="5">
        <f t="shared" si="26"/>
        <v>21.636060100166947</v>
      </c>
      <c r="S71" s="4">
        <f>AVERAGE(R62:R71)</f>
        <v>26.514059931338117</v>
      </c>
      <c r="U71">
        <v>3336</v>
      </c>
      <c r="V71" s="5">
        <f t="shared" si="27"/>
        <v>11.385642737896493</v>
      </c>
      <c r="W71" s="5">
        <f t="shared" ref="W71" si="29">AVERAGE(V62:V71)</f>
        <v>9.8885454012992664</v>
      </c>
      <c r="Y71" s="3">
        <v>2995</v>
      </c>
      <c r="Z71" s="3">
        <f>AVERAGE(Y62:Y71)</f>
        <v>2843.9</v>
      </c>
      <c r="AF71" s="4"/>
      <c r="AG71" s="4"/>
      <c r="AK71" s="4"/>
      <c r="AL71" s="4"/>
      <c r="AR71" s="4"/>
      <c r="AS71" s="4"/>
      <c r="AU71" s="4"/>
    </row>
    <row r="72" spans="1:47">
      <c r="A72" s="3">
        <v>6232</v>
      </c>
      <c r="B72" s="5">
        <f t="shared" si="22"/>
        <v>14.055636896046853</v>
      </c>
      <c r="E72" s="7">
        <v>6818</v>
      </c>
      <c r="F72" s="5">
        <f t="shared" si="23"/>
        <v>24.78038067349927</v>
      </c>
      <c r="I72" s="6">
        <v>6036</v>
      </c>
      <c r="J72" s="5">
        <f t="shared" si="24"/>
        <v>10.468521229868228</v>
      </c>
      <c r="M72" s="3">
        <v>5938</v>
      </c>
      <c r="N72" s="5">
        <f t="shared" si="25"/>
        <v>8.6749633967789155</v>
      </c>
      <c r="P72" s="4"/>
      <c r="Q72" s="3">
        <v>6452</v>
      </c>
      <c r="R72" s="5">
        <f t="shared" si="26"/>
        <v>18.081991215226939</v>
      </c>
      <c r="U72">
        <v>5653</v>
      </c>
      <c r="V72" s="5">
        <f t="shared" si="27"/>
        <v>3.4590043923865297</v>
      </c>
      <c r="W72" s="3"/>
      <c r="Y72" s="3">
        <v>5464</v>
      </c>
      <c r="AF72" s="4"/>
      <c r="AK72" s="4"/>
      <c r="AR72" s="4"/>
      <c r="AU72" s="4"/>
    </row>
    <row r="73" spans="1:47">
      <c r="A73" s="3">
        <v>5973</v>
      </c>
      <c r="B73" s="5">
        <f t="shared" si="22"/>
        <v>15.286624203821656</v>
      </c>
      <c r="C73" s="4"/>
      <c r="E73" s="7">
        <v>6358</v>
      </c>
      <c r="F73" s="5">
        <f t="shared" si="23"/>
        <v>22.717622080679405</v>
      </c>
      <c r="G73" s="4"/>
      <c r="I73" s="6">
        <v>5583</v>
      </c>
      <c r="J73" s="5">
        <f t="shared" si="24"/>
        <v>7.7591198610306886</v>
      </c>
      <c r="K73" s="4"/>
      <c r="M73" s="3">
        <v>5639</v>
      </c>
      <c r="N73" s="5">
        <f t="shared" si="25"/>
        <v>8.8399922794827255</v>
      </c>
      <c r="O73" s="4"/>
      <c r="P73" s="4"/>
      <c r="Q73" s="3">
        <v>5695</v>
      </c>
      <c r="R73" s="5">
        <f t="shared" si="26"/>
        <v>9.9208646979347606</v>
      </c>
      <c r="S73" s="4"/>
      <c r="U73">
        <v>5365</v>
      </c>
      <c r="V73" s="5">
        <f t="shared" si="27"/>
        <v>3.5514379463424048</v>
      </c>
      <c r="W73" s="5"/>
      <c r="Y73" s="3">
        <v>5181</v>
      </c>
      <c r="AF73" s="4"/>
      <c r="AG73" s="4"/>
      <c r="AK73" s="4"/>
      <c r="AL73" s="4"/>
      <c r="AR73" s="4"/>
      <c r="AS73" s="4"/>
      <c r="AU73" s="4"/>
    </row>
    <row r="74" spans="1:47">
      <c r="A74" s="3">
        <v>6482</v>
      </c>
      <c r="B74" s="5">
        <f t="shared" si="22"/>
        <v>16.415229885057471</v>
      </c>
      <c r="E74" s="7">
        <v>6967</v>
      </c>
      <c r="F74" s="5">
        <f t="shared" si="23"/>
        <v>25.125718390804597</v>
      </c>
      <c r="I74" s="6">
        <v>6050</v>
      </c>
      <c r="J74" s="5">
        <f t="shared" si="24"/>
        <v>8.6566091954022983</v>
      </c>
      <c r="M74" s="3">
        <v>6128</v>
      </c>
      <c r="N74" s="5">
        <f t="shared" si="25"/>
        <v>10.057471264367816</v>
      </c>
      <c r="P74" s="4"/>
      <c r="Q74" s="3">
        <v>6462</v>
      </c>
      <c r="R74" s="5">
        <f t="shared" si="26"/>
        <v>16.056034482758623</v>
      </c>
      <c r="U74">
        <v>5885</v>
      </c>
      <c r="V74" s="5">
        <f t="shared" si="27"/>
        <v>5.6932471264367814</v>
      </c>
      <c r="W74" s="3"/>
      <c r="Y74" s="3">
        <v>5568</v>
      </c>
      <c r="AF74" s="4"/>
      <c r="AK74" s="4"/>
      <c r="AR74" s="4"/>
      <c r="AU74" s="4"/>
    </row>
    <row r="75" spans="1:47">
      <c r="A75" s="3">
        <v>6062</v>
      </c>
      <c r="B75" s="5">
        <f t="shared" si="22"/>
        <v>13.541861771867392</v>
      </c>
      <c r="C75" s="4"/>
      <c r="E75" s="7">
        <v>6381</v>
      </c>
      <c r="F75" s="5">
        <f t="shared" si="23"/>
        <v>19.516763438846226</v>
      </c>
      <c r="G75" s="4"/>
      <c r="I75" s="3">
        <v>5678</v>
      </c>
      <c r="J75" s="5">
        <f t="shared" si="24"/>
        <v>6.349503652369358</v>
      </c>
      <c r="K75" s="4"/>
      <c r="M75" s="6">
        <v>5642</v>
      </c>
      <c r="N75" s="5">
        <f t="shared" si="25"/>
        <v>5.6752200786664169</v>
      </c>
      <c r="O75" s="4"/>
      <c r="P75" s="4"/>
      <c r="Q75" s="3">
        <v>5885</v>
      </c>
      <c r="R75" s="5">
        <f t="shared" si="26"/>
        <v>10.226634201161266</v>
      </c>
      <c r="S75" s="4"/>
      <c r="U75">
        <v>5427</v>
      </c>
      <c r="V75" s="5">
        <f t="shared" si="27"/>
        <v>1.6482487357182991</v>
      </c>
      <c r="W75" s="5"/>
      <c r="Y75" s="3">
        <v>5339</v>
      </c>
      <c r="AF75" s="4"/>
      <c r="AG75" s="4"/>
      <c r="AK75" s="4"/>
      <c r="AL75" s="4"/>
      <c r="AR75" s="4"/>
      <c r="AS75" s="4"/>
      <c r="AU75" s="4"/>
    </row>
    <row r="76" spans="1:47">
      <c r="A76" s="3">
        <v>6217</v>
      </c>
      <c r="B76" s="5">
        <f t="shared" si="22"/>
        <v>15.300445103857566</v>
      </c>
      <c r="E76" s="7">
        <v>6757</v>
      </c>
      <c r="F76" s="5">
        <f t="shared" si="23"/>
        <v>25.315281899109792</v>
      </c>
      <c r="I76" s="6">
        <v>6029</v>
      </c>
      <c r="J76" s="5">
        <f t="shared" si="24"/>
        <v>11.813798219584569</v>
      </c>
      <c r="M76" s="3">
        <v>6212</v>
      </c>
      <c r="N76" s="5">
        <f t="shared" si="25"/>
        <v>15.207715133531158</v>
      </c>
      <c r="P76" s="4"/>
      <c r="Q76" s="3">
        <v>6355</v>
      </c>
      <c r="R76" s="5">
        <f t="shared" si="26"/>
        <v>17.859792284866469</v>
      </c>
      <c r="U76">
        <v>5790</v>
      </c>
      <c r="V76" s="5">
        <f t="shared" si="27"/>
        <v>7.3813056379821953</v>
      </c>
      <c r="W76" s="3"/>
      <c r="Y76" s="3">
        <v>5392</v>
      </c>
      <c r="AF76" s="4"/>
      <c r="AK76" s="4"/>
      <c r="AR76" s="4"/>
      <c r="AT76" s="6"/>
      <c r="AU76" s="4"/>
    </row>
    <row r="77" spans="1:47">
      <c r="A77" s="3">
        <v>6370</v>
      </c>
      <c r="B77" s="5">
        <f t="shared" si="22"/>
        <v>19.243728940471733</v>
      </c>
      <c r="C77" s="4"/>
      <c r="E77" s="7">
        <v>6641</v>
      </c>
      <c r="F77" s="5">
        <f t="shared" si="23"/>
        <v>24.316735305129164</v>
      </c>
      <c r="G77" s="4"/>
      <c r="I77" s="6">
        <v>5887</v>
      </c>
      <c r="J77" s="5">
        <f t="shared" si="24"/>
        <v>10.202171471359042</v>
      </c>
      <c r="K77" s="4"/>
      <c r="M77" s="3">
        <v>5936</v>
      </c>
      <c r="N77" s="5">
        <f t="shared" si="25"/>
        <v>11.119430924747284</v>
      </c>
      <c r="O77" s="4"/>
      <c r="P77" s="4"/>
      <c r="Q77" s="3">
        <v>6135</v>
      </c>
      <c r="R77" s="5">
        <f t="shared" si="26"/>
        <v>14.844627480344441</v>
      </c>
      <c r="S77" s="4"/>
      <c r="U77">
        <v>5748</v>
      </c>
      <c r="V77" s="5">
        <f t="shared" si="27"/>
        <v>7.6001497566454512</v>
      </c>
      <c r="W77" s="5"/>
      <c r="Y77" s="3">
        <v>5342</v>
      </c>
      <c r="AF77" s="4"/>
      <c r="AG77" s="4"/>
      <c r="AK77" s="4"/>
      <c r="AL77" s="4"/>
      <c r="AR77" s="4"/>
      <c r="AS77" s="4"/>
      <c r="AU77" s="4"/>
    </row>
    <row r="78" spans="1:47">
      <c r="A78" s="3">
        <v>6045</v>
      </c>
      <c r="B78" s="5">
        <f t="shared" si="22"/>
        <v>11.203090507726269</v>
      </c>
      <c r="E78" s="7">
        <v>6540</v>
      </c>
      <c r="F78" s="5">
        <f t="shared" si="23"/>
        <v>20.309050772626932</v>
      </c>
      <c r="I78" s="3">
        <v>5905</v>
      </c>
      <c r="J78" s="5">
        <f t="shared" si="24"/>
        <v>8.6276674025018405</v>
      </c>
      <c r="M78" s="6">
        <v>5829</v>
      </c>
      <c r="N78" s="5">
        <f t="shared" si="25"/>
        <v>7.2295805739514343</v>
      </c>
      <c r="P78" s="4"/>
      <c r="Q78" s="3">
        <v>6056</v>
      </c>
      <c r="R78" s="5">
        <f t="shared" si="26"/>
        <v>11.405445180279617</v>
      </c>
      <c r="U78">
        <v>5588</v>
      </c>
      <c r="V78" s="5">
        <f t="shared" si="27"/>
        <v>2.7961736571008098</v>
      </c>
      <c r="W78" s="3"/>
      <c r="Y78" s="3">
        <v>5436</v>
      </c>
      <c r="AF78" s="4"/>
      <c r="AK78" s="4"/>
      <c r="AR78" s="4"/>
      <c r="AT78" s="6"/>
      <c r="AU78" s="4"/>
    </row>
    <row r="79" spans="1:47">
      <c r="A79" s="3">
        <v>6143</v>
      </c>
      <c r="B79" s="5">
        <f t="shared" si="22"/>
        <v>13.885799035965887</v>
      </c>
      <c r="C79" s="4"/>
      <c r="E79" s="7">
        <v>6750</v>
      </c>
      <c r="F79" s="5">
        <f t="shared" si="23"/>
        <v>25.139043381535036</v>
      </c>
      <c r="G79" s="4"/>
      <c r="I79" s="6">
        <v>5700</v>
      </c>
      <c r="J79" s="5">
        <f t="shared" si="24"/>
        <v>5.6729699666295881</v>
      </c>
      <c r="K79" s="4"/>
      <c r="M79" s="3">
        <v>5886</v>
      </c>
      <c r="N79" s="5">
        <f t="shared" si="25"/>
        <v>9.1212458286985552</v>
      </c>
      <c r="O79" s="4"/>
      <c r="P79" s="4"/>
      <c r="Q79" s="3">
        <v>6101</v>
      </c>
      <c r="R79" s="5">
        <f t="shared" si="26"/>
        <v>13.107156099369671</v>
      </c>
      <c r="S79" s="4"/>
      <c r="U79">
        <v>5570</v>
      </c>
      <c r="V79" s="5">
        <f t="shared" si="27"/>
        <v>3.2628846866889134</v>
      </c>
      <c r="W79" s="5"/>
      <c r="Y79" s="3">
        <v>5394</v>
      </c>
      <c r="AF79" s="4"/>
      <c r="AG79" s="4"/>
      <c r="AK79" s="4"/>
      <c r="AL79" s="4"/>
      <c r="AR79" s="4"/>
      <c r="AS79" s="4"/>
      <c r="AU79" s="4"/>
    </row>
    <row r="80" spans="1:47">
      <c r="A80" s="3">
        <v>6018</v>
      </c>
      <c r="B80" s="5">
        <f t="shared" si="22"/>
        <v>12.318029115341545</v>
      </c>
      <c r="C80" s="3">
        <f>AVERAGE(A72:A81)</f>
        <v>6139</v>
      </c>
      <c r="E80" s="7">
        <v>6461</v>
      </c>
      <c r="F80" s="5">
        <f t="shared" si="23"/>
        <v>20.586039567002612</v>
      </c>
      <c r="G80" s="3">
        <f>AVERAGE(E72:E81)</f>
        <v>6620.7</v>
      </c>
      <c r="I80" s="3">
        <v>5749</v>
      </c>
      <c r="J80" s="5">
        <f t="shared" si="24"/>
        <v>7.2974990668159769</v>
      </c>
      <c r="K80" s="3">
        <f>AVERAGE(I72:I81)</f>
        <v>5812.2</v>
      </c>
      <c r="M80" s="6">
        <v>5652</v>
      </c>
      <c r="N80" s="5">
        <f t="shared" si="25"/>
        <v>5.4871220604703241</v>
      </c>
      <c r="O80" s="3">
        <f>AVERAGE(M72:M81)</f>
        <v>5856.9</v>
      </c>
      <c r="P80" s="4"/>
      <c r="Q80" s="3">
        <v>5943</v>
      </c>
      <c r="R80" s="5">
        <f t="shared" si="26"/>
        <v>10.918253079507279</v>
      </c>
      <c r="S80" s="3">
        <f>AVERAGE(Q72:Q81)</f>
        <v>6097.6</v>
      </c>
      <c r="U80">
        <v>5424</v>
      </c>
      <c r="V80" s="5">
        <f t="shared" si="27"/>
        <v>1.2318029115341544</v>
      </c>
      <c r="W80" s="3">
        <f t="shared" ref="W80" si="30">AVERAGE(U72:U81)</f>
        <v>5578.9</v>
      </c>
      <c r="Y80" s="3">
        <v>5358</v>
      </c>
      <c r="AF80" s="4"/>
      <c r="AK80" s="4"/>
      <c r="AR80" s="4"/>
      <c r="AT80" s="6"/>
      <c r="AU80" s="4"/>
    </row>
    <row r="81" spans="1:47">
      <c r="A81" s="3">
        <v>5848</v>
      </c>
      <c r="B81" s="5">
        <f t="shared" si="22"/>
        <v>12.830407100135059</v>
      </c>
      <c r="C81" s="4">
        <f>AVERAGE(B72:B81)</f>
        <v>14.408085256029143</v>
      </c>
      <c r="E81" s="7">
        <v>6534</v>
      </c>
      <c r="F81" s="5">
        <f t="shared" si="23"/>
        <v>26.065984950800697</v>
      </c>
      <c r="G81" s="4">
        <f>AVERAGE(F72:F81)</f>
        <v>23.387262046003372</v>
      </c>
      <c r="I81" s="6">
        <v>5505</v>
      </c>
      <c r="J81" s="5">
        <f t="shared" si="24"/>
        <v>6.2126181748022384</v>
      </c>
      <c r="K81" s="4">
        <f>AVERAGE(J72:J81)</f>
        <v>8.3060478240363835</v>
      </c>
      <c r="M81" s="3">
        <v>5707</v>
      </c>
      <c r="N81" s="5">
        <f t="shared" si="25"/>
        <v>10.109974918001157</v>
      </c>
      <c r="O81" s="4">
        <f>AVERAGE(N72:N81)</f>
        <v>9.152271645869579</v>
      </c>
      <c r="P81" s="4"/>
      <c r="Q81" s="3">
        <v>5892</v>
      </c>
      <c r="R81" s="5">
        <f t="shared" si="26"/>
        <v>13.67933629172294</v>
      </c>
      <c r="S81" s="4">
        <f>AVERAGE(R72:R81)</f>
        <v>13.610013501317201</v>
      </c>
      <c r="U81">
        <v>5339</v>
      </c>
      <c r="V81" s="5">
        <f t="shared" si="27"/>
        <v>3.009839861084314</v>
      </c>
      <c r="W81" s="5">
        <f t="shared" ref="W81" si="31">AVERAGE(V72:V81)</f>
        <v>3.9634094711919858</v>
      </c>
      <c r="Y81" s="3">
        <v>5183</v>
      </c>
      <c r="Z81" s="3">
        <f>AVERAGE(Y72:Y81)</f>
        <v>5365.7</v>
      </c>
      <c r="AF81" s="4"/>
      <c r="AG81" s="4"/>
      <c r="AK81" s="4"/>
      <c r="AL81" s="4"/>
      <c r="AR81" s="4"/>
      <c r="AS81" s="4"/>
      <c r="AU81" s="4"/>
    </row>
    <row r="86" spans="1:47">
      <c r="D86" s="7"/>
    </row>
    <row r="87" spans="1:47">
      <c r="D87" s="1"/>
    </row>
    <row r="88" spans="1:47">
      <c r="D88" s="7"/>
    </row>
    <row r="89" spans="1:47">
      <c r="D89" s="1"/>
    </row>
    <row r="90" spans="1:47">
      <c r="D9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A472-4736-F040-984A-1351BE30D041}">
  <dimension ref="A1:Z81"/>
  <sheetViews>
    <sheetView tabSelected="1" topLeftCell="E1" workbookViewId="0">
      <selection activeCell="L10" sqref="L10"/>
    </sheetView>
  </sheetViews>
  <sheetFormatPr baseColWidth="10" defaultRowHeight="16"/>
  <cols>
    <col min="2" max="2" width="10.83203125" style="2"/>
    <col min="6" max="6" width="10.83203125" style="2"/>
    <col min="10" max="10" width="10.83203125" style="2"/>
    <col min="14" max="14" width="10.83203125" style="2"/>
    <col min="18" max="18" width="10.83203125" style="2"/>
    <col min="24" max="24" width="10.83203125" style="2"/>
  </cols>
  <sheetData>
    <row r="1" spans="1:26">
      <c r="A1" s="3" t="s">
        <v>0</v>
      </c>
      <c r="B1" s="4" t="s">
        <v>21</v>
      </c>
      <c r="C1" s="3"/>
      <c r="D1" s="3"/>
      <c r="E1" s="3" t="s">
        <v>29</v>
      </c>
      <c r="F1" s="4" t="s">
        <v>21</v>
      </c>
      <c r="G1" s="3"/>
      <c r="H1" s="3"/>
      <c r="I1" s="3" t="s">
        <v>2</v>
      </c>
      <c r="J1" s="4" t="s">
        <v>21</v>
      </c>
      <c r="K1" s="3"/>
      <c r="L1" s="3"/>
      <c r="M1" s="3" t="s">
        <v>3</v>
      </c>
      <c r="N1" s="4" t="s">
        <v>21</v>
      </c>
      <c r="O1" s="3"/>
      <c r="P1" s="4"/>
      <c r="Q1" s="3" t="s">
        <v>22</v>
      </c>
      <c r="R1" s="4" t="s">
        <v>21</v>
      </c>
      <c r="S1" s="3"/>
      <c r="T1" s="3"/>
      <c r="U1" s="3" t="s">
        <v>32</v>
      </c>
      <c r="V1" s="4" t="s">
        <v>21</v>
      </c>
      <c r="W1" s="3"/>
      <c r="Y1" s="3" t="s">
        <v>23</v>
      </c>
      <c r="Z1" s="3"/>
    </row>
    <row r="2" spans="1:26">
      <c r="A2">
        <v>4516</v>
      </c>
      <c r="B2" s="2">
        <f t="shared" ref="B2:B33" si="0">((A2-$Y2)/$Y2)*100</f>
        <v>76.199765899336711</v>
      </c>
      <c r="E2">
        <v>3535</v>
      </c>
      <c r="F2" s="2">
        <f t="shared" ref="F2:F33" si="1">((E2-$Y2)/$Y2)*100</f>
        <v>37.924307452204445</v>
      </c>
      <c r="I2">
        <v>3988</v>
      </c>
      <c r="J2" s="2">
        <f t="shared" ref="J2:J33" si="2">((I2-$Y2)/$Y2)*100</f>
        <v>55.598907530238009</v>
      </c>
      <c r="M2">
        <v>3882</v>
      </c>
      <c r="N2" s="2">
        <f t="shared" ref="N2:N33" si="3">((M2-$Y2)/$Y2)*100</f>
        <v>51.463129145532584</v>
      </c>
      <c r="Q2">
        <v>3323</v>
      </c>
      <c r="R2" s="2">
        <f t="shared" ref="R2:R33" si="4">((Q2-$Y2)/$Y2)*100</f>
        <v>29.652750682793599</v>
      </c>
      <c r="U2">
        <v>3107</v>
      </c>
      <c r="V2" s="2">
        <f t="shared" ref="V2:V33" si="5">((U2-$Y2)/$Y2)*100</f>
        <v>21.225126804525946</v>
      </c>
      <c r="Y2">
        <v>2563</v>
      </c>
    </row>
    <row r="3" spans="1:26">
      <c r="A3">
        <v>4593</v>
      </c>
      <c r="B3" s="2">
        <f t="shared" si="0"/>
        <v>69.733924611973393</v>
      </c>
      <c r="E3">
        <v>3847</v>
      </c>
      <c r="F3" s="2">
        <f t="shared" si="1"/>
        <v>42.165558019216554</v>
      </c>
      <c r="I3">
        <v>4555</v>
      </c>
      <c r="J3" s="2">
        <f t="shared" si="2"/>
        <v>68.329637841832962</v>
      </c>
      <c r="M3">
        <v>3884</v>
      </c>
      <c r="N3" s="2">
        <f t="shared" si="3"/>
        <v>43.532889874353287</v>
      </c>
      <c r="Q3">
        <v>3630</v>
      </c>
      <c r="R3" s="2">
        <f t="shared" si="4"/>
        <v>34.146341463414636</v>
      </c>
      <c r="U3">
        <v>3272</v>
      </c>
      <c r="V3" s="2">
        <f t="shared" si="5"/>
        <v>20.91648189209165</v>
      </c>
      <c r="Y3">
        <v>2706</v>
      </c>
    </row>
    <row r="4" spans="1:26">
      <c r="A4">
        <v>4438</v>
      </c>
      <c r="B4" s="2">
        <f t="shared" si="0"/>
        <v>62.504577077993403</v>
      </c>
      <c r="E4">
        <v>4063</v>
      </c>
      <c r="F4" s="2">
        <f t="shared" si="1"/>
        <v>48.773343097766386</v>
      </c>
      <c r="I4">
        <v>4117</v>
      </c>
      <c r="J4" s="2">
        <f t="shared" si="2"/>
        <v>50.750640790919078</v>
      </c>
      <c r="M4">
        <v>3979</v>
      </c>
      <c r="N4" s="2">
        <f t="shared" si="3"/>
        <v>45.697546686195537</v>
      </c>
      <c r="Q4">
        <v>3660</v>
      </c>
      <c r="R4" s="2">
        <f t="shared" si="4"/>
        <v>34.01684364701574</v>
      </c>
      <c r="U4">
        <v>3270</v>
      </c>
      <c r="V4" s="2">
        <f t="shared" si="5"/>
        <v>19.736360307579641</v>
      </c>
      <c r="Y4">
        <v>2731</v>
      </c>
    </row>
    <row r="5" spans="1:26">
      <c r="A5">
        <v>4533</v>
      </c>
      <c r="B5" s="2">
        <f t="shared" si="0"/>
        <v>69.838890970400897</v>
      </c>
      <c r="E5">
        <v>4160</v>
      </c>
      <c r="F5" s="2">
        <f t="shared" si="1"/>
        <v>55.863619333083548</v>
      </c>
      <c r="I5">
        <v>3995</v>
      </c>
      <c r="J5" s="2">
        <f t="shared" si="2"/>
        <v>49.681528662420384</v>
      </c>
      <c r="M5">
        <v>4079</v>
      </c>
      <c r="N5" s="2">
        <f t="shared" si="3"/>
        <v>52.828774822030724</v>
      </c>
      <c r="Q5">
        <v>3816</v>
      </c>
      <c r="R5" s="2">
        <f t="shared" si="4"/>
        <v>42.974896965155487</v>
      </c>
      <c r="U5">
        <v>3138</v>
      </c>
      <c r="V5" s="2">
        <f t="shared" si="5"/>
        <v>17.572124391157736</v>
      </c>
      <c r="Y5">
        <v>2669</v>
      </c>
    </row>
    <row r="6" spans="1:26">
      <c r="A6">
        <v>4420</v>
      </c>
      <c r="B6" s="2">
        <f t="shared" si="0"/>
        <v>60.785740269188793</v>
      </c>
      <c r="E6">
        <v>4238</v>
      </c>
      <c r="F6" s="2">
        <f t="shared" si="1"/>
        <v>54.16515096398691</v>
      </c>
      <c r="I6">
        <v>4977</v>
      </c>
      <c r="J6" s="2">
        <f t="shared" si="2"/>
        <v>81.047653692251728</v>
      </c>
      <c r="M6">
        <v>4116</v>
      </c>
      <c r="N6" s="2">
        <f t="shared" si="3"/>
        <v>49.727173517642782</v>
      </c>
      <c r="Q6">
        <v>3897</v>
      </c>
      <c r="R6" s="2">
        <f t="shared" si="4"/>
        <v>41.76064023281193</v>
      </c>
      <c r="U6">
        <v>3290</v>
      </c>
      <c r="V6" s="2">
        <f t="shared" si="5"/>
        <v>19.679883594034195</v>
      </c>
      <c r="Y6">
        <v>2749</v>
      </c>
    </row>
    <row r="7" spans="1:26">
      <c r="A7">
        <v>5283</v>
      </c>
      <c r="B7" s="2">
        <f t="shared" si="0"/>
        <v>62.653940886699509</v>
      </c>
      <c r="E7">
        <v>5187</v>
      </c>
      <c r="F7" s="2">
        <f t="shared" si="1"/>
        <v>59.698275862068961</v>
      </c>
      <c r="I7">
        <v>5377</v>
      </c>
      <c r="J7" s="2">
        <f t="shared" si="2"/>
        <v>65.548029556650249</v>
      </c>
      <c r="M7">
        <v>5070</v>
      </c>
      <c r="N7" s="2">
        <f t="shared" si="3"/>
        <v>56.096059113300491</v>
      </c>
      <c r="Q7">
        <v>4316</v>
      </c>
      <c r="R7" s="2">
        <f t="shared" si="4"/>
        <v>32.881773399014783</v>
      </c>
      <c r="U7">
        <v>3807</v>
      </c>
      <c r="V7" s="2">
        <f t="shared" si="5"/>
        <v>17.210591133004925</v>
      </c>
      <c r="Y7">
        <v>3248</v>
      </c>
    </row>
    <row r="8" spans="1:26">
      <c r="A8">
        <v>5354</v>
      </c>
      <c r="B8" s="2">
        <f t="shared" si="0"/>
        <v>57.935103244837762</v>
      </c>
      <c r="E8">
        <v>5583</v>
      </c>
      <c r="F8" s="2">
        <f t="shared" si="1"/>
        <v>64.690265486725664</v>
      </c>
      <c r="I8">
        <v>6076</v>
      </c>
      <c r="J8" s="2">
        <f t="shared" si="2"/>
        <v>79.233038348082601</v>
      </c>
      <c r="M8">
        <v>4976</v>
      </c>
      <c r="N8" s="2">
        <f t="shared" si="3"/>
        <v>46.78466076696165</v>
      </c>
      <c r="Q8">
        <v>4858</v>
      </c>
      <c r="R8" s="2">
        <f t="shared" si="4"/>
        <v>43.303834808259587</v>
      </c>
      <c r="U8">
        <v>4027</v>
      </c>
      <c r="V8" s="2">
        <f t="shared" si="5"/>
        <v>18.790560471976399</v>
      </c>
      <c r="Y8">
        <v>3390</v>
      </c>
    </row>
    <row r="9" spans="1:26">
      <c r="A9">
        <v>5328</v>
      </c>
      <c r="B9" s="2">
        <f t="shared" si="0"/>
        <v>54.838709677419352</v>
      </c>
      <c r="E9">
        <v>5086</v>
      </c>
      <c r="F9" s="2">
        <f t="shared" si="1"/>
        <v>47.805870386515551</v>
      </c>
      <c r="I9">
        <v>4938</v>
      </c>
      <c r="J9" s="2">
        <f t="shared" si="2"/>
        <v>43.504795117698343</v>
      </c>
      <c r="M9">
        <v>5012</v>
      </c>
      <c r="N9" s="2">
        <f t="shared" si="3"/>
        <v>45.655332752106951</v>
      </c>
      <c r="Q9">
        <v>4887</v>
      </c>
      <c r="R9" s="2">
        <f t="shared" si="4"/>
        <v>42.022667829119442</v>
      </c>
      <c r="U9">
        <v>4159</v>
      </c>
      <c r="V9" s="2">
        <f t="shared" si="5"/>
        <v>20.866027317640221</v>
      </c>
      <c r="Y9">
        <v>3441</v>
      </c>
    </row>
    <row r="10" spans="1:26">
      <c r="A10">
        <v>5745</v>
      </c>
      <c r="B10" s="2">
        <f t="shared" si="0"/>
        <v>64.707568807339456</v>
      </c>
      <c r="C10">
        <f>AVERAGE(A2:A11)</f>
        <v>4951.5</v>
      </c>
      <c r="E10">
        <v>5550</v>
      </c>
      <c r="F10" s="2">
        <f t="shared" si="1"/>
        <v>59.116972477064223</v>
      </c>
      <c r="G10">
        <f>AVERAGE(E2:E11)</f>
        <v>4666.3</v>
      </c>
      <c r="I10">
        <v>5630</v>
      </c>
      <c r="J10" s="2">
        <f t="shared" si="2"/>
        <v>61.410550458715598</v>
      </c>
      <c r="K10">
        <f>AVERAGE(I2:I11)</f>
        <v>4909.8999999999996</v>
      </c>
      <c r="M10">
        <v>5213</v>
      </c>
      <c r="N10" s="2">
        <f t="shared" si="3"/>
        <v>49.455275229357795</v>
      </c>
      <c r="O10">
        <f>AVERAGE(M2:M11)</f>
        <v>4513.2</v>
      </c>
      <c r="Q10">
        <v>5151</v>
      </c>
      <c r="R10" s="2">
        <f t="shared" si="4"/>
        <v>47.677752293577981</v>
      </c>
      <c r="S10">
        <f>AVERAGE(Q2:Q11)</f>
        <v>4215.3</v>
      </c>
      <c r="U10">
        <v>4109</v>
      </c>
      <c r="V10" s="2">
        <f t="shared" si="5"/>
        <v>17.803899082568808</v>
      </c>
      <c r="W10">
        <f>AVERAGE(U2:U11)</f>
        <v>3610</v>
      </c>
      <c r="Y10">
        <v>3488</v>
      </c>
    </row>
    <row r="11" spans="1:26">
      <c r="A11">
        <v>5305</v>
      </c>
      <c r="B11" s="2">
        <f t="shared" si="0"/>
        <v>62.133251833740829</v>
      </c>
      <c r="C11" s="2">
        <f>AVERAGE(B2:B11)</f>
        <v>64.133147327893013</v>
      </c>
      <c r="E11">
        <v>5414</v>
      </c>
      <c r="F11" s="2">
        <f t="shared" si="1"/>
        <v>65.464547677261606</v>
      </c>
      <c r="G11" s="2">
        <f>AVERAGE(F2:F11)</f>
        <v>53.566791075589393</v>
      </c>
      <c r="I11">
        <v>5446</v>
      </c>
      <c r="J11" s="2">
        <f t="shared" si="2"/>
        <v>66.442542787286058</v>
      </c>
      <c r="K11" s="2">
        <f>AVERAGE(J2:J11)</f>
        <v>62.154732478609503</v>
      </c>
      <c r="M11">
        <v>4921</v>
      </c>
      <c r="N11" s="2">
        <f t="shared" si="3"/>
        <v>50.397310513447437</v>
      </c>
      <c r="O11" s="2">
        <f>AVERAGE(N2:N11)</f>
        <v>49.163815242092923</v>
      </c>
      <c r="Q11">
        <v>4615</v>
      </c>
      <c r="R11" s="2">
        <f t="shared" si="4"/>
        <v>41.045232273838636</v>
      </c>
      <c r="S11" s="2">
        <f>AVERAGE(R2:R11)</f>
        <v>38.948273359500178</v>
      </c>
      <c r="U11">
        <v>3921</v>
      </c>
      <c r="V11" s="2">
        <f t="shared" si="5"/>
        <v>19.834963325183374</v>
      </c>
      <c r="W11" s="2">
        <f>AVERAGE(V2:V11)</f>
        <v>19.36360183197629</v>
      </c>
      <c r="Y11">
        <v>3272</v>
      </c>
      <c r="Z11">
        <f>AVERAGE(Y2:Y11)</f>
        <v>3025.7</v>
      </c>
    </row>
    <row r="12" spans="1:26">
      <c r="A12">
        <v>6230</v>
      </c>
      <c r="B12" s="2">
        <f t="shared" si="0"/>
        <v>92.046855733662142</v>
      </c>
      <c r="E12">
        <v>5258</v>
      </c>
      <c r="F12" s="2">
        <f t="shared" si="1"/>
        <v>62.08384710234278</v>
      </c>
      <c r="I12">
        <v>5556</v>
      </c>
      <c r="J12" s="2">
        <f t="shared" si="2"/>
        <v>71.270036991368684</v>
      </c>
      <c r="M12">
        <v>4747</v>
      </c>
      <c r="N12" s="2">
        <f t="shared" si="3"/>
        <v>46.331689272503084</v>
      </c>
      <c r="Q12">
        <v>4358</v>
      </c>
      <c r="R12" s="2">
        <f t="shared" si="4"/>
        <v>34.340320591861904</v>
      </c>
      <c r="U12">
        <v>3830</v>
      </c>
      <c r="V12" s="2">
        <f t="shared" si="5"/>
        <v>18.064118372379777</v>
      </c>
      <c r="Y12">
        <v>3244</v>
      </c>
    </row>
    <row r="13" spans="1:26">
      <c r="A13">
        <v>5619</v>
      </c>
      <c r="B13" s="2">
        <f t="shared" si="0"/>
        <v>84.471437951411687</v>
      </c>
      <c r="C13" s="2"/>
      <c r="E13">
        <v>4789</v>
      </c>
      <c r="F13" s="2">
        <f t="shared" si="1"/>
        <v>57.222586999343406</v>
      </c>
      <c r="G13" s="2"/>
      <c r="I13">
        <v>4636</v>
      </c>
      <c r="J13" s="2">
        <f t="shared" si="2"/>
        <v>52.199606040709121</v>
      </c>
      <c r="K13" s="2"/>
      <c r="M13">
        <v>4367</v>
      </c>
      <c r="N13" s="2">
        <f t="shared" si="3"/>
        <v>43.368351936966512</v>
      </c>
      <c r="O13" s="2"/>
      <c r="Q13">
        <v>3671</v>
      </c>
      <c r="R13" s="2">
        <f t="shared" si="4"/>
        <v>20.518713066316479</v>
      </c>
      <c r="S13" s="2"/>
      <c r="U13">
        <v>3488</v>
      </c>
      <c r="V13" s="2">
        <f t="shared" si="5"/>
        <v>14.510833880499016</v>
      </c>
      <c r="W13" s="2"/>
      <c r="Y13">
        <v>3046</v>
      </c>
    </row>
    <row r="14" spans="1:26">
      <c r="A14">
        <v>5239</v>
      </c>
      <c r="B14" s="2">
        <f t="shared" si="0"/>
        <v>64.335006273525721</v>
      </c>
      <c r="E14">
        <v>4817</v>
      </c>
      <c r="F14" s="2">
        <f t="shared" si="1"/>
        <v>51.097867001254706</v>
      </c>
      <c r="I14">
        <v>5078</v>
      </c>
      <c r="J14" s="2">
        <f t="shared" si="2"/>
        <v>59.284818067754074</v>
      </c>
      <c r="M14">
        <v>4480</v>
      </c>
      <c r="N14" s="2">
        <f t="shared" si="3"/>
        <v>40.52697616060226</v>
      </c>
      <c r="Q14">
        <v>4048</v>
      </c>
      <c r="R14" s="2">
        <f t="shared" si="4"/>
        <v>26.976160602258471</v>
      </c>
      <c r="U14">
        <v>3716</v>
      </c>
      <c r="V14" s="2">
        <f t="shared" si="5"/>
        <v>16.56210790464241</v>
      </c>
      <c r="Y14">
        <v>3188</v>
      </c>
    </row>
    <row r="15" spans="1:26">
      <c r="A15">
        <v>4874</v>
      </c>
      <c r="B15" s="2">
        <f t="shared" si="0"/>
        <v>57.632600258732211</v>
      </c>
      <c r="C15" s="2"/>
      <c r="E15">
        <v>4675</v>
      </c>
      <c r="F15" s="2">
        <f t="shared" si="1"/>
        <v>51.196636481241917</v>
      </c>
      <c r="G15" s="2"/>
      <c r="I15">
        <v>4519</v>
      </c>
      <c r="J15" s="2">
        <f t="shared" si="2"/>
        <v>46.151358344113838</v>
      </c>
      <c r="K15" s="2"/>
      <c r="M15">
        <v>4519</v>
      </c>
      <c r="N15" s="2">
        <f t="shared" si="3"/>
        <v>46.151358344113838</v>
      </c>
      <c r="O15" s="2"/>
      <c r="Q15">
        <v>4482</v>
      </c>
      <c r="R15" s="2">
        <f t="shared" si="4"/>
        <v>44.954721862871928</v>
      </c>
      <c r="S15" s="2"/>
      <c r="U15">
        <v>3542</v>
      </c>
      <c r="V15" s="2">
        <f t="shared" si="5"/>
        <v>14.553686934023286</v>
      </c>
      <c r="W15" s="2"/>
      <c r="Y15">
        <v>3092</v>
      </c>
    </row>
    <row r="16" spans="1:26">
      <c r="A16">
        <v>4808</v>
      </c>
      <c r="B16" s="2">
        <f t="shared" si="0"/>
        <v>61.126005361930289</v>
      </c>
      <c r="E16">
        <v>4149</v>
      </c>
      <c r="F16" s="2">
        <f t="shared" si="1"/>
        <v>39.041554959785522</v>
      </c>
      <c r="I16">
        <v>4963</v>
      </c>
      <c r="J16" s="2">
        <f t="shared" si="2"/>
        <v>66.320375335120644</v>
      </c>
      <c r="M16">
        <v>4133</v>
      </c>
      <c r="N16" s="2">
        <f t="shared" si="3"/>
        <v>38.50536193029491</v>
      </c>
      <c r="Q16">
        <v>4021</v>
      </c>
      <c r="R16" s="2">
        <f t="shared" si="4"/>
        <v>34.752010723860586</v>
      </c>
      <c r="U16">
        <v>3420</v>
      </c>
      <c r="V16" s="2">
        <f t="shared" si="5"/>
        <v>14.611260053619301</v>
      </c>
      <c r="Y16">
        <v>2984</v>
      </c>
    </row>
    <row r="17" spans="1:26">
      <c r="A17">
        <v>6403</v>
      </c>
      <c r="B17" s="2">
        <f t="shared" si="0"/>
        <v>58.68649318463445</v>
      </c>
      <c r="C17" s="2"/>
      <c r="E17">
        <v>5778</v>
      </c>
      <c r="F17" s="2">
        <f t="shared" si="1"/>
        <v>43.197026022304833</v>
      </c>
      <c r="G17" s="2"/>
      <c r="I17">
        <v>6168</v>
      </c>
      <c r="J17" s="2">
        <f t="shared" si="2"/>
        <v>52.862453531598504</v>
      </c>
      <c r="K17" s="2"/>
      <c r="M17">
        <v>6136</v>
      </c>
      <c r="N17" s="2">
        <f t="shared" si="3"/>
        <v>52.069392812887237</v>
      </c>
      <c r="O17" s="2"/>
      <c r="Q17">
        <v>5876</v>
      </c>
      <c r="R17" s="2">
        <f t="shared" si="4"/>
        <v>45.625774473358113</v>
      </c>
      <c r="S17" s="2"/>
      <c r="U17">
        <v>4611</v>
      </c>
      <c r="V17" s="2">
        <f t="shared" si="5"/>
        <v>14.275092936802974</v>
      </c>
      <c r="W17" s="2"/>
      <c r="Y17">
        <v>4035</v>
      </c>
    </row>
    <row r="18" spans="1:26">
      <c r="A18">
        <v>6015</v>
      </c>
      <c r="B18" s="2">
        <f t="shared" si="0"/>
        <v>52.70373191165271</v>
      </c>
      <c r="E18">
        <v>6058</v>
      </c>
      <c r="F18" s="2">
        <f t="shared" si="1"/>
        <v>53.795379537953792</v>
      </c>
      <c r="I18">
        <v>6130</v>
      </c>
      <c r="J18" s="2">
        <f t="shared" si="2"/>
        <v>55.623254633155625</v>
      </c>
      <c r="M18">
        <v>5908</v>
      </c>
      <c r="N18" s="2">
        <f t="shared" si="3"/>
        <v>49.987306422949992</v>
      </c>
      <c r="Q18">
        <v>5771</v>
      </c>
      <c r="R18" s="2">
        <f t="shared" si="4"/>
        <v>46.509266311246513</v>
      </c>
      <c r="U18">
        <v>4521</v>
      </c>
      <c r="V18" s="2">
        <f t="shared" si="5"/>
        <v>14.775323686214776</v>
      </c>
      <c r="Y18">
        <v>3939</v>
      </c>
    </row>
    <row r="19" spans="1:26">
      <c r="A19">
        <v>5345</v>
      </c>
      <c r="B19" s="2">
        <f t="shared" si="0"/>
        <v>42.040924794047299</v>
      </c>
      <c r="C19" s="2"/>
      <c r="E19">
        <v>5887</v>
      </c>
      <c r="F19" s="2">
        <f t="shared" si="1"/>
        <v>56.444326335370718</v>
      </c>
      <c r="G19" s="2"/>
      <c r="I19">
        <v>5701</v>
      </c>
      <c r="J19" s="2">
        <f t="shared" si="2"/>
        <v>51.501461599787405</v>
      </c>
      <c r="K19" s="2"/>
      <c r="M19">
        <v>5384</v>
      </c>
      <c r="N19" s="2">
        <f t="shared" si="3"/>
        <v>43.077331916024448</v>
      </c>
      <c r="O19" s="2"/>
      <c r="Q19">
        <v>5034</v>
      </c>
      <c r="R19" s="2">
        <f t="shared" si="4"/>
        <v>33.776242359819292</v>
      </c>
      <c r="S19" s="2"/>
      <c r="U19">
        <v>4366</v>
      </c>
      <c r="V19" s="2">
        <f t="shared" si="5"/>
        <v>16.024448578262025</v>
      </c>
      <c r="W19" s="2"/>
      <c r="Y19">
        <v>3763</v>
      </c>
    </row>
    <row r="20" spans="1:26">
      <c r="A20">
        <v>6072</v>
      </c>
      <c r="B20" s="2">
        <f t="shared" si="0"/>
        <v>63.665768194070083</v>
      </c>
      <c r="C20">
        <f t="shared" ref="C20" si="6">AVERAGE(A12:A21)</f>
        <v>5690.5</v>
      </c>
      <c r="E20">
        <v>5807</v>
      </c>
      <c r="F20" s="2">
        <f t="shared" si="1"/>
        <v>56.522911051212944</v>
      </c>
      <c r="G20">
        <f t="shared" ref="G20" si="7">AVERAGE(E12:E21)</f>
        <v>5298.2</v>
      </c>
      <c r="I20">
        <v>6089</v>
      </c>
      <c r="J20" s="2">
        <f t="shared" si="2"/>
        <v>64.12398921832883</v>
      </c>
      <c r="K20">
        <f t="shared" ref="K20" si="8">AVERAGE(I12:I21)</f>
        <v>5489</v>
      </c>
      <c r="M20">
        <v>5469</v>
      </c>
      <c r="N20" s="2">
        <f t="shared" si="3"/>
        <v>47.412398921832882</v>
      </c>
      <c r="O20">
        <f t="shared" ref="O20" si="9">AVERAGE(M12:M21)</f>
        <v>5052.3</v>
      </c>
      <c r="Q20">
        <v>5470</v>
      </c>
      <c r="R20" s="2">
        <f t="shared" si="4"/>
        <v>47.439353099730461</v>
      </c>
      <c r="S20">
        <f t="shared" ref="S20" si="10">AVERAGE(Q12:Q21)</f>
        <v>4804.5</v>
      </c>
      <c r="U20">
        <v>4368</v>
      </c>
      <c r="V20" s="2">
        <f t="shared" si="5"/>
        <v>17.735849056603772</v>
      </c>
      <c r="W20">
        <f t="shared" ref="W20" si="11">AVERAGE(U12:U21)</f>
        <v>4028.9</v>
      </c>
      <c r="Y20">
        <v>3710</v>
      </c>
    </row>
    <row r="21" spans="1:26">
      <c r="A21">
        <v>6300</v>
      </c>
      <c r="B21" s="2">
        <f t="shared" si="0"/>
        <v>68.946098149637976</v>
      </c>
      <c r="C21" s="2">
        <f t="shared" ref="C21" si="12">AVERAGE(B12:B21)</f>
        <v>64.565492181330455</v>
      </c>
      <c r="E21">
        <v>5764</v>
      </c>
      <c r="F21" s="2">
        <f t="shared" si="1"/>
        <v>54.572271386430685</v>
      </c>
      <c r="G21" s="2">
        <f t="shared" ref="G21" si="13">AVERAGE(F12:F21)</f>
        <v>52.517440687724125</v>
      </c>
      <c r="I21">
        <v>6050</v>
      </c>
      <c r="J21" s="2">
        <f t="shared" si="2"/>
        <v>62.24188790560472</v>
      </c>
      <c r="K21" s="2">
        <f t="shared" ref="K21" si="14">AVERAGE(J12:J21)</f>
        <v>58.157924166754142</v>
      </c>
      <c r="M21">
        <v>5380</v>
      </c>
      <c r="N21" s="2">
        <f t="shared" si="3"/>
        <v>44.2746044515956</v>
      </c>
      <c r="O21" s="2">
        <f t="shared" ref="O21" si="15">AVERAGE(N12:N21)</f>
        <v>45.170477216977083</v>
      </c>
      <c r="Q21">
        <v>5314</v>
      </c>
      <c r="R21" s="2">
        <f t="shared" si="4"/>
        <v>42.504692947170824</v>
      </c>
      <c r="S21" s="2">
        <f t="shared" ref="S21" si="16">AVERAGE(R12:R21)</f>
        <v>37.739725603849465</v>
      </c>
      <c r="U21">
        <v>4427</v>
      </c>
      <c r="V21" s="2">
        <f t="shared" si="5"/>
        <v>18.71815500134084</v>
      </c>
      <c r="W21" s="2">
        <f t="shared" ref="W21" si="17">AVERAGE(V12:V21)</f>
        <v>15.98308764043882</v>
      </c>
      <c r="Y21">
        <v>3729</v>
      </c>
      <c r="Z21">
        <f t="shared" ref="Z21:Z71" si="18">AVERAGE(Y12:Y21)</f>
        <v>3473</v>
      </c>
    </row>
    <row r="22" spans="1:26">
      <c r="A22">
        <v>5864</v>
      </c>
      <c r="B22" s="2">
        <f t="shared" si="0"/>
        <v>70.962099125364432</v>
      </c>
      <c r="E22">
        <v>4798</v>
      </c>
      <c r="F22" s="2">
        <f t="shared" si="1"/>
        <v>39.883381924198254</v>
      </c>
      <c r="I22">
        <v>4961</v>
      </c>
      <c r="J22" s="2">
        <f t="shared" si="2"/>
        <v>44.63556851311953</v>
      </c>
      <c r="M22">
        <v>4891</v>
      </c>
      <c r="N22" s="2">
        <f t="shared" si="3"/>
        <v>42.59475218658892</v>
      </c>
      <c r="Q22">
        <v>4435</v>
      </c>
      <c r="R22" s="2">
        <f t="shared" si="4"/>
        <v>29.300291545189506</v>
      </c>
      <c r="U22">
        <v>4031</v>
      </c>
      <c r="V22" s="2">
        <f t="shared" si="5"/>
        <v>17.52186588921283</v>
      </c>
      <c r="Y22">
        <v>3430</v>
      </c>
    </row>
    <row r="23" spans="1:26">
      <c r="A23">
        <v>5966</v>
      </c>
      <c r="B23" s="2">
        <f t="shared" si="0"/>
        <v>70.701001430615165</v>
      </c>
      <c r="C23" s="2"/>
      <c r="E23">
        <v>5595</v>
      </c>
      <c r="F23" s="2">
        <f t="shared" si="1"/>
        <v>60.085836909871247</v>
      </c>
      <c r="G23" s="2"/>
      <c r="I23">
        <v>5994</v>
      </c>
      <c r="J23" s="2">
        <f t="shared" si="2"/>
        <v>71.502145922746791</v>
      </c>
      <c r="K23" s="2"/>
      <c r="M23">
        <v>4947</v>
      </c>
      <c r="N23" s="2">
        <f t="shared" si="3"/>
        <v>41.545064377682408</v>
      </c>
      <c r="O23" s="2"/>
      <c r="Q23">
        <v>4864</v>
      </c>
      <c r="R23" s="2">
        <f t="shared" si="4"/>
        <v>39.170243204577972</v>
      </c>
      <c r="S23" s="2"/>
      <c r="U23">
        <v>4033</v>
      </c>
      <c r="V23" s="2">
        <f t="shared" si="5"/>
        <v>15.393419170243206</v>
      </c>
      <c r="W23" s="2"/>
      <c r="Y23">
        <v>3495</v>
      </c>
    </row>
    <row r="24" spans="1:26">
      <c r="A24">
        <v>5744</v>
      </c>
      <c r="B24" s="2">
        <f t="shared" si="0"/>
        <v>56.044553110567783</v>
      </c>
      <c r="E24">
        <v>5324</v>
      </c>
      <c r="F24" s="2">
        <f t="shared" si="1"/>
        <v>44.634610160282534</v>
      </c>
      <c r="I24">
        <v>6190</v>
      </c>
      <c r="J24" s="2">
        <f t="shared" si="2"/>
        <v>68.160825862537351</v>
      </c>
      <c r="M24">
        <v>4979</v>
      </c>
      <c r="N24" s="2">
        <f t="shared" si="3"/>
        <v>35.262157022548216</v>
      </c>
      <c r="Q24">
        <v>4918</v>
      </c>
      <c r="R24" s="2">
        <f t="shared" si="4"/>
        <v>33.604998641673454</v>
      </c>
      <c r="U24">
        <v>4273</v>
      </c>
      <c r="V24" s="2">
        <f t="shared" si="5"/>
        <v>16.0825862537354</v>
      </c>
      <c r="Y24">
        <v>3681</v>
      </c>
    </row>
    <row r="25" spans="1:26">
      <c r="A25">
        <v>5469</v>
      </c>
      <c r="B25" s="2">
        <f t="shared" si="0"/>
        <v>61.137301119622869</v>
      </c>
      <c r="C25" s="2"/>
      <c r="E25">
        <v>4830</v>
      </c>
      <c r="F25" s="2">
        <f t="shared" si="1"/>
        <v>42.309958750736591</v>
      </c>
      <c r="G25" s="2"/>
      <c r="I25">
        <v>5567</v>
      </c>
      <c r="J25" s="2">
        <f t="shared" si="2"/>
        <v>64.024749558043609</v>
      </c>
      <c r="K25" s="2"/>
      <c r="M25">
        <v>4839</v>
      </c>
      <c r="N25" s="2">
        <f t="shared" si="3"/>
        <v>42.575132586918087</v>
      </c>
      <c r="O25" s="2"/>
      <c r="Q25">
        <v>4130</v>
      </c>
      <c r="R25" s="2">
        <f t="shared" si="4"/>
        <v>21.685327047731288</v>
      </c>
      <c r="S25" s="2"/>
      <c r="U25">
        <v>3862</v>
      </c>
      <c r="V25" s="2">
        <f t="shared" si="5"/>
        <v>13.789039481437831</v>
      </c>
      <c r="W25" s="2"/>
      <c r="Y25">
        <v>3394</v>
      </c>
    </row>
    <row r="26" spans="1:26">
      <c r="A26">
        <v>5518</v>
      </c>
      <c r="B26" s="2">
        <f t="shared" si="0"/>
        <v>65.061322165719417</v>
      </c>
      <c r="E26">
        <v>4928</v>
      </c>
      <c r="F26" s="2">
        <f t="shared" si="1"/>
        <v>47.412503739156449</v>
      </c>
      <c r="I26">
        <v>5299</v>
      </c>
      <c r="J26" s="2">
        <f t="shared" si="2"/>
        <v>58.510320071791796</v>
      </c>
      <c r="M26">
        <v>4653</v>
      </c>
      <c r="N26" s="2">
        <f t="shared" si="3"/>
        <v>39.186359557283879</v>
      </c>
      <c r="Q26">
        <v>4392</v>
      </c>
      <c r="R26" s="2">
        <f t="shared" si="4"/>
        <v>31.379000897397546</v>
      </c>
      <c r="U26">
        <v>3913</v>
      </c>
      <c r="V26" s="2">
        <f t="shared" si="5"/>
        <v>17.050553395154054</v>
      </c>
      <c r="Y26">
        <v>3343</v>
      </c>
    </row>
    <row r="27" spans="1:26">
      <c r="A27">
        <v>6538</v>
      </c>
      <c r="B27" s="2">
        <f t="shared" si="0"/>
        <v>56.899448044156465</v>
      </c>
      <c r="C27" s="2"/>
      <c r="E27">
        <v>7002</v>
      </c>
      <c r="F27" s="2">
        <f t="shared" si="1"/>
        <v>68.034557235421161</v>
      </c>
      <c r="G27" s="2"/>
      <c r="I27">
        <v>6841</v>
      </c>
      <c r="J27" s="2">
        <f t="shared" si="2"/>
        <v>64.170866330693542</v>
      </c>
      <c r="K27" s="2"/>
      <c r="M27">
        <v>6691</v>
      </c>
      <c r="N27" s="2">
        <f t="shared" si="3"/>
        <v>60.571154307655384</v>
      </c>
      <c r="O27" s="2"/>
      <c r="Q27">
        <v>6241</v>
      </c>
      <c r="R27" s="2">
        <f t="shared" si="4"/>
        <v>49.772018238540916</v>
      </c>
      <c r="S27" s="2"/>
      <c r="U27">
        <v>4745</v>
      </c>
      <c r="V27" s="2">
        <f t="shared" si="5"/>
        <v>13.870890328773697</v>
      </c>
      <c r="W27" s="2"/>
      <c r="Y27">
        <v>4167</v>
      </c>
    </row>
    <row r="28" spans="1:26">
      <c r="A28">
        <v>7341</v>
      </c>
      <c r="B28" s="2">
        <f t="shared" si="0"/>
        <v>70.28531663187195</v>
      </c>
      <c r="E28">
        <v>6650</v>
      </c>
      <c r="F28" s="2">
        <f t="shared" si="1"/>
        <v>54.256553003943395</v>
      </c>
      <c r="I28">
        <v>6942</v>
      </c>
      <c r="J28" s="2">
        <f t="shared" si="2"/>
        <v>61.029923451635348</v>
      </c>
      <c r="M28">
        <v>6591</v>
      </c>
      <c r="N28" s="2">
        <f t="shared" si="3"/>
        <v>52.887961029923446</v>
      </c>
      <c r="Q28">
        <v>6714</v>
      </c>
      <c r="R28" s="2">
        <f t="shared" si="4"/>
        <v>55.741127348643005</v>
      </c>
      <c r="U28">
        <v>5083</v>
      </c>
      <c r="V28" s="2">
        <f t="shared" si="5"/>
        <v>17.907678032938993</v>
      </c>
      <c r="Y28">
        <v>4311</v>
      </c>
    </row>
    <row r="29" spans="1:26">
      <c r="A29">
        <v>7232</v>
      </c>
      <c r="B29" s="2">
        <f t="shared" si="0"/>
        <v>64.588074647246245</v>
      </c>
      <c r="C29" s="2"/>
      <c r="E29">
        <v>7170</v>
      </c>
      <c r="F29" s="2">
        <f t="shared" si="1"/>
        <v>63.177059626763764</v>
      </c>
      <c r="G29" s="2"/>
      <c r="I29">
        <v>7430</v>
      </c>
      <c r="J29" s="2">
        <f t="shared" si="2"/>
        <v>69.094219390077384</v>
      </c>
      <c r="K29" s="2"/>
      <c r="M29">
        <v>6851</v>
      </c>
      <c r="N29" s="2">
        <f t="shared" si="3"/>
        <v>55.917159763313606</v>
      </c>
      <c r="O29" s="2"/>
      <c r="Q29">
        <v>6724</v>
      </c>
      <c r="R29" s="2">
        <f t="shared" si="4"/>
        <v>53.026854802002731</v>
      </c>
      <c r="S29" s="2"/>
      <c r="U29">
        <v>5147</v>
      </c>
      <c r="V29" s="2">
        <f t="shared" si="5"/>
        <v>17.13700500682749</v>
      </c>
      <c r="W29" s="2"/>
      <c r="Y29">
        <v>4394</v>
      </c>
    </row>
    <row r="30" spans="1:26">
      <c r="A30">
        <v>7178</v>
      </c>
      <c r="B30" s="2">
        <f t="shared" si="0"/>
        <v>64.557542411737728</v>
      </c>
      <c r="C30">
        <f t="shared" ref="C30" si="19">AVERAGE(A22:A31)</f>
        <v>6306.2</v>
      </c>
      <c r="E30">
        <v>6767</v>
      </c>
      <c r="F30" s="2">
        <f t="shared" si="1"/>
        <v>55.135259055479139</v>
      </c>
      <c r="G30">
        <f t="shared" ref="G30" si="20">AVERAGE(E22:E31)</f>
        <v>6016.5</v>
      </c>
      <c r="I30">
        <v>6461</v>
      </c>
      <c r="J30" s="2">
        <f t="shared" si="2"/>
        <v>48.120128381476384</v>
      </c>
      <c r="K30">
        <f t="shared" ref="K30" si="21">AVERAGE(I22:I31)</f>
        <v>6252.9</v>
      </c>
      <c r="M30">
        <v>6540</v>
      </c>
      <c r="N30" s="2">
        <f t="shared" si="3"/>
        <v>49.931224209078408</v>
      </c>
      <c r="O30">
        <f t="shared" ref="O30" si="22">AVERAGE(M22:M31)</f>
        <v>5742.8</v>
      </c>
      <c r="Q30">
        <v>6522</v>
      </c>
      <c r="R30" s="2">
        <f t="shared" si="4"/>
        <v>49.518569463548829</v>
      </c>
      <c r="S30">
        <f t="shared" ref="S30" si="23">AVERAGE(Q22:Q31)</f>
        <v>5557.9</v>
      </c>
      <c r="U30">
        <v>5133</v>
      </c>
      <c r="V30" s="2">
        <f t="shared" si="5"/>
        <v>17.675378266850071</v>
      </c>
      <c r="W30">
        <f t="shared" ref="W30" si="24">AVERAGE(U22:U31)</f>
        <v>4522</v>
      </c>
      <c r="Y30">
        <v>4362</v>
      </c>
    </row>
    <row r="31" spans="1:26">
      <c r="A31">
        <v>6212</v>
      </c>
      <c r="B31" s="2">
        <f t="shared" si="0"/>
        <v>45.446031374385385</v>
      </c>
      <c r="C31" s="2">
        <f t="shared" ref="C31" si="25">AVERAGE(B22:B31)</f>
        <v>62.568269006128745</v>
      </c>
      <c r="E31">
        <v>7101</v>
      </c>
      <c r="F31" s="2">
        <f t="shared" si="1"/>
        <v>66.260828845703585</v>
      </c>
      <c r="G31" s="2">
        <f t="shared" ref="G31" si="26">AVERAGE(F22:F31)</f>
        <v>54.119054925155616</v>
      </c>
      <c r="I31">
        <v>6844</v>
      </c>
      <c r="J31" s="2">
        <f t="shared" si="2"/>
        <v>60.243502692577856</v>
      </c>
      <c r="K31" s="2">
        <f t="shared" ref="K31" si="27">AVERAGE(J22:J31)</f>
        <v>60.949225017469963</v>
      </c>
      <c r="M31">
        <v>6446</v>
      </c>
      <c r="N31" s="2">
        <f t="shared" si="3"/>
        <v>50.924841957387024</v>
      </c>
      <c r="O31" s="2">
        <f t="shared" ref="O31" si="28">AVERAGE(N22:N31)</f>
        <v>47.139580699837936</v>
      </c>
      <c r="Q31">
        <v>6639</v>
      </c>
      <c r="R31" s="2">
        <f t="shared" si="4"/>
        <v>55.44369000234137</v>
      </c>
      <c r="S31" s="2">
        <f t="shared" ref="S31" si="29">AVERAGE(R22:R31)</f>
        <v>41.864212119164662</v>
      </c>
      <c r="U31">
        <v>5000</v>
      </c>
      <c r="V31" s="2">
        <f t="shared" si="5"/>
        <v>17.068602200889721</v>
      </c>
      <c r="W31" s="2">
        <f t="shared" ref="W31" si="30">AVERAGE(V22:V31)</f>
        <v>16.349701802606329</v>
      </c>
      <c r="Y31">
        <v>4271</v>
      </c>
      <c r="Z31">
        <f t="shared" si="18"/>
        <v>3884.8</v>
      </c>
    </row>
    <row r="32" spans="1:26">
      <c r="A32">
        <v>6241</v>
      </c>
      <c r="B32" s="2">
        <f t="shared" si="0"/>
        <v>66.38229805385231</v>
      </c>
      <c r="E32">
        <v>5948</v>
      </c>
      <c r="F32" s="2">
        <f t="shared" si="1"/>
        <v>58.571047720607837</v>
      </c>
      <c r="I32">
        <v>5837</v>
      </c>
      <c r="J32" s="2">
        <f t="shared" si="2"/>
        <v>55.611836843508399</v>
      </c>
      <c r="M32">
        <v>5743</v>
      </c>
      <c r="N32" s="2">
        <f t="shared" si="3"/>
        <v>53.105838443081844</v>
      </c>
      <c r="Q32">
        <v>4953</v>
      </c>
      <c r="R32" s="2">
        <f t="shared" si="4"/>
        <v>32.044788056518264</v>
      </c>
      <c r="U32">
        <v>4537</v>
      </c>
      <c r="V32" s="2">
        <f t="shared" si="5"/>
        <v>20.954412156758199</v>
      </c>
      <c r="Y32">
        <v>3751</v>
      </c>
    </row>
    <row r="33" spans="1:26">
      <c r="A33">
        <v>6487</v>
      </c>
      <c r="B33" s="2">
        <f t="shared" si="0"/>
        <v>70.083901415836394</v>
      </c>
      <c r="C33" s="2"/>
      <c r="E33">
        <v>6035</v>
      </c>
      <c r="F33" s="2">
        <f t="shared" si="1"/>
        <v>58.232826428945984</v>
      </c>
      <c r="G33" s="2"/>
      <c r="I33">
        <v>6610</v>
      </c>
      <c r="J33" s="2">
        <f t="shared" si="2"/>
        <v>73.308862087047714</v>
      </c>
      <c r="K33" s="2"/>
      <c r="M33">
        <v>5540</v>
      </c>
      <c r="N33" s="2">
        <f t="shared" si="3"/>
        <v>45.254326166754069</v>
      </c>
      <c r="O33" s="2"/>
      <c r="Q33">
        <v>5379</v>
      </c>
      <c r="R33" s="2">
        <f t="shared" si="4"/>
        <v>41.033036182485574</v>
      </c>
      <c r="S33" s="2"/>
      <c r="U33">
        <v>4657</v>
      </c>
      <c r="V33" s="2">
        <f t="shared" si="5"/>
        <v>22.102779234399581</v>
      </c>
      <c r="W33" s="2"/>
      <c r="Y33">
        <v>3814</v>
      </c>
    </row>
    <row r="34" spans="1:26">
      <c r="A34">
        <v>6978</v>
      </c>
      <c r="B34" s="2">
        <f t="shared" ref="B34:B65" si="31">((A34-$Y34)/$Y34)*100</f>
        <v>81.529656607700304</v>
      </c>
      <c r="E34">
        <v>5863</v>
      </c>
      <c r="F34" s="2">
        <f t="shared" ref="F34:F65" si="32">((E34-$Y34)/$Y34)*100</f>
        <v>52.523413111342357</v>
      </c>
      <c r="I34">
        <v>6363</v>
      </c>
      <c r="J34" s="2">
        <f t="shared" ref="J34:J65" si="33">((I34-$Y34)/$Y34)*100</f>
        <v>65.530697190426636</v>
      </c>
      <c r="M34">
        <v>5714</v>
      </c>
      <c r="N34" s="2">
        <f t="shared" ref="N34:N65" si="34">((M34-$Y34)/$Y34)*100</f>
        <v>48.647242455775235</v>
      </c>
      <c r="Q34">
        <v>5100</v>
      </c>
      <c r="R34" s="2">
        <f t="shared" ref="R34:R65" si="35">((Q34-$Y34)/$Y34)*100</f>
        <v>32.674297606659728</v>
      </c>
      <c r="U34">
        <v>4685</v>
      </c>
      <c r="V34" s="2">
        <f t="shared" ref="V34:V65" si="36">((U34-$Y34)/$Y34)*100</f>
        <v>21.87825182101977</v>
      </c>
      <c r="Y34">
        <v>3844</v>
      </c>
    </row>
    <row r="35" spans="1:26">
      <c r="A35">
        <v>5767</v>
      </c>
      <c r="B35" s="2">
        <f t="shared" si="31"/>
        <v>53.052016985138003</v>
      </c>
      <c r="C35" s="2"/>
      <c r="E35">
        <v>5424</v>
      </c>
      <c r="F35" s="2">
        <f t="shared" si="32"/>
        <v>43.949044585987259</v>
      </c>
      <c r="G35" s="2"/>
      <c r="I35">
        <v>6385</v>
      </c>
      <c r="J35" s="2">
        <f t="shared" si="33"/>
        <v>69.453290870488331</v>
      </c>
      <c r="K35" s="2"/>
      <c r="M35">
        <v>5223</v>
      </c>
      <c r="N35" s="2">
        <f t="shared" si="34"/>
        <v>38.614649681528661</v>
      </c>
      <c r="O35" s="2"/>
      <c r="Q35">
        <v>4889</v>
      </c>
      <c r="R35" s="2">
        <f t="shared" si="35"/>
        <v>29.750530785562635</v>
      </c>
      <c r="S35" s="2"/>
      <c r="U35">
        <v>4444</v>
      </c>
      <c r="V35" s="2">
        <f t="shared" si="36"/>
        <v>17.940552016985137</v>
      </c>
      <c r="W35" s="2"/>
      <c r="Y35">
        <v>3768</v>
      </c>
    </row>
    <row r="36" spans="1:26">
      <c r="A36">
        <v>6910</v>
      </c>
      <c r="B36" s="2">
        <f t="shared" si="31"/>
        <v>86.253369272237208</v>
      </c>
      <c r="E36">
        <v>6444</v>
      </c>
      <c r="F36" s="2">
        <f t="shared" si="32"/>
        <v>73.692722371967662</v>
      </c>
      <c r="I36">
        <v>6472</v>
      </c>
      <c r="J36" s="2">
        <f t="shared" si="33"/>
        <v>74.447439353099725</v>
      </c>
      <c r="M36">
        <v>5530</v>
      </c>
      <c r="N36" s="2">
        <f t="shared" si="34"/>
        <v>49.056603773584904</v>
      </c>
      <c r="Q36">
        <v>4859</v>
      </c>
      <c r="R36" s="2">
        <f t="shared" si="35"/>
        <v>30.970350404312669</v>
      </c>
      <c r="U36">
        <v>4443</v>
      </c>
      <c r="V36" s="2">
        <f t="shared" si="36"/>
        <v>19.757412398921833</v>
      </c>
      <c r="Y36">
        <v>3710</v>
      </c>
    </row>
    <row r="37" spans="1:26">
      <c r="A37">
        <v>7698</v>
      </c>
      <c r="B37" s="2">
        <f t="shared" si="31"/>
        <v>55.798421372191868</v>
      </c>
      <c r="C37" s="2"/>
      <c r="E37">
        <v>8248</v>
      </c>
      <c r="F37" s="2">
        <f t="shared" si="32"/>
        <v>66.929771301355999</v>
      </c>
      <c r="G37" s="2"/>
      <c r="I37">
        <v>7930</v>
      </c>
      <c r="J37" s="2">
        <f t="shared" si="33"/>
        <v>60.493827160493829</v>
      </c>
      <c r="K37" s="2"/>
      <c r="M37">
        <v>7620</v>
      </c>
      <c r="N37" s="2">
        <f t="shared" si="34"/>
        <v>54.219793564055863</v>
      </c>
      <c r="O37" s="2"/>
      <c r="Q37">
        <v>7328</v>
      </c>
      <c r="R37" s="2">
        <f t="shared" si="35"/>
        <v>48.310058692572355</v>
      </c>
      <c r="S37" s="2"/>
      <c r="U37">
        <v>5926</v>
      </c>
      <c r="V37" s="2">
        <f t="shared" si="36"/>
        <v>19.935235782230318</v>
      </c>
      <c r="W37" s="2"/>
      <c r="Y37">
        <v>4941</v>
      </c>
    </row>
    <row r="38" spans="1:26">
      <c r="A38">
        <v>7746</v>
      </c>
      <c r="B38" s="2">
        <f t="shared" si="31"/>
        <v>66.401718582169707</v>
      </c>
      <c r="E38">
        <v>7694</v>
      </c>
      <c r="F38" s="2">
        <f t="shared" si="32"/>
        <v>65.284640171858229</v>
      </c>
      <c r="I38">
        <v>7063</v>
      </c>
      <c r="J38" s="2">
        <f t="shared" si="33"/>
        <v>51.729323308270679</v>
      </c>
      <c r="M38">
        <v>7345</v>
      </c>
      <c r="N38" s="2">
        <f t="shared" si="34"/>
        <v>57.787325456498387</v>
      </c>
      <c r="Q38">
        <v>6704</v>
      </c>
      <c r="R38" s="2">
        <f t="shared" si="35"/>
        <v>44.017185821697105</v>
      </c>
      <c r="U38">
        <v>5493</v>
      </c>
      <c r="V38" s="2">
        <f t="shared" si="36"/>
        <v>18.002148227712137</v>
      </c>
      <c r="Y38">
        <v>4655</v>
      </c>
    </row>
    <row r="39" spans="1:26">
      <c r="A39">
        <v>7269</v>
      </c>
      <c r="B39" s="2">
        <f t="shared" si="31"/>
        <v>54.396771452846217</v>
      </c>
      <c r="C39" s="2"/>
      <c r="E39">
        <v>7601</v>
      </c>
      <c r="F39" s="2">
        <f t="shared" si="32"/>
        <v>61.448598130841127</v>
      </c>
      <c r="G39" s="2"/>
      <c r="I39">
        <v>7708</v>
      </c>
      <c r="J39" s="2">
        <f t="shared" si="33"/>
        <v>63.721325403568393</v>
      </c>
      <c r="K39" s="2"/>
      <c r="M39">
        <v>7216</v>
      </c>
      <c r="N39" s="2">
        <f t="shared" si="34"/>
        <v>53.271028037383175</v>
      </c>
      <c r="O39" s="2"/>
      <c r="Q39">
        <v>6721</v>
      </c>
      <c r="R39" s="2">
        <f t="shared" si="35"/>
        <v>42.757009345794394</v>
      </c>
      <c r="S39" s="2"/>
      <c r="U39">
        <v>5566</v>
      </c>
      <c r="V39" s="2">
        <f t="shared" si="36"/>
        <v>18.22429906542056</v>
      </c>
      <c r="W39" s="2"/>
      <c r="Y39">
        <v>4708</v>
      </c>
    </row>
    <row r="40" spans="1:26">
      <c r="A40">
        <v>7114</v>
      </c>
      <c r="B40" s="2">
        <f t="shared" si="31"/>
        <v>53.849480968858131</v>
      </c>
      <c r="C40">
        <f t="shared" ref="C40" si="37">AVERAGE(A32:A41)</f>
        <v>7036</v>
      </c>
      <c r="E40">
        <v>7490</v>
      </c>
      <c r="F40" s="2">
        <f t="shared" si="32"/>
        <v>61.98096885813149</v>
      </c>
      <c r="G40">
        <f t="shared" ref="G40" si="38">AVERAGE(E32:E41)</f>
        <v>6827.3</v>
      </c>
      <c r="I40">
        <v>7335</v>
      </c>
      <c r="J40" s="2">
        <f t="shared" si="33"/>
        <v>58.628892733564008</v>
      </c>
      <c r="K40">
        <f t="shared" ref="K40" si="39">AVERAGE(I32:I41)</f>
        <v>6925</v>
      </c>
      <c r="M40">
        <v>7589</v>
      </c>
      <c r="N40" s="2">
        <f t="shared" si="34"/>
        <v>64.121972318339104</v>
      </c>
      <c r="O40">
        <f t="shared" ref="O40" si="40">AVERAGE(M32:M41)</f>
        <v>6491.9</v>
      </c>
      <c r="Q40">
        <v>7109</v>
      </c>
      <c r="R40" s="2">
        <f t="shared" si="35"/>
        <v>53.741349480968857</v>
      </c>
      <c r="S40">
        <f t="shared" ref="S40" si="41">AVERAGE(Q32:Q41)</f>
        <v>5967.4</v>
      </c>
      <c r="U40">
        <v>5659</v>
      </c>
      <c r="V40" s="2">
        <f t="shared" si="36"/>
        <v>22.383217993079583</v>
      </c>
      <c r="W40">
        <f t="shared" ref="W40" si="42">AVERAGE(U32:U41)</f>
        <v>5106</v>
      </c>
      <c r="Y40">
        <v>4624</v>
      </c>
    </row>
    <row r="41" spans="1:26">
      <c r="A41">
        <v>8150</v>
      </c>
      <c r="B41" s="2">
        <f t="shared" si="31"/>
        <v>71.398527865404844</v>
      </c>
      <c r="C41" s="2">
        <f t="shared" ref="C41" si="43">AVERAGE(B32:B41)</f>
        <v>65.914616257623507</v>
      </c>
      <c r="E41">
        <v>7526</v>
      </c>
      <c r="F41" s="2">
        <f t="shared" si="32"/>
        <v>58.275499474237648</v>
      </c>
      <c r="G41" s="2">
        <f t="shared" ref="G41" si="44">AVERAGE(F32:F41)</f>
        <v>60.088853215527557</v>
      </c>
      <c r="I41">
        <v>7547</v>
      </c>
      <c r="J41" s="2">
        <f t="shared" si="33"/>
        <v>58.717139852786538</v>
      </c>
      <c r="K41" s="2">
        <f t="shared" ref="K41" si="45">AVERAGE(J32:J41)</f>
        <v>63.164263480325431</v>
      </c>
      <c r="M41">
        <v>7399</v>
      </c>
      <c r="N41" s="2">
        <f t="shared" si="34"/>
        <v>55.604626708727658</v>
      </c>
      <c r="O41" s="2">
        <f t="shared" ref="O41" si="46">AVERAGE(N32:N41)</f>
        <v>51.968340660572892</v>
      </c>
      <c r="Q41">
        <v>6632</v>
      </c>
      <c r="R41" s="2">
        <f t="shared" si="35"/>
        <v>39.474237644584647</v>
      </c>
      <c r="S41" s="2">
        <f t="shared" ref="S41" si="47">AVERAGE(R32:R41)</f>
        <v>39.477284402115622</v>
      </c>
      <c r="U41">
        <v>5650</v>
      </c>
      <c r="V41" s="2">
        <f t="shared" si="36"/>
        <v>18.822292323869611</v>
      </c>
      <c r="W41" s="2">
        <f t="shared" ref="W41" si="48">AVERAGE(V32:V41)</f>
        <v>20.000060102039672</v>
      </c>
      <c r="Y41">
        <v>4755</v>
      </c>
      <c r="Z41">
        <f t="shared" si="18"/>
        <v>4257</v>
      </c>
    </row>
    <row r="42" spans="1:26">
      <c r="A42">
        <v>7400</v>
      </c>
      <c r="B42" s="2">
        <f t="shared" si="31"/>
        <v>68.949771689497723</v>
      </c>
      <c r="E42">
        <v>6416</v>
      </c>
      <c r="F42" s="2">
        <f t="shared" si="32"/>
        <v>46.484018264840181</v>
      </c>
      <c r="I42">
        <v>6314</v>
      </c>
      <c r="J42" s="2">
        <f t="shared" si="33"/>
        <v>44.155251141552512</v>
      </c>
      <c r="M42">
        <v>6048</v>
      </c>
      <c r="N42" s="2">
        <f t="shared" si="34"/>
        <v>38.082191780821915</v>
      </c>
      <c r="Q42">
        <v>5317</v>
      </c>
      <c r="R42" s="2">
        <f t="shared" si="35"/>
        <v>21.392694063926939</v>
      </c>
      <c r="U42">
        <v>5254</v>
      </c>
      <c r="V42" s="2">
        <f t="shared" si="36"/>
        <v>19.954337899543379</v>
      </c>
      <c r="Y42">
        <v>4380</v>
      </c>
    </row>
    <row r="43" spans="1:26">
      <c r="A43">
        <v>7353</v>
      </c>
      <c r="B43" s="2">
        <f t="shared" si="31"/>
        <v>55.61904761904762</v>
      </c>
      <c r="C43" s="2"/>
      <c r="E43">
        <v>6645</v>
      </c>
      <c r="F43" s="2">
        <f t="shared" si="32"/>
        <v>40.634920634920633</v>
      </c>
      <c r="G43" s="2"/>
      <c r="I43">
        <v>6980</v>
      </c>
      <c r="J43" s="2">
        <f t="shared" si="33"/>
        <v>47.724867724867728</v>
      </c>
      <c r="K43" s="2"/>
      <c r="M43">
        <v>6351</v>
      </c>
      <c r="N43" s="2">
        <f t="shared" si="34"/>
        <v>34.412698412698411</v>
      </c>
      <c r="O43" s="2"/>
      <c r="Q43">
        <v>5534</v>
      </c>
      <c r="R43" s="2">
        <f t="shared" si="35"/>
        <v>17.12169312169312</v>
      </c>
      <c r="S43" s="2"/>
      <c r="U43">
        <v>5495</v>
      </c>
      <c r="V43" s="2">
        <f t="shared" si="36"/>
        <v>16.296296296296298</v>
      </c>
      <c r="W43" s="2"/>
      <c r="Y43">
        <v>4725</v>
      </c>
    </row>
    <row r="44" spans="1:26">
      <c r="A44">
        <v>7262</v>
      </c>
      <c r="B44" s="2">
        <f t="shared" si="31"/>
        <v>55.569837189374461</v>
      </c>
      <c r="E44">
        <v>6781</v>
      </c>
      <c r="F44" s="2">
        <f t="shared" si="32"/>
        <v>45.265638389031707</v>
      </c>
      <c r="I44">
        <v>6472</v>
      </c>
      <c r="J44" s="2">
        <f t="shared" si="33"/>
        <v>38.64610111396744</v>
      </c>
      <c r="M44">
        <v>6004</v>
      </c>
      <c r="N44" s="2">
        <f t="shared" si="34"/>
        <v>28.620394173093398</v>
      </c>
      <c r="Q44">
        <v>5620</v>
      </c>
      <c r="R44" s="2">
        <f t="shared" si="35"/>
        <v>20.394173093401886</v>
      </c>
      <c r="U44">
        <v>5421</v>
      </c>
      <c r="V44" s="2">
        <f t="shared" si="36"/>
        <v>16.131105398457585</v>
      </c>
      <c r="Y44">
        <v>4668</v>
      </c>
    </row>
    <row r="45" spans="1:26">
      <c r="A45">
        <v>6799</v>
      </c>
      <c r="B45" s="2">
        <f t="shared" si="31"/>
        <v>46.277969018932872</v>
      </c>
      <c r="C45" s="2"/>
      <c r="E45">
        <v>6582</v>
      </c>
      <c r="F45" s="2">
        <f t="shared" si="32"/>
        <v>41.6092943201377</v>
      </c>
      <c r="G45" s="2"/>
      <c r="I45">
        <v>7079</v>
      </c>
      <c r="J45" s="2">
        <f t="shared" si="33"/>
        <v>52.302065404475037</v>
      </c>
      <c r="K45" s="2"/>
      <c r="M45">
        <v>6155</v>
      </c>
      <c r="N45" s="2">
        <f t="shared" si="34"/>
        <v>32.422547332185886</v>
      </c>
      <c r="O45" s="2"/>
      <c r="Q45">
        <v>5753</v>
      </c>
      <c r="R45" s="2">
        <f t="shared" si="35"/>
        <v>23.773666092943202</v>
      </c>
      <c r="S45" s="2"/>
      <c r="U45">
        <v>5441</v>
      </c>
      <c r="V45" s="2">
        <f t="shared" si="36"/>
        <v>17.061101549053355</v>
      </c>
      <c r="W45" s="2"/>
      <c r="Y45">
        <v>4648</v>
      </c>
    </row>
    <row r="46" spans="1:26">
      <c r="A46">
        <v>6428</v>
      </c>
      <c r="B46" s="2">
        <f t="shared" si="31"/>
        <v>54.370797310278576</v>
      </c>
      <c r="E46">
        <v>5756</v>
      </c>
      <c r="F46" s="2">
        <f t="shared" si="32"/>
        <v>38.232468780019211</v>
      </c>
      <c r="I46">
        <v>6042</v>
      </c>
      <c r="J46" s="2">
        <f t="shared" si="33"/>
        <v>45.100864553314118</v>
      </c>
      <c r="M46">
        <v>5365</v>
      </c>
      <c r="N46" s="2">
        <f t="shared" si="34"/>
        <v>28.842459173871276</v>
      </c>
      <c r="Q46">
        <v>4775</v>
      </c>
      <c r="R46" s="2">
        <f t="shared" si="35"/>
        <v>14.673390970220943</v>
      </c>
      <c r="U46">
        <v>4872</v>
      </c>
      <c r="V46" s="2">
        <f t="shared" si="36"/>
        <v>17.002881844380404</v>
      </c>
      <c r="Y46">
        <v>4164</v>
      </c>
    </row>
    <row r="47" spans="1:26">
      <c r="A47">
        <v>7817</v>
      </c>
      <c r="B47" s="2">
        <f t="shared" si="31"/>
        <v>51.140757927300854</v>
      </c>
      <c r="C47" s="2"/>
      <c r="E47">
        <v>8757</v>
      </c>
      <c r="F47" s="2">
        <f t="shared" si="32"/>
        <v>69.315545243619496</v>
      </c>
      <c r="G47" s="2"/>
      <c r="I47">
        <v>8734</v>
      </c>
      <c r="J47" s="2">
        <f t="shared" si="33"/>
        <v>68.870843000773391</v>
      </c>
      <c r="K47" s="2"/>
      <c r="M47">
        <v>8076</v>
      </c>
      <c r="N47" s="2">
        <f t="shared" si="34"/>
        <v>56.148491879350345</v>
      </c>
      <c r="O47" s="2"/>
      <c r="Q47">
        <v>8203</v>
      </c>
      <c r="R47" s="2">
        <f t="shared" si="35"/>
        <v>58.604021655065743</v>
      </c>
      <c r="S47" s="2"/>
      <c r="U47">
        <v>6081</v>
      </c>
      <c r="V47" s="2">
        <f t="shared" si="36"/>
        <v>17.575406032482597</v>
      </c>
      <c r="W47" s="2"/>
      <c r="Y47">
        <v>5172</v>
      </c>
    </row>
    <row r="48" spans="1:26">
      <c r="A48">
        <v>7759</v>
      </c>
      <c r="B48" s="2">
        <f t="shared" si="31"/>
        <v>47.369420702754034</v>
      </c>
      <c r="E48">
        <v>8082</v>
      </c>
      <c r="F48" s="2">
        <f t="shared" si="32"/>
        <v>53.504273504273506</v>
      </c>
      <c r="I48">
        <v>8262</v>
      </c>
      <c r="J48" s="2">
        <f t="shared" si="33"/>
        <v>56.92307692307692</v>
      </c>
      <c r="M48">
        <v>8253</v>
      </c>
      <c r="N48" s="2">
        <f t="shared" si="34"/>
        <v>56.752136752136749</v>
      </c>
      <c r="Q48">
        <v>8091</v>
      </c>
      <c r="R48" s="2">
        <f t="shared" si="35"/>
        <v>53.675213675213676</v>
      </c>
      <c r="U48">
        <v>6167</v>
      </c>
      <c r="V48" s="2">
        <f t="shared" si="36"/>
        <v>17.132003798670464</v>
      </c>
      <c r="Y48">
        <v>5265</v>
      </c>
    </row>
    <row r="49" spans="1:26">
      <c r="A49">
        <v>8296</v>
      </c>
      <c r="B49" s="2">
        <f t="shared" si="31"/>
        <v>55.764175741644763</v>
      </c>
      <c r="C49" s="2"/>
      <c r="E49">
        <v>8384</v>
      </c>
      <c r="F49" s="2">
        <f t="shared" si="32"/>
        <v>57.416447615471277</v>
      </c>
      <c r="G49" s="2"/>
      <c r="I49">
        <v>8364</v>
      </c>
      <c r="J49" s="2">
        <f t="shared" si="33"/>
        <v>57.040931280510698</v>
      </c>
      <c r="K49" s="2"/>
      <c r="M49">
        <v>8417</v>
      </c>
      <c r="N49" s="2">
        <f t="shared" si="34"/>
        <v>58.036049568156209</v>
      </c>
      <c r="O49" s="2"/>
      <c r="Q49">
        <v>8031</v>
      </c>
      <c r="R49" s="2">
        <f t="shared" si="35"/>
        <v>50.788584303417196</v>
      </c>
      <c r="S49" s="2"/>
      <c r="U49">
        <v>6301</v>
      </c>
      <c r="V49" s="2">
        <f t="shared" si="36"/>
        <v>18.306421329327826</v>
      </c>
      <c r="W49" s="2"/>
      <c r="Y49">
        <v>5326</v>
      </c>
    </row>
    <row r="50" spans="1:26">
      <c r="A50">
        <v>8444</v>
      </c>
      <c r="B50" s="2">
        <f t="shared" si="31"/>
        <v>60.838095238095235</v>
      </c>
      <c r="C50">
        <f t="shared" ref="C50" si="49">AVERAGE(A42:A51)</f>
        <v>7601.2</v>
      </c>
      <c r="E50">
        <v>8490</v>
      </c>
      <c r="F50" s="2">
        <f t="shared" si="32"/>
        <v>61.714285714285708</v>
      </c>
      <c r="G50">
        <f t="shared" ref="G50" si="50">AVERAGE(E42:E51)</f>
        <v>7420</v>
      </c>
      <c r="I50">
        <v>8406</v>
      </c>
      <c r="J50" s="2">
        <f t="shared" si="33"/>
        <v>60.114285714285707</v>
      </c>
      <c r="K50">
        <f t="shared" ref="K50" si="51">AVERAGE(I42:I51)</f>
        <v>7484.2</v>
      </c>
      <c r="M50">
        <v>8161</v>
      </c>
      <c r="N50" s="2">
        <f t="shared" si="34"/>
        <v>55.447619047619042</v>
      </c>
      <c r="O50">
        <f t="shared" ref="O50" si="52">AVERAGE(M42:M51)</f>
        <v>7105.5</v>
      </c>
      <c r="Q50">
        <v>7738</v>
      </c>
      <c r="R50" s="2">
        <f t="shared" si="35"/>
        <v>47.390476190476186</v>
      </c>
      <c r="S50">
        <f t="shared" ref="S50" si="53">AVERAGE(Q42:Q51)</f>
        <v>6663.9</v>
      </c>
      <c r="U50">
        <v>6087</v>
      </c>
      <c r="V50" s="2">
        <f t="shared" si="36"/>
        <v>15.942857142857141</v>
      </c>
      <c r="W50">
        <f t="shared" ref="W50" si="54">AVERAGE(U42:U51)</f>
        <v>5731.9</v>
      </c>
      <c r="Y50">
        <v>5250</v>
      </c>
    </row>
    <row r="51" spans="1:26">
      <c r="A51">
        <v>8454</v>
      </c>
      <c r="B51" s="2">
        <f t="shared" si="31"/>
        <v>62.890173410404628</v>
      </c>
      <c r="C51" s="2">
        <f t="shared" ref="C51" si="55">AVERAGE(B42:B51)</f>
        <v>55.879004584733067</v>
      </c>
      <c r="E51">
        <v>8307</v>
      </c>
      <c r="F51" s="2">
        <f t="shared" si="32"/>
        <v>60.057803468208093</v>
      </c>
      <c r="G51" s="2">
        <f t="shared" ref="G51" si="56">AVERAGE(F42:F51)</f>
        <v>51.423469593480753</v>
      </c>
      <c r="I51">
        <v>8189</v>
      </c>
      <c r="J51" s="2">
        <f t="shared" si="33"/>
        <v>57.784200385356456</v>
      </c>
      <c r="K51" s="2">
        <f t="shared" ref="K51" si="57">AVERAGE(J42:J51)</f>
        <v>52.866248724217996</v>
      </c>
      <c r="M51">
        <v>8225</v>
      </c>
      <c r="N51" s="2">
        <f t="shared" si="34"/>
        <v>58.477842003853567</v>
      </c>
      <c r="O51" s="2">
        <f t="shared" ref="O51" si="58">AVERAGE(N42:N51)</f>
        <v>44.724243012378679</v>
      </c>
      <c r="Q51">
        <v>7577</v>
      </c>
      <c r="R51" s="2">
        <f t="shared" si="35"/>
        <v>45.992292870905587</v>
      </c>
      <c r="S51" s="2">
        <f t="shared" ref="S51" si="59">AVERAGE(R42:R51)</f>
        <v>35.380620603726456</v>
      </c>
      <c r="U51">
        <v>6200</v>
      </c>
      <c r="V51" s="2">
        <f t="shared" si="36"/>
        <v>19.460500963391137</v>
      </c>
      <c r="W51" s="2">
        <f t="shared" ref="W51" si="60">AVERAGE(V42:V51)</f>
        <v>17.486291225446017</v>
      </c>
      <c r="Y51">
        <v>5190</v>
      </c>
      <c r="Z51">
        <f t="shared" si="18"/>
        <v>4878.8</v>
      </c>
    </row>
    <row r="52" spans="1:26">
      <c r="A52">
        <v>7766</v>
      </c>
      <c r="B52" s="2">
        <f t="shared" si="31"/>
        <v>67.118571121153437</v>
      </c>
      <c r="E52">
        <v>7240</v>
      </c>
      <c r="F52" s="2">
        <f t="shared" si="32"/>
        <v>55.79944049924682</v>
      </c>
      <c r="I52">
        <v>7107</v>
      </c>
      <c r="J52" s="2">
        <f t="shared" si="33"/>
        <v>52.937378954163975</v>
      </c>
      <c r="M52">
        <v>6236</v>
      </c>
      <c r="N52" s="2">
        <f t="shared" si="34"/>
        <v>34.19410372283194</v>
      </c>
      <c r="Q52">
        <v>5946</v>
      </c>
      <c r="R52" s="2">
        <f t="shared" si="35"/>
        <v>27.953518398967077</v>
      </c>
      <c r="U52">
        <v>5771</v>
      </c>
      <c r="V52" s="2">
        <f t="shared" si="36"/>
        <v>24.187647944910694</v>
      </c>
      <c r="Y52">
        <v>4647</v>
      </c>
    </row>
    <row r="53" spans="1:26">
      <c r="A53">
        <v>7501</v>
      </c>
      <c r="B53" s="2">
        <f t="shared" si="31"/>
        <v>54.723597359735976</v>
      </c>
      <c r="C53" s="2"/>
      <c r="E53">
        <v>6965</v>
      </c>
      <c r="F53" s="2">
        <f t="shared" si="32"/>
        <v>43.667491749174921</v>
      </c>
      <c r="G53" s="2"/>
      <c r="I53">
        <v>7313</v>
      </c>
      <c r="J53" s="2">
        <f t="shared" si="33"/>
        <v>50.845709570957098</v>
      </c>
      <c r="K53" s="2"/>
      <c r="M53">
        <v>6936</v>
      </c>
      <c r="N53" s="2">
        <f t="shared" si="34"/>
        <v>43.069306930693067</v>
      </c>
      <c r="O53" s="2"/>
      <c r="Q53">
        <v>6418</v>
      </c>
      <c r="R53" s="2">
        <f t="shared" si="35"/>
        <v>32.384488448844884</v>
      </c>
      <c r="S53" s="2"/>
      <c r="U53">
        <v>6177</v>
      </c>
      <c r="V53" s="2">
        <f t="shared" si="36"/>
        <v>27.413366336633665</v>
      </c>
      <c r="W53" s="2"/>
      <c r="Y53">
        <v>4848</v>
      </c>
    </row>
    <row r="54" spans="1:26">
      <c r="A54">
        <v>8621</v>
      </c>
      <c r="B54" s="2">
        <f t="shared" si="31"/>
        <v>83.738277919863606</v>
      </c>
      <c r="E54">
        <v>6516</v>
      </c>
      <c r="F54" s="2">
        <f t="shared" si="32"/>
        <v>38.874680306905368</v>
      </c>
      <c r="I54">
        <v>8194</v>
      </c>
      <c r="J54" s="2">
        <f t="shared" si="33"/>
        <v>74.637681159420282</v>
      </c>
      <c r="M54">
        <v>6714</v>
      </c>
      <c r="N54" s="2">
        <f t="shared" si="34"/>
        <v>43.094629156010228</v>
      </c>
      <c r="Q54">
        <v>5986</v>
      </c>
      <c r="R54" s="2">
        <f t="shared" si="35"/>
        <v>27.578857630008525</v>
      </c>
      <c r="U54">
        <v>5976</v>
      </c>
      <c r="V54" s="2">
        <f t="shared" si="36"/>
        <v>27.365728900255753</v>
      </c>
      <c r="Y54">
        <v>4692</v>
      </c>
    </row>
    <row r="55" spans="1:26">
      <c r="A55">
        <v>8052</v>
      </c>
      <c r="B55" s="2">
        <f t="shared" si="31"/>
        <v>71.647836282242594</v>
      </c>
      <c r="C55" s="2"/>
      <c r="E55">
        <v>6971</v>
      </c>
      <c r="F55" s="2">
        <f t="shared" si="32"/>
        <v>48.603709230441275</v>
      </c>
      <c r="G55" s="2"/>
      <c r="I55">
        <v>7448</v>
      </c>
      <c r="J55" s="2">
        <f t="shared" si="33"/>
        <v>58.772116819441486</v>
      </c>
      <c r="K55" s="2"/>
      <c r="M55">
        <v>6990</v>
      </c>
      <c r="N55" s="2">
        <f t="shared" si="34"/>
        <v>49.008740140694947</v>
      </c>
      <c r="O55" s="2"/>
      <c r="Q55">
        <v>6051</v>
      </c>
      <c r="R55" s="2">
        <f t="shared" si="35"/>
        <v>28.991686207631634</v>
      </c>
      <c r="S55" s="2"/>
      <c r="U55">
        <v>5767</v>
      </c>
      <c r="V55" s="2">
        <f t="shared" si="36"/>
        <v>22.937539970155619</v>
      </c>
      <c r="W55" s="2"/>
      <c r="Y55">
        <v>4691</v>
      </c>
    </row>
    <row r="56" spans="1:26">
      <c r="A56">
        <v>7372</v>
      </c>
      <c r="B56" s="2">
        <f t="shared" si="31"/>
        <v>55.790363482671182</v>
      </c>
      <c r="E56">
        <v>6910</v>
      </c>
      <c r="F56" s="2">
        <f t="shared" si="32"/>
        <v>46.027049873203715</v>
      </c>
      <c r="I56">
        <v>7890</v>
      </c>
      <c r="J56" s="2">
        <f t="shared" si="33"/>
        <v>66.737109044801358</v>
      </c>
      <c r="M56">
        <v>6869</v>
      </c>
      <c r="N56" s="2">
        <f t="shared" si="34"/>
        <v>45.160608622147087</v>
      </c>
      <c r="Q56">
        <v>5988</v>
      </c>
      <c r="R56" s="2">
        <f t="shared" si="35"/>
        <v>26.542688081149617</v>
      </c>
      <c r="U56">
        <v>6015</v>
      </c>
      <c r="V56" s="2">
        <f t="shared" si="36"/>
        <v>27.113271344040573</v>
      </c>
      <c r="Y56">
        <v>4732</v>
      </c>
    </row>
    <row r="57" spans="1:26">
      <c r="A57">
        <v>8971</v>
      </c>
      <c r="B57" s="2">
        <f t="shared" si="31"/>
        <v>56.917963967115611</v>
      </c>
      <c r="C57" s="2"/>
      <c r="E57">
        <v>9606</v>
      </c>
      <c r="F57" s="2">
        <f t="shared" si="32"/>
        <v>68.025188035683044</v>
      </c>
      <c r="G57" s="2"/>
      <c r="I57">
        <v>8966</v>
      </c>
      <c r="J57" s="2">
        <f t="shared" si="33"/>
        <v>56.830505509882798</v>
      </c>
      <c r="K57" s="2"/>
      <c r="M57">
        <v>8726</v>
      </c>
      <c r="N57" s="2">
        <f t="shared" si="34"/>
        <v>52.632499562707714</v>
      </c>
      <c r="O57" s="2"/>
      <c r="Q57">
        <v>8475</v>
      </c>
      <c r="R57" s="2">
        <f t="shared" si="35"/>
        <v>48.242085009620425</v>
      </c>
      <c r="S57" s="2"/>
      <c r="U57">
        <v>7217</v>
      </c>
      <c r="V57" s="2">
        <f t="shared" si="36"/>
        <v>26.237537169844323</v>
      </c>
      <c r="W57" s="2"/>
      <c r="Y57">
        <v>5717</v>
      </c>
    </row>
    <row r="58" spans="1:26">
      <c r="A58">
        <v>9096</v>
      </c>
      <c r="B58" s="2">
        <f t="shared" si="31"/>
        <v>56.476862205401687</v>
      </c>
      <c r="E58">
        <v>9103</v>
      </c>
      <c r="F58" s="2">
        <f t="shared" si="32"/>
        <v>56.597281954240501</v>
      </c>
      <c r="I58">
        <v>9306</v>
      </c>
      <c r="J58" s="2">
        <f t="shared" si="33"/>
        <v>60.089454670565978</v>
      </c>
      <c r="M58">
        <v>9372</v>
      </c>
      <c r="N58" s="2">
        <f t="shared" si="34"/>
        <v>61.224840873903318</v>
      </c>
      <c r="Q58">
        <v>8832</v>
      </c>
      <c r="R58" s="2">
        <f t="shared" si="35"/>
        <v>51.935317392052291</v>
      </c>
      <c r="U58">
        <v>7152</v>
      </c>
      <c r="V58" s="2">
        <f t="shared" si="36"/>
        <v>23.034577670738003</v>
      </c>
      <c r="Y58">
        <v>5813</v>
      </c>
    </row>
    <row r="59" spans="1:26">
      <c r="A59">
        <v>9265</v>
      </c>
      <c r="B59" s="2">
        <f t="shared" si="31"/>
        <v>60.488480859172014</v>
      </c>
      <c r="C59" s="2"/>
      <c r="E59">
        <v>9431</v>
      </c>
      <c r="F59" s="2">
        <f t="shared" si="32"/>
        <v>63.363935562099428</v>
      </c>
      <c r="G59" s="2"/>
      <c r="I59">
        <v>9445</v>
      </c>
      <c r="J59" s="2">
        <f t="shared" si="33"/>
        <v>63.606443790057163</v>
      </c>
      <c r="K59" s="2"/>
      <c r="M59">
        <v>8722</v>
      </c>
      <c r="N59" s="2">
        <f t="shared" si="34"/>
        <v>51.082626017668453</v>
      </c>
      <c r="O59" s="2"/>
      <c r="Q59">
        <v>8693</v>
      </c>
      <c r="R59" s="2">
        <f t="shared" si="35"/>
        <v>50.580287545470291</v>
      </c>
      <c r="S59" s="2"/>
      <c r="U59">
        <v>7181</v>
      </c>
      <c r="V59" s="2">
        <f t="shared" si="36"/>
        <v>24.389398926034993</v>
      </c>
      <c r="W59" s="2"/>
      <c r="Y59">
        <v>5773</v>
      </c>
    </row>
    <row r="60" spans="1:26">
      <c r="A60">
        <v>9215</v>
      </c>
      <c r="B60" s="2">
        <f t="shared" si="31"/>
        <v>61.411805920476439</v>
      </c>
      <c r="C60">
        <f t="shared" ref="C60" si="61">AVERAGE(A52:A61)</f>
        <v>8538.1</v>
      </c>
      <c r="E60">
        <v>9951</v>
      </c>
      <c r="F60" s="2">
        <f t="shared" si="32"/>
        <v>74.303730951129793</v>
      </c>
      <c r="G60">
        <f t="shared" ref="G60" si="62">AVERAGE(E52:E61)</f>
        <v>8210.9</v>
      </c>
      <c r="I60">
        <v>9450</v>
      </c>
      <c r="J60" s="2">
        <f t="shared" si="33"/>
        <v>65.52811350499212</v>
      </c>
      <c r="K60">
        <f t="shared" ref="K60" si="63">AVERAGE(I52:I61)</f>
        <v>8460.9</v>
      </c>
      <c r="M60">
        <v>8697</v>
      </c>
      <c r="N60" s="2">
        <f t="shared" si="34"/>
        <v>52.338413032054653</v>
      </c>
      <c r="O60">
        <f t="shared" ref="O60" si="64">AVERAGE(M52:M61)</f>
        <v>7870.7</v>
      </c>
      <c r="Q60">
        <v>8634</v>
      </c>
      <c r="R60" s="2">
        <f t="shared" si="35"/>
        <v>51.234892275354703</v>
      </c>
      <c r="S60">
        <f t="shared" ref="S60" si="65">AVERAGE(Q52:Q61)</f>
        <v>7375.8</v>
      </c>
      <c r="U60">
        <v>7175</v>
      </c>
      <c r="V60" s="2">
        <f t="shared" si="36"/>
        <v>25.678752846382903</v>
      </c>
      <c r="W60">
        <f t="shared" ref="W60" si="66">AVERAGE(U52:U61)</f>
        <v>6584.1</v>
      </c>
      <c r="Y60">
        <v>5709</v>
      </c>
    </row>
    <row r="61" spans="1:26">
      <c r="A61">
        <v>9522</v>
      </c>
      <c r="B61" s="2">
        <f t="shared" si="31"/>
        <v>61.691288843606728</v>
      </c>
      <c r="C61" s="2">
        <f t="shared" ref="C61" si="67">AVERAGE(B52:B61)</f>
        <v>63.000504796143922</v>
      </c>
      <c r="E61">
        <v>9416</v>
      </c>
      <c r="F61" s="2">
        <f t="shared" si="32"/>
        <v>59.891322805230082</v>
      </c>
      <c r="G61" s="2">
        <f t="shared" ref="G61" si="68">AVERAGE(F52:F61)</f>
        <v>55.515383096735491</v>
      </c>
      <c r="I61">
        <v>9490</v>
      </c>
      <c r="J61" s="2">
        <f t="shared" si="33"/>
        <v>61.147902869757175</v>
      </c>
      <c r="K61" s="2">
        <f t="shared" ref="K61" si="69">AVERAGE(J52:J61)</f>
        <v>61.113241589403948</v>
      </c>
      <c r="M61">
        <v>9445</v>
      </c>
      <c r="N61" s="2">
        <f t="shared" si="34"/>
        <v>60.383766344031244</v>
      </c>
      <c r="O61" s="2">
        <f t="shared" ref="O61" si="70">AVERAGE(N52:N61)</f>
        <v>49.218953440274262</v>
      </c>
      <c r="Q61">
        <v>8735</v>
      </c>
      <c r="R61" s="2">
        <f t="shared" si="35"/>
        <v>48.327390049244357</v>
      </c>
      <c r="S61" s="2">
        <f t="shared" ref="S61" si="71">AVERAGE(R52:R61)</f>
        <v>39.377121103834376</v>
      </c>
      <c r="U61">
        <v>7410</v>
      </c>
      <c r="V61" s="2">
        <f t="shared" si="36"/>
        <v>25.827814569536422</v>
      </c>
      <c r="W61" s="2">
        <f t="shared" ref="W61" si="72">AVERAGE(V52:V61)</f>
        <v>25.418563567853298</v>
      </c>
      <c r="Y61">
        <v>5889</v>
      </c>
      <c r="Z61">
        <f t="shared" si="18"/>
        <v>5251.1</v>
      </c>
    </row>
    <row r="62" spans="1:26">
      <c r="A62">
        <v>8869</v>
      </c>
      <c r="B62" s="2">
        <f t="shared" si="31"/>
        <v>57.251773049645394</v>
      </c>
      <c r="E62">
        <v>7899</v>
      </c>
      <c r="F62" s="2">
        <f t="shared" si="32"/>
        <v>40.053191489361701</v>
      </c>
      <c r="I62">
        <v>8147</v>
      </c>
      <c r="J62" s="2">
        <f t="shared" si="33"/>
        <v>44.450354609929079</v>
      </c>
      <c r="M62">
        <v>7192</v>
      </c>
      <c r="N62" s="2">
        <f t="shared" si="34"/>
        <v>27.5177304964539</v>
      </c>
      <c r="Q62">
        <v>7156</v>
      </c>
      <c r="R62" s="2">
        <f t="shared" si="35"/>
        <v>26.879432624113477</v>
      </c>
      <c r="U62">
        <v>6895</v>
      </c>
      <c r="V62" s="2">
        <f t="shared" si="36"/>
        <v>22.25177304964539</v>
      </c>
      <c r="Y62">
        <v>5640</v>
      </c>
    </row>
    <row r="63" spans="1:26">
      <c r="A63">
        <v>7814</v>
      </c>
      <c r="B63" s="2">
        <f t="shared" si="31"/>
        <v>31.83735447950059</v>
      </c>
      <c r="C63" s="2"/>
      <c r="E63">
        <v>7316</v>
      </c>
      <c r="F63" s="2">
        <f t="shared" si="32"/>
        <v>23.435127383161802</v>
      </c>
      <c r="G63" s="2"/>
      <c r="I63">
        <v>8004</v>
      </c>
      <c r="J63" s="2">
        <f t="shared" si="33"/>
        <v>35.043023451999325</v>
      </c>
      <c r="K63" s="2"/>
      <c r="M63">
        <v>7267</v>
      </c>
      <c r="N63" s="2">
        <f t="shared" si="34"/>
        <v>22.608402227096338</v>
      </c>
      <c r="O63" s="2"/>
      <c r="Q63">
        <v>6506</v>
      </c>
      <c r="R63" s="2">
        <f t="shared" si="35"/>
        <v>9.7688543951408811</v>
      </c>
      <c r="S63" s="2"/>
      <c r="U63">
        <v>7231</v>
      </c>
      <c r="V63" s="2">
        <f t="shared" si="36"/>
        <v>22.001012316517631</v>
      </c>
      <c r="W63" s="2"/>
      <c r="Y63">
        <v>5927</v>
      </c>
    </row>
    <row r="64" spans="1:26">
      <c r="A64">
        <v>8114</v>
      </c>
      <c r="B64" s="2">
        <f t="shared" si="31"/>
        <v>41.655027932960891</v>
      </c>
      <c r="E64">
        <v>7262</v>
      </c>
      <c r="F64" s="2">
        <f t="shared" si="32"/>
        <v>26.78072625698324</v>
      </c>
      <c r="I64">
        <v>7710</v>
      </c>
      <c r="J64" s="2">
        <f t="shared" si="33"/>
        <v>34.601955307262571</v>
      </c>
      <c r="M64">
        <v>7069</v>
      </c>
      <c r="N64" s="2">
        <f t="shared" si="34"/>
        <v>23.411312849162012</v>
      </c>
      <c r="Q64">
        <v>6192</v>
      </c>
      <c r="R64" s="2">
        <f t="shared" si="35"/>
        <v>8.1005586592178762</v>
      </c>
      <c r="U64">
        <v>7076</v>
      </c>
      <c r="V64" s="2">
        <f t="shared" si="36"/>
        <v>23.533519553072626</v>
      </c>
      <c r="Y64">
        <v>5728</v>
      </c>
    </row>
    <row r="65" spans="1:26">
      <c r="A65">
        <v>7625</v>
      </c>
      <c r="B65" s="2">
        <f t="shared" si="31"/>
        <v>41.59702878365831</v>
      </c>
      <c r="C65" s="2"/>
      <c r="E65">
        <v>7725</v>
      </c>
      <c r="F65" s="2">
        <f t="shared" si="32"/>
        <v>43.454038997214482</v>
      </c>
      <c r="G65" s="2"/>
      <c r="I65">
        <v>7709</v>
      </c>
      <c r="J65" s="2">
        <f t="shared" si="33"/>
        <v>43.156917363045501</v>
      </c>
      <c r="K65" s="2"/>
      <c r="M65">
        <v>6919</v>
      </c>
      <c r="N65" s="2">
        <f t="shared" si="34"/>
        <v>28.486536675951719</v>
      </c>
      <c r="O65" s="2"/>
      <c r="Q65">
        <v>6257</v>
      </c>
      <c r="R65" s="2">
        <f t="shared" si="35"/>
        <v>16.193129062209842</v>
      </c>
      <c r="S65" s="2"/>
      <c r="U65">
        <v>6598</v>
      </c>
      <c r="V65" s="2">
        <f t="shared" si="36"/>
        <v>22.525533890436396</v>
      </c>
      <c r="W65" s="2"/>
      <c r="Y65">
        <v>5385</v>
      </c>
    </row>
    <row r="66" spans="1:26">
      <c r="A66">
        <v>8626</v>
      </c>
      <c r="B66" s="2">
        <f t="shared" ref="B66:B81" si="73">((A66-$Y66)/$Y66)*100</f>
        <v>53.078970718722275</v>
      </c>
      <c r="E66">
        <v>7099</v>
      </c>
      <c r="F66" s="2">
        <f t="shared" ref="F66:F81" si="74">((E66-$Y66)/$Y66)*100</f>
        <v>25.980479148181011</v>
      </c>
      <c r="I66">
        <v>7617</v>
      </c>
      <c r="J66" s="2">
        <f t="shared" ref="J66:J81" si="75">((I66-$Y66)/$Y66)*100</f>
        <v>35.173025732031945</v>
      </c>
      <c r="M66">
        <v>7033</v>
      </c>
      <c r="N66" s="2">
        <f t="shared" ref="N66:N81" si="76">((M66-$Y66)/$Y66)*100</f>
        <v>24.809228039041702</v>
      </c>
      <c r="Q66">
        <v>6302</v>
      </c>
      <c r="R66" s="2">
        <f t="shared" ref="R66:R81" si="77">((Q66-$Y66)/$Y66)*100</f>
        <v>11.836734693877551</v>
      </c>
      <c r="U66">
        <v>6906</v>
      </c>
      <c r="V66" s="2">
        <f t="shared" ref="V66:V81" si="78">((U66-$Y66)/$Y66)*100</f>
        <v>22.555456965394853</v>
      </c>
      <c r="Y66">
        <v>5635</v>
      </c>
    </row>
    <row r="67" spans="1:26">
      <c r="A67">
        <v>9594</v>
      </c>
      <c r="B67" s="2">
        <f t="shared" si="73"/>
        <v>53.922669661479226</v>
      </c>
      <c r="C67" s="2"/>
      <c r="E67">
        <v>10889</v>
      </c>
      <c r="F67" s="2">
        <f t="shared" si="74"/>
        <v>74.699181774426435</v>
      </c>
      <c r="G67" s="2"/>
      <c r="I67">
        <v>9978</v>
      </c>
      <c r="J67" s="2">
        <f t="shared" si="75"/>
        <v>60.083426921225737</v>
      </c>
      <c r="K67" s="2"/>
      <c r="M67">
        <v>9514</v>
      </c>
      <c r="N67" s="2">
        <f t="shared" si="76"/>
        <v>52.6391785656987</v>
      </c>
      <c r="O67" s="2"/>
      <c r="Q67">
        <v>9797</v>
      </c>
      <c r="R67" s="2">
        <f t="shared" si="77"/>
        <v>57.179528317022296</v>
      </c>
      <c r="S67" s="2"/>
      <c r="U67">
        <v>7441</v>
      </c>
      <c r="V67" s="2">
        <f t="shared" si="78"/>
        <v>19.380715546285899</v>
      </c>
      <c r="W67" s="2"/>
      <c r="Y67">
        <v>6233</v>
      </c>
    </row>
    <row r="68" spans="1:26">
      <c r="A68">
        <v>9882</v>
      </c>
      <c r="B68" s="2">
        <f t="shared" si="73"/>
        <v>52.429430819065246</v>
      </c>
      <c r="E68">
        <v>11602</v>
      </c>
      <c r="F68" s="2">
        <f t="shared" si="74"/>
        <v>78.960357859015886</v>
      </c>
      <c r="I68">
        <v>10135</v>
      </c>
      <c r="J68" s="2">
        <f t="shared" si="75"/>
        <v>56.331945087151013</v>
      </c>
      <c r="M68">
        <v>10063</v>
      </c>
      <c r="N68" s="2">
        <f t="shared" si="76"/>
        <v>55.221348141292616</v>
      </c>
      <c r="Q68">
        <v>9926</v>
      </c>
      <c r="R68" s="2">
        <f t="shared" si="77"/>
        <v>53.108128952645387</v>
      </c>
      <c r="U68">
        <v>7864</v>
      </c>
      <c r="V68" s="2">
        <f t="shared" si="78"/>
        <v>21.301866419867345</v>
      </c>
      <c r="Y68">
        <v>6483</v>
      </c>
    </row>
    <row r="69" spans="1:26">
      <c r="A69">
        <v>9953</v>
      </c>
      <c r="B69" s="2">
        <f t="shared" si="73"/>
        <v>61.496024663313321</v>
      </c>
      <c r="C69" s="2"/>
      <c r="E69">
        <v>10212</v>
      </c>
      <c r="F69" s="2">
        <f t="shared" si="74"/>
        <v>65.698523446373528</v>
      </c>
      <c r="G69" s="2"/>
      <c r="I69">
        <v>9721</v>
      </c>
      <c r="J69" s="2">
        <f t="shared" si="75"/>
        <v>57.731624208989132</v>
      </c>
      <c r="K69" s="2"/>
      <c r="M69">
        <v>9615</v>
      </c>
      <c r="N69" s="2">
        <f t="shared" si="76"/>
        <v>56.01168262209962</v>
      </c>
      <c r="O69" s="2"/>
      <c r="Q69">
        <v>9933</v>
      </c>
      <c r="R69" s="2">
        <f t="shared" si="77"/>
        <v>61.171507382768134</v>
      </c>
      <c r="S69" s="2"/>
      <c r="U69">
        <v>7591</v>
      </c>
      <c r="V69" s="2">
        <f t="shared" si="78"/>
        <v>23.170533830926495</v>
      </c>
      <c r="W69" s="2"/>
      <c r="Y69">
        <v>6163</v>
      </c>
    </row>
    <row r="70" spans="1:26">
      <c r="A70">
        <v>9866</v>
      </c>
      <c r="B70" s="2">
        <f t="shared" si="73"/>
        <v>58.617363344051441</v>
      </c>
      <c r="C70">
        <f t="shared" ref="C70" si="79">AVERAGE(A62:A71)</f>
        <v>8975.4</v>
      </c>
      <c r="E70">
        <v>10659</v>
      </c>
      <c r="F70" s="2">
        <f t="shared" si="74"/>
        <v>71.366559485530544</v>
      </c>
      <c r="G70">
        <f t="shared" ref="G70" si="80">AVERAGE(E62:E71)</f>
        <v>9150.2000000000007</v>
      </c>
      <c r="I70">
        <v>10086</v>
      </c>
      <c r="J70" s="2">
        <f t="shared" si="75"/>
        <v>62.154340836012864</v>
      </c>
      <c r="K70">
        <f t="shared" ref="K70" si="81">AVERAGE(I62:I71)</f>
        <v>8906</v>
      </c>
      <c r="M70">
        <v>9536</v>
      </c>
      <c r="N70" s="2">
        <f t="shared" si="76"/>
        <v>53.311897106109328</v>
      </c>
      <c r="O70">
        <f t="shared" ref="O70" si="82">AVERAGE(M62:M71)</f>
        <v>8436.5</v>
      </c>
      <c r="Q70">
        <v>9833</v>
      </c>
      <c r="R70" s="2">
        <f t="shared" si="77"/>
        <v>58.086816720257239</v>
      </c>
      <c r="S70">
        <f t="shared" ref="S70" si="83">AVERAGE(Q62:Q71)</f>
        <v>8179.4</v>
      </c>
      <c r="U70">
        <v>7398</v>
      </c>
      <c r="V70" s="2">
        <f t="shared" si="78"/>
        <v>18.938906752411576</v>
      </c>
      <c r="W70">
        <f t="shared" ref="W70" si="84">AVERAGE(U62:U71)</f>
        <v>7242.1</v>
      </c>
      <c r="Y70">
        <v>6220</v>
      </c>
    </row>
    <row r="71" spans="1:26">
      <c r="A71">
        <v>9411</v>
      </c>
      <c r="B71" s="2">
        <f t="shared" si="73"/>
        <v>51.863805066967885</v>
      </c>
      <c r="C71" s="2">
        <f t="shared" ref="C71" si="85">AVERAGE(B62:B71)</f>
        <v>50.374944851936462</v>
      </c>
      <c r="E71">
        <v>10839</v>
      </c>
      <c r="F71" s="2">
        <f t="shared" si="74"/>
        <v>74.907213167661766</v>
      </c>
      <c r="G71" s="2">
        <f t="shared" ref="G71" si="86">AVERAGE(F62:F71)</f>
        <v>52.533539900791041</v>
      </c>
      <c r="I71">
        <v>9953</v>
      </c>
      <c r="J71" s="2">
        <f t="shared" si="75"/>
        <v>60.609972567371308</v>
      </c>
      <c r="K71" s="2">
        <f t="shared" ref="K71" si="87">AVERAGE(J62:J71)</f>
        <v>48.933658608501851</v>
      </c>
      <c r="M71">
        <v>10157</v>
      </c>
      <c r="N71" s="2">
        <f t="shared" si="76"/>
        <v>63.901888010327582</v>
      </c>
      <c r="O71" s="2">
        <f t="shared" ref="O71" si="88">AVERAGE(N62:N71)</f>
        <v>40.791920473323351</v>
      </c>
      <c r="Q71">
        <v>9892</v>
      </c>
      <c r="R71" s="2">
        <f t="shared" si="77"/>
        <v>59.625625302565751</v>
      </c>
      <c r="S71" s="2">
        <f t="shared" ref="S71" si="89">AVERAGE(R62:R71)</f>
        <v>36.195031610981843</v>
      </c>
      <c r="U71">
        <v>7421</v>
      </c>
      <c r="V71" s="2">
        <f t="shared" si="78"/>
        <v>19.751492657737614</v>
      </c>
      <c r="W71" s="2">
        <f t="shared" ref="W71" si="90">AVERAGE(V62:V71)</f>
        <v>21.541081098229586</v>
      </c>
      <c r="Y71">
        <v>6197</v>
      </c>
      <c r="Z71">
        <f t="shared" si="18"/>
        <v>5961.1</v>
      </c>
    </row>
    <row r="72" spans="1:26">
      <c r="A72">
        <v>9911</v>
      </c>
      <c r="B72" s="2">
        <f t="shared" si="73"/>
        <v>76.320939334637956</v>
      </c>
      <c r="E72">
        <v>8084</v>
      </c>
      <c r="F72" s="2">
        <f t="shared" si="74"/>
        <v>43.817826009606833</v>
      </c>
      <c r="I72">
        <v>8090</v>
      </c>
      <c r="J72" s="2">
        <f t="shared" si="75"/>
        <v>43.924568582102829</v>
      </c>
      <c r="M72">
        <v>7703</v>
      </c>
      <c r="N72" s="2">
        <f t="shared" si="76"/>
        <v>37.039672656111009</v>
      </c>
      <c r="Q72">
        <v>7470</v>
      </c>
      <c r="R72" s="2">
        <f t="shared" si="77"/>
        <v>32.894502757516456</v>
      </c>
      <c r="U72">
        <v>6339</v>
      </c>
      <c r="V72" s="2">
        <f t="shared" si="78"/>
        <v>12.773527842020993</v>
      </c>
      <c r="Y72">
        <v>5621</v>
      </c>
    </row>
    <row r="73" spans="1:26">
      <c r="A73">
        <v>8917</v>
      </c>
      <c r="B73" s="2">
        <f t="shared" si="73"/>
        <v>52.401298923260988</v>
      </c>
      <c r="C73" s="2"/>
      <c r="E73">
        <v>9433</v>
      </c>
      <c r="F73" s="2">
        <f t="shared" si="74"/>
        <v>61.220304221500598</v>
      </c>
      <c r="G73" s="2"/>
      <c r="I73">
        <v>9685</v>
      </c>
      <c r="J73" s="2">
        <f t="shared" si="75"/>
        <v>65.527260297385055</v>
      </c>
      <c r="K73" s="2"/>
      <c r="M73">
        <v>7844</v>
      </c>
      <c r="N73" s="2">
        <f t="shared" si="76"/>
        <v>34.062553409673562</v>
      </c>
      <c r="O73" s="2"/>
      <c r="Q73">
        <v>7296</v>
      </c>
      <c r="R73" s="2">
        <f t="shared" si="77"/>
        <v>24.696633054178776</v>
      </c>
      <c r="S73" s="2"/>
      <c r="U73">
        <v>6815</v>
      </c>
      <c r="V73" s="2">
        <f t="shared" si="78"/>
        <v>16.475816099812</v>
      </c>
      <c r="W73" s="2"/>
      <c r="Y73">
        <v>5851</v>
      </c>
    </row>
    <row r="74" spans="1:26">
      <c r="A74">
        <v>9384</v>
      </c>
      <c r="B74" s="2">
        <f t="shared" si="73"/>
        <v>64.256957815508486</v>
      </c>
      <c r="E74">
        <v>8428</v>
      </c>
      <c r="F74" s="2">
        <f t="shared" si="74"/>
        <v>47.523192718361628</v>
      </c>
      <c r="I74">
        <v>8414</v>
      </c>
      <c r="J74" s="2">
        <f t="shared" si="75"/>
        <v>47.278137580955715</v>
      </c>
      <c r="M74">
        <v>8398</v>
      </c>
      <c r="N74" s="2">
        <f t="shared" si="76"/>
        <v>46.998074566777525</v>
      </c>
      <c r="Q74">
        <v>7410</v>
      </c>
      <c r="R74" s="2">
        <f t="shared" si="77"/>
        <v>29.704183441274285</v>
      </c>
      <c r="U74">
        <v>6424</v>
      </c>
      <c r="V74" s="2">
        <f t="shared" si="78"/>
        <v>12.445300192543323</v>
      </c>
      <c r="Y74">
        <v>5713</v>
      </c>
    </row>
    <row r="75" spans="1:26">
      <c r="A75">
        <v>9221</v>
      </c>
      <c r="B75" s="2">
        <f t="shared" si="73"/>
        <v>60.448929876457278</v>
      </c>
      <c r="C75" s="2"/>
      <c r="E75">
        <v>8177</v>
      </c>
      <c r="F75" s="2">
        <f t="shared" si="74"/>
        <v>42.282930224464934</v>
      </c>
      <c r="G75" s="2"/>
      <c r="I75">
        <v>9266</v>
      </c>
      <c r="J75" s="2">
        <f t="shared" si="75"/>
        <v>61.231947102836259</v>
      </c>
      <c r="K75" s="2"/>
      <c r="M75">
        <v>7969</v>
      </c>
      <c r="N75" s="2">
        <f t="shared" si="76"/>
        <v>38.663650600313211</v>
      </c>
      <c r="O75" s="2"/>
      <c r="Q75">
        <v>6827</v>
      </c>
      <c r="R75" s="2">
        <f t="shared" si="77"/>
        <v>18.792413433095529</v>
      </c>
      <c r="S75" s="2"/>
      <c r="U75">
        <v>6592</v>
      </c>
      <c r="V75" s="2">
        <f t="shared" si="78"/>
        <v>14.703323473116409</v>
      </c>
      <c r="W75" s="2"/>
      <c r="Y75">
        <v>5747</v>
      </c>
    </row>
    <row r="76" spans="1:26">
      <c r="A76">
        <v>9406</v>
      </c>
      <c r="B76" s="2">
        <f t="shared" si="73"/>
        <v>68.656984041599429</v>
      </c>
      <c r="E76">
        <v>7773</v>
      </c>
      <c r="F76" s="2">
        <f t="shared" si="74"/>
        <v>39.376008606777837</v>
      </c>
      <c r="I76">
        <v>8261</v>
      </c>
      <c r="J76" s="2">
        <f t="shared" si="75"/>
        <v>48.126232741617358</v>
      </c>
      <c r="M76">
        <v>8173</v>
      </c>
      <c r="N76" s="2">
        <f t="shared" si="76"/>
        <v>46.548323471400394</v>
      </c>
      <c r="Q76">
        <v>7325</v>
      </c>
      <c r="R76" s="2">
        <f t="shared" si="77"/>
        <v>31.343015958400571</v>
      </c>
      <c r="U76">
        <v>6398</v>
      </c>
      <c r="V76" s="2">
        <f t="shared" si="78"/>
        <v>14.721176259637797</v>
      </c>
      <c r="Y76">
        <v>5577</v>
      </c>
    </row>
    <row r="77" spans="1:26">
      <c r="A77">
        <v>11677</v>
      </c>
      <c r="B77" s="2">
        <f t="shared" si="73"/>
        <v>71.392925289886975</v>
      </c>
      <c r="C77" s="2"/>
      <c r="E77">
        <v>11576</v>
      </c>
      <c r="F77" s="2">
        <f t="shared" si="74"/>
        <v>69.910465286951421</v>
      </c>
      <c r="G77" s="2"/>
      <c r="I77">
        <v>10571</v>
      </c>
      <c r="J77" s="2">
        <f t="shared" si="75"/>
        <v>55.159254366651986</v>
      </c>
      <c r="K77" s="2"/>
      <c r="M77">
        <v>11019</v>
      </c>
      <c r="N77" s="2">
        <f t="shared" si="76"/>
        <v>61.734918538088948</v>
      </c>
      <c r="O77" s="2"/>
      <c r="Q77">
        <v>9698</v>
      </c>
      <c r="R77" s="2">
        <f t="shared" si="77"/>
        <v>42.345515925436665</v>
      </c>
      <c r="S77" s="2"/>
      <c r="U77">
        <v>7905</v>
      </c>
      <c r="V77" s="2">
        <f t="shared" si="78"/>
        <v>16.028181417877587</v>
      </c>
      <c r="W77" s="2"/>
      <c r="Y77">
        <v>6813</v>
      </c>
    </row>
    <row r="78" spans="1:26">
      <c r="A78">
        <v>10401</v>
      </c>
      <c r="B78" s="2">
        <f t="shared" si="73"/>
        <v>52.462620932277929</v>
      </c>
      <c r="E78">
        <v>11910</v>
      </c>
      <c r="F78" s="2">
        <f t="shared" si="74"/>
        <v>74.582233948988559</v>
      </c>
      <c r="I78">
        <v>11148</v>
      </c>
      <c r="J78" s="2">
        <f t="shared" si="75"/>
        <v>63.412489006156548</v>
      </c>
      <c r="M78">
        <v>10577</v>
      </c>
      <c r="N78" s="2">
        <f t="shared" si="76"/>
        <v>55.042509527997652</v>
      </c>
      <c r="Q78">
        <v>10693</v>
      </c>
      <c r="R78" s="2">
        <f t="shared" si="77"/>
        <v>56.742890647903842</v>
      </c>
      <c r="U78">
        <v>7773</v>
      </c>
      <c r="V78" s="2">
        <f t="shared" si="78"/>
        <v>13.940193491644678</v>
      </c>
      <c r="Y78">
        <v>6822</v>
      </c>
    </row>
    <row r="79" spans="1:26">
      <c r="A79">
        <v>10585</v>
      </c>
      <c r="B79" s="2">
        <f t="shared" si="73"/>
        <v>56.351550960118168</v>
      </c>
      <c r="C79" s="2"/>
      <c r="E79">
        <v>11464</v>
      </c>
      <c r="F79" s="2">
        <f t="shared" si="74"/>
        <v>69.335302806499271</v>
      </c>
      <c r="G79" s="2"/>
      <c r="I79">
        <v>10540</v>
      </c>
      <c r="J79" s="2">
        <f t="shared" si="75"/>
        <v>55.686853766617425</v>
      </c>
      <c r="K79" s="2"/>
      <c r="M79">
        <v>10989</v>
      </c>
      <c r="N79" s="2">
        <f t="shared" si="76"/>
        <v>62.319054652880354</v>
      </c>
      <c r="O79" s="2"/>
      <c r="Q79">
        <v>9986</v>
      </c>
      <c r="R79" s="2">
        <f t="shared" si="77"/>
        <v>47.50369276218612</v>
      </c>
      <c r="S79" s="2"/>
      <c r="U79">
        <v>7912</v>
      </c>
      <c r="V79" s="2">
        <f t="shared" si="78"/>
        <v>16.868537666174298</v>
      </c>
      <c r="W79" s="2"/>
      <c r="Y79">
        <v>6770</v>
      </c>
    </row>
    <row r="80" spans="1:26">
      <c r="A80">
        <v>11115</v>
      </c>
      <c r="B80" s="2">
        <f t="shared" si="73"/>
        <v>59.469153515064562</v>
      </c>
      <c r="C80">
        <f t="shared" ref="C80" si="91">AVERAGE(A72:A81)</f>
        <v>10132.799999999999</v>
      </c>
      <c r="E80">
        <v>11035</v>
      </c>
      <c r="F80" s="2">
        <f t="shared" si="74"/>
        <v>58.321377331420379</v>
      </c>
      <c r="G80">
        <f t="shared" ref="G80" si="92">AVERAGE(E72:E81)</f>
        <v>9899.6</v>
      </c>
      <c r="I80">
        <v>11201</v>
      </c>
      <c r="J80" s="2">
        <f t="shared" si="75"/>
        <v>60.703012912482066</v>
      </c>
      <c r="K80">
        <f t="shared" ref="K80" si="93">AVERAGE(I72:I81)</f>
        <v>9807</v>
      </c>
      <c r="M80">
        <v>10729</v>
      </c>
      <c r="N80" s="2">
        <f t="shared" si="76"/>
        <v>53.931133428981347</v>
      </c>
      <c r="O80">
        <f t="shared" ref="O80" si="94">AVERAGE(M72:M81)</f>
        <v>9408</v>
      </c>
      <c r="Q80">
        <v>10936</v>
      </c>
      <c r="R80" s="2">
        <f t="shared" si="77"/>
        <v>56.901004304160686</v>
      </c>
      <c r="S80">
        <f t="shared" ref="S80" si="95">AVERAGE(Q72:Q81)</f>
        <v>8751.6</v>
      </c>
      <c r="U80">
        <v>7925</v>
      </c>
      <c r="V80" s="2">
        <f t="shared" si="78"/>
        <v>13.701578192252512</v>
      </c>
      <c r="W80">
        <f t="shared" ref="W80" si="96">AVERAGE(U72:U81)</f>
        <v>7176.9</v>
      </c>
      <c r="Y80">
        <v>6970</v>
      </c>
    </row>
    <row r="81" spans="1:26">
      <c r="A81">
        <v>10711</v>
      </c>
      <c r="B81" s="2">
        <f t="shared" si="73"/>
        <v>60.200418785521983</v>
      </c>
      <c r="C81" s="2">
        <f t="shared" ref="C81" si="97">AVERAGE(B72:B81)</f>
        <v>62.196177947433377</v>
      </c>
      <c r="E81">
        <v>11116</v>
      </c>
      <c r="F81" s="2">
        <f t="shared" si="74"/>
        <v>66.257852228537246</v>
      </c>
      <c r="G81" s="2">
        <f t="shared" ref="G81" si="98">AVERAGE(F72:F81)</f>
        <v>57.262749338310869</v>
      </c>
      <c r="I81">
        <v>10894</v>
      </c>
      <c r="J81" s="2">
        <f t="shared" si="75"/>
        <v>62.937481304217769</v>
      </c>
      <c r="K81" s="2">
        <f t="shared" ref="K81" si="99">AVERAGE(J72:J81)</f>
        <v>56.398723766102293</v>
      </c>
      <c r="M81">
        <v>10679</v>
      </c>
      <c r="N81" s="2">
        <f t="shared" si="76"/>
        <v>59.721806760394855</v>
      </c>
      <c r="O81" s="2">
        <f t="shared" ref="O81" si="100">AVERAGE(N72:N81)</f>
        <v>49.606169761261889</v>
      </c>
      <c r="Q81">
        <v>9875</v>
      </c>
      <c r="R81" s="2">
        <f t="shared" si="77"/>
        <v>47.696679629075675</v>
      </c>
      <c r="S81" s="2">
        <f t="shared" ref="S81" si="101">AVERAGE(R72:R81)</f>
        <v>38.862053191322858</v>
      </c>
      <c r="U81">
        <v>7686</v>
      </c>
      <c r="V81" s="2">
        <f t="shared" si="78"/>
        <v>14.956625785222855</v>
      </c>
      <c r="W81" s="2">
        <f t="shared" ref="W81" si="102">AVERAGE(V72:V81)</f>
        <v>14.661426042030246</v>
      </c>
      <c r="Y81">
        <v>6686</v>
      </c>
      <c r="Z81">
        <f t="shared" ref="Z81" si="103">AVERAGE(Y72:Y81)</f>
        <v>6257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</vt:lpstr>
      <vt:lpstr>selection strats</vt:lpstr>
      <vt:lpstr>classic</vt:lpstr>
      <vt:lpstr>base</vt:lpstr>
      <vt:lpstr>cl comparison</vt:lpstr>
      <vt:lpstr>ta main</vt:lpstr>
      <vt:lpstr>dmu 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2022-05-10T08:53:16Z</dcterms:created>
  <dcterms:modified xsi:type="dcterms:W3CDTF">2022-05-24T09:20:11Z</dcterms:modified>
</cp:coreProperties>
</file>