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elopment\xltoadobe\"/>
    </mc:Choice>
  </mc:AlternateContent>
  <xr:revisionPtr revIDLastSave="0" documentId="13_ncr:1_{872712A0-52A1-4F9E-8DE6-C4E7E0F8CD0A}" xr6:coauthVersionLast="45" xr6:coauthVersionMax="45" xr10:uidLastSave="{00000000-0000-0000-0000-000000000000}"/>
  <bookViews>
    <workbookView xWindow="3390" yWindow="3030" windowWidth="26685" windowHeight="11385" xr2:uid="{2CC3D9CE-54CC-4C50-AB62-C4E4B4215137}"/>
  </bookViews>
  <sheets>
    <sheet name="Cards" sheetId="1" r:id="rId1"/>
    <sheet name="Lookup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<sst xmlns="http://schemas.openxmlformats.org/spreadsheetml/2006/main" count="94" uniqueCount="59">
  <si>
    <t>Text</t>
  </si>
  <si>
    <t>OneLayerActive</t>
  </si>
  <si>
    <t>Action</t>
  </si>
  <si>
    <t>Challenge</t>
  </si>
  <si>
    <t>Kind</t>
  </si>
  <si>
    <t>Start</t>
  </si>
  <si>
    <t>Normal</t>
  </si>
  <si>
    <t>0,100,100,17,50</t>
  </si>
  <si>
    <t>0,22,100,17,50</t>
  </si>
  <si>
    <t>Comment</t>
  </si>
  <si>
    <t>Green</t>
  </si>
  <si>
    <t>Red</t>
  </si>
  <si>
    <t>White</t>
  </si>
  <si>
    <t>Title</t>
  </si>
  <si>
    <t>FillColour</t>
  </si>
  <si>
    <t>Outcome</t>
  </si>
  <si>
    <t>Neutral</t>
  </si>
  <si>
    <t>Positive</t>
  </si>
  <si>
    <t>Negative</t>
  </si>
  <si>
    <t>BargainValue</t>
  </si>
  <si>
    <t>Value</t>
  </si>
  <si>
    <t>Bad Condition</t>
  </si>
  <si>
    <t>Dropped It</t>
  </si>
  <si>
    <t>Inside Knowledge</t>
  </si>
  <si>
    <t>Bad Valuation</t>
  </si>
  <si>
    <t>Executor</t>
  </si>
  <si>
    <t>Fake</t>
  </si>
  <si>
    <t>Buyer Interest</t>
  </si>
  <si>
    <t>High Quality</t>
  </si>
  <si>
    <t>Special Edition</t>
  </si>
  <si>
    <t>Restoration</t>
  </si>
  <si>
    <t>Signed</t>
  </si>
  <si>
    <t>Veto</t>
  </si>
  <si>
    <t>Scuff Marks</t>
  </si>
  <si>
    <t>Substitution</t>
  </si>
  <si>
    <t>Wingman</t>
  </si>
  <si>
    <t>Second Opinion</t>
  </si>
  <si>
    <t>Valuation Error</t>
  </si>
  <si>
    <t>Remove $400 from the value
of this item</t>
  </si>
  <si>
    <t>Double the effect of the 2nd
card on this item</t>
  </si>
  <si>
    <t>Look at one card under
one item</t>
  </si>
  <si>
    <t>Swap the value of two items
without looking at the values</t>
  </si>
  <si>
    <t>Force any two players to
swap their selected item</t>
  </si>
  <si>
    <t>The value of this item
is halved</t>
  </si>
  <si>
    <t>Swap one card between
two items</t>
  </si>
  <si>
    <t>Draw. Raise the item value by
Bragaining Chips x $100</t>
  </si>
  <si>
    <t>The value of this item
is doubled</t>
  </si>
  <si>
    <t>Change the order of the
cards under one item</t>
  </si>
  <si>
    <t xml:space="preserve">Add $400 to the value of this item
</t>
  </si>
  <si>
    <t>Stop another player from
playing a card</t>
  </si>
  <si>
    <t>Draw. Drop the item value by
the Bargaining Chips x $100</t>
  </si>
  <si>
    <t>Swap one card between an
item and your hand</t>
  </si>
  <si>
    <t xml:space="preserve">Add 4 bargaining chips to
any one other player
</t>
  </si>
  <si>
    <t>Look at the value of any
one item</t>
  </si>
  <si>
    <t>Swap one card between 
two items</t>
  </si>
  <si>
    <t>Private</t>
  </si>
  <si>
    <t>Public</t>
  </si>
  <si>
    <t>Reaction</t>
  </si>
  <si>
    <t>Public|Private|Reaction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</si>
</sst>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9CDB-C864-493D-A0DB-6781198B24D1}">
  <dimension ref="A1:G19"/>
  <sheetViews>
    <sheetView tabSelected="1" workbookViewId="0">
      <selection activeCell="B1" sqref="B1:B1048576"/>
    </sheetView>
  </sheetViews>
  <sheetFormatPr defaultRowHeight="15" x14ac:dyDescent="0.25"/>
  <cols>
    <col min="1" max="1" width="18.28515625" customWidth="1"/>
    <col min="2" max="2" width="20.7109375" customWidth="1"/>
    <col min="3" max="3" width="46.140625" customWidth="1"/>
    <col min="4" max="5" width="14" customWidth="1"/>
    <col min="6" max="7" width="16.28515625" customWidth="1"/>
  </cols>
  <sheetData>
    <row r="1" spans="1:7" x14ac:dyDescent="0.25">
      <c r="A1" s="1" t="s">
        <v>0</v>
      </c>
      <c r="B1" s="1" t="s">
        <v>14</v>
      </c>
      <c r="C1" s="1" t="s">
        <v>0</v>
      </c>
      <c r="D1" s="1" t="s">
        <v>0</v>
      </c>
      <c r="E1" s="1" t="s">
        <v>0</v>
      </c>
      <c r="F1" s="1" t="s">
        <v>1</v>
      </c>
      <c r="G1" s="1" t="s">
        <v>9</v>
      </c>
    </row>
    <row r="2" spans="1:7" x14ac:dyDescent="0.25">
      <c r="A2" s="2" t="s">
        <v>13</v>
      </c>
      <c r="B2" s="2" t="s">
        <v>2</v>
      </c>
      <c r="C2" s="2" t="s">
        <v>2</v>
      </c>
      <c r="D2" s="2" t="s">
        <v>19</v>
      </c>
      <c r="E2" s="2" t="s">
        <v>20</v>
      </c>
      <c r="F2" s="2" t="s">
        <v>58</v>
      </c>
      <c r="G2" s="2" t="s">
        <v>15</v>
      </c>
    </row>
    <row r="3" spans="1:7" ht="30" x14ac:dyDescent="0.25">
      <c r="A3" t="s">
        <v>21</v>
      </c>
      <c r="B3" s="3" t="str">
        <f>VLOOKUP($G3,Lookups!$B$4:$C$7,2,FALSE)</f>
        <v>Red</v>
      </c>
      <c r="C3" s="4" t="s">
        <v>38</v>
      </c>
      <c r="D3">
        <f ca="1">_xlfn.FLOOR.MATH(RAND() *6)+1</f>
        <v>1</v>
      </c>
      <c r="E3" t="str">
        <f ca="1">"$" &amp;(400+(_xlfn.FLOOR.MATH(RAND()*12))*25)&amp;".00"</f>
        <v>$650.00</v>
      </c>
      <c r="F3" t="s">
        <v>56</v>
      </c>
      <c r="G3" t="s">
        <v>18</v>
      </c>
    </row>
    <row r="4" spans="1:7" ht="30" x14ac:dyDescent="0.25">
      <c r="A4" t="s">
        <v>22</v>
      </c>
      <c r="B4" s="3" t="str">
        <f>VLOOKUP($G4,Lookups!$B$4:$C$7,2,FALSE)</f>
        <v>White</v>
      </c>
      <c r="C4" s="4" t="s">
        <v>39</v>
      </c>
      <c r="D4">
        <f t="shared" ref="D4:D19" ca="1" si="0">_xlfn.FLOOR.MATH(RAND() *6)+1</f>
        <v>5</v>
      </c>
      <c r="E4" t="str">
        <f t="shared" ref="E4:E19" ca="1" si="1">"$" &amp;(400+(_xlfn.FLOOR.MATH(RAND()*12))*25)&amp;".00"</f>
        <v>$475.00</v>
      </c>
      <c r="F4" t="s">
        <v>56</v>
      </c>
      <c r="G4" t="s">
        <v>16</v>
      </c>
    </row>
    <row r="5" spans="1:7" ht="30" x14ac:dyDescent="0.25">
      <c r="A5" t="s">
        <v>23</v>
      </c>
      <c r="B5" s="3" t="str">
        <f>VLOOKUP($G5,Lookups!$B$4:$C$7,2,FALSE)</f>
        <v>White</v>
      </c>
      <c r="C5" s="4" t="s">
        <v>40</v>
      </c>
      <c r="D5">
        <f t="shared" ca="1" si="0"/>
        <v>4</v>
      </c>
      <c r="E5" t="str">
        <f t="shared" ca="1" si="1"/>
        <v>$475.00</v>
      </c>
      <c r="F5" t="s">
        <v>55</v>
      </c>
      <c r="G5" t="s">
        <v>16</v>
      </c>
    </row>
    <row r="6" spans="1:7" ht="30" x14ac:dyDescent="0.25">
      <c r="A6" t="s">
        <v>24</v>
      </c>
      <c r="B6" s="3" t="str">
        <f>VLOOKUP($G6,Lookups!$B$4:$C$7,2,FALSE)</f>
        <v>White</v>
      </c>
      <c r="C6" s="4" t="s">
        <v>41</v>
      </c>
      <c r="D6">
        <f t="shared" ca="1" si="0"/>
        <v>5</v>
      </c>
      <c r="E6" t="str">
        <f t="shared" ca="1" si="1"/>
        <v>$600.00</v>
      </c>
      <c r="F6" t="s">
        <v>55</v>
      </c>
      <c r="G6" t="s">
        <v>16</v>
      </c>
    </row>
    <row r="7" spans="1:7" ht="30" x14ac:dyDescent="0.25">
      <c r="A7" t="s">
        <v>25</v>
      </c>
      <c r="B7" s="3" t="str">
        <f>VLOOKUP($G7,Lookups!$B$4:$C$7,2,FALSE)</f>
        <v>White</v>
      </c>
      <c r="C7" s="4" t="s">
        <v>42</v>
      </c>
      <c r="D7">
        <f t="shared" ca="1" si="0"/>
        <v>6</v>
      </c>
      <c r="E7" t="str">
        <f t="shared" ca="1" si="1"/>
        <v>$650.00</v>
      </c>
      <c r="F7" t="s">
        <v>57</v>
      </c>
      <c r="G7" t="s">
        <v>16</v>
      </c>
    </row>
    <row r="8" spans="1:7" ht="30" x14ac:dyDescent="0.25">
      <c r="A8" t="s">
        <v>26</v>
      </c>
      <c r="B8" s="3" t="str">
        <f>VLOOKUP($G8,Lookups!$B$4:$C$7,2,FALSE)</f>
        <v>Red</v>
      </c>
      <c r="C8" s="4" t="s">
        <v>43</v>
      </c>
      <c r="D8">
        <f t="shared" ca="1" si="0"/>
        <v>6</v>
      </c>
      <c r="E8" t="str">
        <f t="shared" ca="1" si="1"/>
        <v>$400.00</v>
      </c>
      <c r="F8" t="s">
        <v>56</v>
      </c>
      <c r="G8" t="s">
        <v>18</v>
      </c>
    </row>
    <row r="9" spans="1:7" ht="30" x14ac:dyDescent="0.25">
      <c r="A9" t="s">
        <v>27</v>
      </c>
      <c r="B9" s="3" t="str">
        <f>VLOOKUP($G9,Lookups!$B$4:$C$7,2,FALSE)</f>
        <v>White</v>
      </c>
      <c r="C9" s="4" t="s">
        <v>44</v>
      </c>
      <c r="D9">
        <f t="shared" ca="1" si="0"/>
        <v>3</v>
      </c>
      <c r="E9" t="str">
        <f t="shared" ca="1" si="1"/>
        <v>$400.00</v>
      </c>
      <c r="F9" t="s">
        <v>56</v>
      </c>
      <c r="G9" t="s">
        <v>16</v>
      </c>
    </row>
    <row r="10" spans="1:7" ht="30" x14ac:dyDescent="0.25">
      <c r="A10" t="s">
        <v>28</v>
      </c>
      <c r="B10" s="3" t="str">
        <f>VLOOKUP($G10,Lookups!$B$4:$C$7,2,FALSE)</f>
        <v>Green</v>
      </c>
      <c r="C10" s="4" t="s">
        <v>45</v>
      </c>
      <c r="D10">
        <f t="shared" ca="1" si="0"/>
        <v>6</v>
      </c>
      <c r="E10" t="str">
        <f t="shared" ca="1" si="1"/>
        <v>$475.00</v>
      </c>
      <c r="F10" t="s">
        <v>56</v>
      </c>
      <c r="G10" t="s">
        <v>17</v>
      </c>
    </row>
    <row r="11" spans="1:7" ht="30" x14ac:dyDescent="0.25">
      <c r="A11" t="s">
        <v>29</v>
      </c>
      <c r="B11" s="3" t="str">
        <f>VLOOKUP($G11,Lookups!$B$4:$C$7,2,FALSE)</f>
        <v>Green</v>
      </c>
      <c r="C11" s="4" t="s">
        <v>46</v>
      </c>
      <c r="D11">
        <f t="shared" ca="1" si="0"/>
        <v>2</v>
      </c>
      <c r="E11" t="str">
        <f t="shared" ca="1" si="1"/>
        <v>$400.00</v>
      </c>
      <c r="F11" t="s">
        <v>56</v>
      </c>
      <c r="G11" t="s">
        <v>17</v>
      </c>
    </row>
    <row r="12" spans="1:7" ht="30" x14ac:dyDescent="0.25">
      <c r="A12" t="s">
        <v>30</v>
      </c>
      <c r="B12" s="3" t="str">
        <f>VLOOKUP($G12,Lookups!$B$4:$C$7,2,FALSE)</f>
        <v>White</v>
      </c>
      <c r="C12" s="4" t="s">
        <v>47</v>
      </c>
      <c r="D12">
        <f t="shared" ca="1" si="0"/>
        <v>4</v>
      </c>
      <c r="E12" t="str">
        <f t="shared" ca="1" si="1"/>
        <v>$650.00</v>
      </c>
      <c r="F12" t="s">
        <v>56</v>
      </c>
      <c r="G12" t="s">
        <v>16</v>
      </c>
    </row>
    <row r="13" spans="1:7" ht="30" x14ac:dyDescent="0.25">
      <c r="A13" t="s">
        <v>31</v>
      </c>
      <c r="B13" s="3" t="str">
        <f>VLOOKUP($G13,Lookups!$B$4:$C$7,2,FALSE)</f>
        <v>Green</v>
      </c>
      <c r="C13" s="4" t="s">
        <v>48</v>
      </c>
      <c r="D13">
        <f t="shared" ca="1" si="0"/>
        <v>4</v>
      </c>
      <c r="E13" t="str">
        <f t="shared" ca="1" si="1"/>
        <v>$450.00</v>
      </c>
      <c r="F13" t="s">
        <v>57</v>
      </c>
      <c r="G13" t="s">
        <v>17</v>
      </c>
    </row>
    <row r="14" spans="1:7" ht="30" x14ac:dyDescent="0.25">
      <c r="A14" t="s">
        <v>32</v>
      </c>
      <c r="B14" s="3" t="str">
        <f>VLOOKUP($G14,Lookups!$B$4:$C$7,2,FALSE)</f>
        <v>White</v>
      </c>
      <c r="C14" s="4" t="s">
        <v>49</v>
      </c>
      <c r="D14">
        <f t="shared" ca="1" si="0"/>
        <v>4</v>
      </c>
      <c r="E14" t="str">
        <f t="shared" ca="1" si="1"/>
        <v>$425.00</v>
      </c>
      <c r="F14" t="s">
        <v>57</v>
      </c>
      <c r="G14" t="s">
        <v>16</v>
      </c>
    </row>
    <row r="15" spans="1:7" ht="30" x14ac:dyDescent="0.25">
      <c r="A15" t="s">
        <v>33</v>
      </c>
      <c r="B15" s="3" t="str">
        <f>VLOOKUP($G15,Lookups!$B$4:$C$7,2,FALSE)</f>
        <v>Red</v>
      </c>
      <c r="C15" s="4" t="s">
        <v>50</v>
      </c>
      <c r="D15">
        <f t="shared" ca="1" si="0"/>
        <v>6</v>
      </c>
      <c r="E15" t="str">
        <f t="shared" ca="1" si="1"/>
        <v>$475.00</v>
      </c>
      <c r="F15" t="s">
        <v>56</v>
      </c>
      <c r="G15" t="s">
        <v>18</v>
      </c>
    </row>
    <row r="16" spans="1:7" ht="30" x14ac:dyDescent="0.25">
      <c r="A16" t="s">
        <v>34</v>
      </c>
      <c r="B16" s="3" t="str">
        <f>VLOOKUP($G16,Lookups!$B$4:$C$7,2,FALSE)</f>
        <v>White</v>
      </c>
      <c r="C16" s="4" t="s">
        <v>51</v>
      </c>
      <c r="D16">
        <f t="shared" ca="1" si="0"/>
        <v>1</v>
      </c>
      <c r="E16" t="str">
        <f t="shared" ca="1" si="1"/>
        <v>$525.00</v>
      </c>
      <c r="F16" t="s">
        <v>56</v>
      </c>
      <c r="G16" t="s">
        <v>16</v>
      </c>
    </row>
    <row r="17" spans="1:7" ht="45" x14ac:dyDescent="0.25">
      <c r="A17" t="s">
        <v>35</v>
      </c>
      <c r="B17" s="3" t="str">
        <f>VLOOKUP($G17,Lookups!$B$4:$C$7,2,FALSE)</f>
        <v>White</v>
      </c>
      <c r="C17" s="4" t="s">
        <v>52</v>
      </c>
      <c r="D17">
        <f t="shared" ca="1" si="0"/>
        <v>1</v>
      </c>
      <c r="E17" t="str">
        <f t="shared" ca="1" si="1"/>
        <v>$525.00</v>
      </c>
      <c r="F17" t="s">
        <v>57</v>
      </c>
      <c r="G17" t="s">
        <v>16</v>
      </c>
    </row>
    <row r="18" spans="1:7" ht="30" x14ac:dyDescent="0.25">
      <c r="A18" t="s">
        <v>36</v>
      </c>
      <c r="B18" s="3" t="str">
        <f>VLOOKUP($G18,Lookups!$B$4:$C$7,2,FALSE)</f>
        <v>White</v>
      </c>
      <c r="C18" s="4" t="s">
        <v>53</v>
      </c>
      <c r="D18">
        <f t="shared" ca="1" si="0"/>
        <v>5</v>
      </c>
      <c r="E18" t="str">
        <f t="shared" ca="1" si="1"/>
        <v>$625.00</v>
      </c>
      <c r="F18" t="s">
        <v>55</v>
      </c>
      <c r="G18" t="s">
        <v>16</v>
      </c>
    </row>
    <row r="19" spans="1:7" ht="30" x14ac:dyDescent="0.25">
      <c r="A19" t="s">
        <v>37</v>
      </c>
      <c r="B19" s="3" t="str">
        <f>VLOOKUP($G19,Lookups!$B$4:$C$7,2,FALSE)</f>
        <v>White</v>
      </c>
      <c r="C19" s="4" t="s">
        <v>54</v>
      </c>
      <c r="D19">
        <f t="shared" ca="1" si="0"/>
        <v>4</v>
      </c>
      <c r="E19" t="str">
        <f t="shared" ca="1" si="1"/>
        <v>$675.00</v>
      </c>
      <c r="F19" t="s">
        <v>55</v>
      </c>
      <c r="G19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FB1AA-DCDC-45A6-AAD1-AC57EC9409BB}">
  <dimension ref="B2:C13"/>
  <sheetViews>
    <sheetView workbookViewId="0">
      <selection activeCell="C7" sqref="C7"/>
    </sheetView>
  </sheetViews>
  <sheetFormatPr defaultRowHeight="15" x14ac:dyDescent="0.25"/>
  <cols>
    <col min="3" max="3" width="18.5703125" bestFit="1" customWidth="1"/>
  </cols>
  <sheetData>
    <row r="2" spans="2:3" x14ac:dyDescent="0.25">
      <c r="B2" t="s">
        <v>3</v>
      </c>
    </row>
    <row r="4" spans="2:3" x14ac:dyDescent="0.25">
      <c r="B4" t="s">
        <v>17</v>
      </c>
      <c r="C4" t="s">
        <v>10</v>
      </c>
    </row>
    <row r="5" spans="2:3" x14ac:dyDescent="0.25">
      <c r="B5" t="s">
        <v>18</v>
      </c>
      <c r="C5" t="s">
        <v>11</v>
      </c>
    </row>
    <row r="6" spans="2:3" x14ac:dyDescent="0.25">
      <c r="B6" t="s">
        <v>16</v>
      </c>
      <c r="C6" s="5" t="s">
        <v>12</v>
      </c>
    </row>
    <row r="10" spans="2:3" x14ac:dyDescent="0.25">
      <c r="B10" t="s">
        <v>4</v>
      </c>
    </row>
    <row r="12" spans="2:3" x14ac:dyDescent="0.25">
      <c r="B12" t="s">
        <v>6</v>
      </c>
      <c r="C12" t="s">
        <v>8</v>
      </c>
    </row>
    <row r="13" spans="2:3" x14ac:dyDescent="0.25">
      <c r="B13" t="s">
        <v>5</v>
      </c>
      <c r="C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Harding</dc:creator>
  <cp:lastModifiedBy>Steven Harding</cp:lastModifiedBy>
  <dcterms:created xsi:type="dcterms:W3CDTF">2019-10-26T01:30:15Z</dcterms:created>
  <dcterms:modified xsi:type="dcterms:W3CDTF">2019-10-28T09:24:26Z</dcterms:modified>
</cp:coreProperties>
</file>