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econd_degree\תזה\IJCAI 2021\tables\"/>
    </mc:Choice>
  </mc:AlternateContent>
  <bookViews>
    <workbookView xWindow="0" yWindow="0" windowWidth="28800" windowHeight="11856" activeTab="1"/>
  </bookViews>
  <sheets>
    <sheet name="coverage_table" sheetId="1" r:id="rId1"/>
    <sheet name="C_diff" sheetId="2" r:id="rId2"/>
  </sheets>
  <calcPr calcId="162913"/>
</workbook>
</file>

<file path=xl/calcChain.xml><?xml version="1.0" encoding="utf-8"?>
<calcChain xmlns="http://schemas.openxmlformats.org/spreadsheetml/2006/main">
  <c r="Q5" i="2" l="1"/>
  <c r="Q6" i="2"/>
  <c r="Q7" i="2"/>
  <c r="Q8" i="2"/>
  <c r="Q9" i="2"/>
  <c r="Q10" i="2"/>
  <c r="Q4" i="2"/>
  <c r="O5" i="2"/>
  <c r="O6" i="2"/>
  <c r="O7" i="2"/>
  <c r="O8" i="2"/>
  <c r="O9" i="2"/>
  <c r="O10" i="2"/>
  <c r="O4" i="2"/>
  <c r="M5" i="2"/>
  <c r="M6" i="2"/>
  <c r="M7" i="2"/>
  <c r="M8" i="2"/>
  <c r="M9" i="2"/>
  <c r="M10" i="2"/>
  <c r="M4" i="2"/>
  <c r="K5" i="2"/>
  <c r="K6" i="2"/>
  <c r="K7" i="2"/>
  <c r="K8" i="2"/>
  <c r="K9" i="2"/>
  <c r="K10" i="2"/>
  <c r="K4" i="2"/>
  <c r="I5" i="2"/>
  <c r="I6" i="2"/>
  <c r="I7" i="2"/>
  <c r="I8" i="2"/>
  <c r="I9" i="2"/>
  <c r="I10" i="2"/>
  <c r="I4" i="2"/>
  <c r="G5" i="2"/>
  <c r="G6" i="2"/>
  <c r="G7" i="2"/>
  <c r="G8" i="2"/>
  <c r="G9" i="2"/>
  <c r="G10" i="2"/>
  <c r="G4" i="2"/>
  <c r="E5" i="2"/>
  <c r="E6" i="2"/>
  <c r="E7" i="2"/>
  <c r="E8" i="2"/>
  <c r="E9" i="2"/>
  <c r="E10" i="2"/>
  <c r="E4" i="2"/>
  <c r="C5" i="2"/>
  <c r="C6" i="2"/>
  <c r="C7" i="2"/>
  <c r="C8" i="2"/>
  <c r="C9" i="2"/>
  <c r="C10" i="2"/>
  <c r="C4" i="2"/>
</calcChain>
</file>

<file path=xl/sharedStrings.xml><?xml version="1.0" encoding="utf-8"?>
<sst xmlns="http://schemas.openxmlformats.org/spreadsheetml/2006/main" count="68" uniqueCount="19">
  <si>
    <t>Domain</t>
  </si>
  <si>
    <t>#dep</t>
  </si>
  <si>
    <t>MAFS</t>
  </si>
  <si>
    <t>m1</t>
  </si>
  <si>
    <t>m2</t>
  </si>
  <si>
    <t>m3</t>
  </si>
  <si>
    <t>m4</t>
  </si>
  <si>
    <t>#C</t>
  </si>
  <si>
    <t>#C_last</t>
  </si>
  <si>
    <t>M_D%</t>
  </si>
  <si>
    <t>Elevators</t>
  </si>
  <si>
    <t>Rovers</t>
  </si>
  <si>
    <t>BlocksWorld</t>
  </si>
  <si>
    <t>Depot</t>
  </si>
  <si>
    <t>Driverlog</t>
  </si>
  <si>
    <t>Logistics</t>
  </si>
  <si>
    <t>ZenoTravel</t>
  </si>
  <si>
    <t>Joint_Projection</t>
  </si>
  <si>
    <t>C_diff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</si>
</sst>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9" fontId="0" fillId="0" borderId="10" xfId="42" applyFont="1" applyBorder="1" applyAlignment="1">
      <alignment horizontal="center" vertical="center"/>
    </xf>
    <xf numFmtId="9" fontId="16" fillId="0" borderId="10" xfId="42" applyFont="1" applyBorder="1" applyAlignment="1">
      <alignment horizontal="center" vertical="center"/>
    </xf>
    <xf numFmtId="9" fontId="1" fillId="0" borderId="10" xfId="42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workbookViewId="0">
      <selection activeCell="E23" sqref="E23"/>
    </sheetView>
  </sheetViews>
  <sheetFormatPr defaultRowHeight="14.4" x14ac:dyDescent="0.3"/>
  <cols>
    <col min="1" max="1" width="11.21875" bestFit="1" customWidth="1"/>
    <col min="2" max="2" width="6" bestFit="1" customWidth="1"/>
    <col min="3" max="3" width="3.109375" bestFit="1" customWidth="1"/>
    <col min="4" max="4" width="7" bestFit="1" customWidth="1"/>
    <col min="5" max="5" width="6.44140625" bestFit="1" customWidth="1"/>
    <col min="6" max="6" width="3.109375" bestFit="1" customWidth="1"/>
    <col min="7" max="7" width="7" bestFit="1" customWidth="1"/>
    <col min="8" max="8" width="6.44140625" bestFit="1" customWidth="1"/>
    <col min="9" max="9" width="3.109375" bestFit="1" customWidth="1"/>
    <col min="10" max="10" width="7" bestFit="1" customWidth="1"/>
    <col min="11" max="11" width="6.44140625" bestFit="1" customWidth="1"/>
    <col min="12" max="12" width="3.109375" bestFit="1" customWidth="1"/>
    <col min="13" max="13" width="7" bestFit="1" customWidth="1"/>
    <col min="14" max="14" width="6.44140625" bestFit="1" customWidth="1"/>
    <col min="15" max="15" width="3.109375" bestFit="1" customWidth="1"/>
    <col min="16" max="16" width="7" bestFit="1" customWidth="1"/>
    <col min="17" max="17" width="6.44140625" bestFit="1" customWidth="1"/>
    <col min="18" max="18" width="3.109375" bestFit="1" customWidth="1"/>
    <col min="19" max="19" width="7" bestFit="1" customWidth="1"/>
    <col min="20" max="20" width="6.44140625" bestFit="1" customWidth="1"/>
    <col min="21" max="21" width="3.109375" bestFit="1" customWidth="1"/>
    <col min="22" max="22" width="7" bestFit="1" customWidth="1"/>
    <col min="23" max="23" width="6.44140625" bestFit="1" customWidth="1"/>
    <col min="24" max="24" width="3.109375" bestFit="1" customWidth="1"/>
    <col min="25" max="25" width="7" bestFit="1" customWidth="1"/>
    <col min="26" max="26" width="6.44140625" bestFit="1" customWidth="1"/>
  </cols>
  <sheetData>
    <row r="1" spans="1:26" x14ac:dyDescent="0.3">
      <c r="A1" s="6" t="s">
        <v>0</v>
      </c>
      <c r="B1" s="6" t="s">
        <v>1</v>
      </c>
      <c r="C1" s="6" t="s">
        <v>17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x14ac:dyDescent="0.3">
      <c r="A2" s="6"/>
      <c r="B2" s="6"/>
      <c r="C2" s="6" t="s">
        <v>3</v>
      </c>
      <c r="D2" s="6"/>
      <c r="E2" s="6"/>
      <c r="F2" s="6" t="s">
        <v>4</v>
      </c>
      <c r="G2" s="6"/>
      <c r="H2" s="6"/>
      <c r="I2" s="6" t="s">
        <v>5</v>
      </c>
      <c r="J2" s="6"/>
      <c r="K2" s="6"/>
      <c r="L2" s="6" t="s">
        <v>6</v>
      </c>
      <c r="M2" s="6"/>
      <c r="N2" s="6"/>
      <c r="O2" s="6" t="s">
        <v>3</v>
      </c>
      <c r="P2" s="6"/>
      <c r="Q2" s="6"/>
      <c r="R2" s="6" t="s">
        <v>4</v>
      </c>
      <c r="S2" s="6"/>
      <c r="T2" s="6"/>
      <c r="U2" s="6" t="s">
        <v>5</v>
      </c>
      <c r="V2" s="6"/>
      <c r="W2" s="6"/>
      <c r="X2" s="6" t="s">
        <v>6</v>
      </c>
      <c r="Y2" s="6"/>
      <c r="Z2" s="6"/>
    </row>
    <row r="3" spans="1:26" x14ac:dyDescent="0.3">
      <c r="A3" s="6"/>
      <c r="B3" s="6"/>
      <c r="C3" s="1" t="s">
        <v>7</v>
      </c>
      <c r="D3" s="1" t="s">
        <v>8</v>
      </c>
      <c r="E3" s="1" t="s">
        <v>9</v>
      </c>
      <c r="F3" s="1" t="s">
        <v>7</v>
      </c>
      <c r="G3" s="1" t="s">
        <v>8</v>
      </c>
      <c r="H3" s="1" t="s">
        <v>9</v>
      </c>
      <c r="I3" s="1" t="s">
        <v>7</v>
      </c>
      <c r="J3" s="1" t="s">
        <v>8</v>
      </c>
      <c r="K3" s="1" t="s">
        <v>9</v>
      </c>
      <c r="L3" s="1" t="s">
        <v>7</v>
      </c>
      <c r="M3" s="1" t="s">
        <v>8</v>
      </c>
      <c r="N3" s="1" t="s">
        <v>9</v>
      </c>
      <c r="O3" s="1" t="s">
        <v>7</v>
      </c>
      <c r="P3" s="1" t="s">
        <v>8</v>
      </c>
      <c r="Q3" s="1" t="s">
        <v>9</v>
      </c>
      <c r="R3" s="1" t="s">
        <v>7</v>
      </c>
      <c r="S3" s="1" t="s">
        <v>8</v>
      </c>
      <c r="T3" s="1" t="s">
        <v>9</v>
      </c>
      <c r="U3" s="1" t="s">
        <v>7</v>
      </c>
      <c r="V3" s="1" t="s">
        <v>8</v>
      </c>
      <c r="W3" s="1" t="s">
        <v>9</v>
      </c>
      <c r="X3" s="1" t="s">
        <v>7</v>
      </c>
      <c r="Y3" s="1" t="s">
        <v>8</v>
      </c>
      <c r="Z3" s="1" t="s">
        <v>9</v>
      </c>
    </row>
    <row r="4" spans="1:26" x14ac:dyDescent="0.3">
      <c r="A4" s="2" t="s">
        <v>12</v>
      </c>
      <c r="B4" s="2">
        <v>1225</v>
      </c>
      <c r="C4" s="1">
        <v>19</v>
      </c>
      <c r="D4" s="2">
        <v>14</v>
      </c>
      <c r="E4" s="4">
        <v>0.53306122448979498</v>
      </c>
      <c r="F4" s="1">
        <v>19</v>
      </c>
      <c r="G4" s="2">
        <v>14</v>
      </c>
      <c r="H4" s="4">
        <v>0.53306122448979498</v>
      </c>
      <c r="I4" s="1">
        <v>19</v>
      </c>
      <c r="J4" s="2">
        <v>14</v>
      </c>
      <c r="K4" s="3">
        <v>0.61714285714285699</v>
      </c>
      <c r="L4" s="1">
        <v>19</v>
      </c>
      <c r="M4" s="2">
        <v>14</v>
      </c>
      <c r="N4" s="3">
        <v>0.61714285714285699</v>
      </c>
      <c r="O4" s="1">
        <v>14</v>
      </c>
      <c r="P4" s="2">
        <v>14</v>
      </c>
      <c r="Q4" s="4">
        <v>0.68653061224489798</v>
      </c>
      <c r="R4" s="1">
        <v>14</v>
      </c>
      <c r="S4" s="2">
        <v>14</v>
      </c>
      <c r="T4" s="4">
        <v>0.68653061224489798</v>
      </c>
      <c r="U4" s="1">
        <v>14</v>
      </c>
      <c r="V4" s="2">
        <v>14</v>
      </c>
      <c r="W4" s="4">
        <v>0.68653061224489798</v>
      </c>
      <c r="X4" s="1">
        <v>14</v>
      </c>
      <c r="Y4" s="2">
        <v>14</v>
      </c>
      <c r="Z4" s="4">
        <v>0.68653061224489798</v>
      </c>
    </row>
    <row r="5" spans="1:26" x14ac:dyDescent="0.3">
      <c r="A5" s="2" t="s">
        <v>13</v>
      </c>
      <c r="B5" s="2">
        <v>6753</v>
      </c>
      <c r="C5" s="1">
        <v>20</v>
      </c>
      <c r="D5" s="2">
        <v>20</v>
      </c>
      <c r="E5" s="4">
        <v>0.34991855471642203</v>
      </c>
      <c r="F5" s="1">
        <v>20</v>
      </c>
      <c r="G5" s="2">
        <v>20</v>
      </c>
      <c r="H5" s="3">
        <v>0.44987413001628901</v>
      </c>
      <c r="I5" s="1">
        <v>20</v>
      </c>
      <c r="J5" s="2">
        <v>20</v>
      </c>
      <c r="K5" s="3">
        <v>0.39997038353324399</v>
      </c>
      <c r="L5" s="1">
        <v>20</v>
      </c>
      <c r="M5" s="2">
        <v>20</v>
      </c>
      <c r="N5" s="3">
        <v>0.39997038353324399</v>
      </c>
      <c r="O5" s="1">
        <v>20</v>
      </c>
      <c r="P5" s="2">
        <v>20</v>
      </c>
      <c r="Q5" s="4">
        <v>0.69998519176662199</v>
      </c>
      <c r="R5" s="1">
        <v>20</v>
      </c>
      <c r="S5" s="2">
        <v>20</v>
      </c>
      <c r="T5" s="4">
        <v>0.69998519176662199</v>
      </c>
      <c r="U5" s="1">
        <v>20</v>
      </c>
      <c r="V5" s="2">
        <v>20</v>
      </c>
      <c r="W5" s="3">
        <v>0.74988893824966596</v>
      </c>
      <c r="X5" s="1">
        <v>20</v>
      </c>
      <c r="Y5" s="2">
        <v>20</v>
      </c>
      <c r="Z5" s="3">
        <v>0.74988893824966596</v>
      </c>
    </row>
    <row r="6" spans="1:26" x14ac:dyDescent="0.3">
      <c r="A6" s="2" t="s">
        <v>14</v>
      </c>
      <c r="B6" s="2">
        <v>5060</v>
      </c>
      <c r="C6" s="1">
        <v>19</v>
      </c>
      <c r="D6" s="2">
        <v>18</v>
      </c>
      <c r="E6" s="4">
        <v>8.3399209486165998E-2</v>
      </c>
      <c r="F6" s="2">
        <v>18</v>
      </c>
      <c r="G6" s="2">
        <v>17</v>
      </c>
      <c r="H6" s="3">
        <v>0.12509881422924901</v>
      </c>
      <c r="I6" s="1">
        <v>19</v>
      </c>
      <c r="J6" s="2">
        <v>18</v>
      </c>
      <c r="K6" s="3">
        <v>0.37509881422924901</v>
      </c>
      <c r="L6" s="2">
        <v>18</v>
      </c>
      <c r="M6" s="2">
        <v>18</v>
      </c>
      <c r="N6" s="3">
        <v>0.32430830039525599</v>
      </c>
      <c r="O6" s="1">
        <v>18</v>
      </c>
      <c r="P6" s="2">
        <v>18</v>
      </c>
      <c r="Q6" s="4">
        <v>0.166798418972332</v>
      </c>
      <c r="R6" s="1">
        <v>18</v>
      </c>
      <c r="S6" s="2">
        <v>18</v>
      </c>
      <c r="T6" s="4">
        <v>0.166798418972332</v>
      </c>
      <c r="U6" s="1">
        <v>18</v>
      </c>
      <c r="V6" s="2">
        <v>18</v>
      </c>
      <c r="W6" s="3">
        <v>0.50039525691699605</v>
      </c>
      <c r="X6" s="1">
        <v>18</v>
      </c>
      <c r="Y6" s="2">
        <v>18</v>
      </c>
      <c r="Z6" s="3">
        <v>0.50039525691699605</v>
      </c>
    </row>
    <row r="7" spans="1:26" x14ac:dyDescent="0.3">
      <c r="A7" s="2" t="s">
        <v>10</v>
      </c>
      <c r="B7" s="2">
        <v>6245</v>
      </c>
      <c r="C7" s="1">
        <v>20</v>
      </c>
      <c r="D7" s="2">
        <v>20</v>
      </c>
      <c r="E7" s="3">
        <v>0.2</v>
      </c>
      <c r="F7" s="1">
        <v>20</v>
      </c>
      <c r="G7" s="2">
        <v>20</v>
      </c>
      <c r="H7" s="3">
        <v>0.20208166533226499</v>
      </c>
      <c r="I7" s="1">
        <v>20</v>
      </c>
      <c r="J7" s="2">
        <v>20</v>
      </c>
      <c r="K7" s="4">
        <v>4.9959967974379502E-2</v>
      </c>
      <c r="L7" s="1">
        <v>20</v>
      </c>
      <c r="M7" s="2">
        <v>20</v>
      </c>
      <c r="N7" s="3">
        <v>0.6</v>
      </c>
      <c r="O7" s="1">
        <v>20</v>
      </c>
      <c r="P7" s="2">
        <v>20</v>
      </c>
      <c r="Q7" s="3">
        <v>0.50536429143314598</v>
      </c>
      <c r="R7" s="1">
        <v>20</v>
      </c>
      <c r="S7" s="2">
        <v>20</v>
      </c>
      <c r="T7" s="3">
        <v>0.50536429143314598</v>
      </c>
      <c r="U7" s="1">
        <v>20</v>
      </c>
      <c r="V7" s="2">
        <v>20</v>
      </c>
      <c r="W7" s="4">
        <v>0.13466773418734901</v>
      </c>
      <c r="X7" s="1">
        <v>20</v>
      </c>
      <c r="Y7" s="2">
        <v>20</v>
      </c>
      <c r="Z7" s="3">
        <v>0.6</v>
      </c>
    </row>
    <row r="8" spans="1:26" x14ac:dyDescent="0.3">
      <c r="A8" s="2" t="s">
        <v>15</v>
      </c>
      <c r="B8" s="2">
        <v>150</v>
      </c>
      <c r="C8" s="1">
        <v>21</v>
      </c>
      <c r="D8" s="2">
        <v>21</v>
      </c>
      <c r="E8" s="4">
        <v>0.1</v>
      </c>
      <c r="F8" s="1">
        <v>21</v>
      </c>
      <c r="G8" s="2">
        <v>21</v>
      </c>
      <c r="H8" s="3">
        <v>0.146666666666666</v>
      </c>
      <c r="I8" s="1">
        <v>21</v>
      </c>
      <c r="J8" s="2">
        <v>21</v>
      </c>
      <c r="K8" s="4">
        <v>0.1</v>
      </c>
      <c r="L8" s="1">
        <v>21</v>
      </c>
      <c r="M8" s="2">
        <v>21</v>
      </c>
      <c r="N8" s="3">
        <v>0.146666666666666</v>
      </c>
      <c r="O8" s="1">
        <v>20</v>
      </c>
      <c r="P8" s="2">
        <v>20</v>
      </c>
      <c r="Q8" s="4">
        <v>0.1</v>
      </c>
      <c r="R8" s="1">
        <v>20</v>
      </c>
      <c r="S8" s="2">
        <v>20</v>
      </c>
      <c r="T8" s="3">
        <v>0.146666666666666</v>
      </c>
      <c r="U8" s="1">
        <v>20</v>
      </c>
      <c r="V8" s="2">
        <v>20</v>
      </c>
      <c r="W8" s="4">
        <v>0.1</v>
      </c>
      <c r="X8" s="1">
        <v>20</v>
      </c>
      <c r="Y8" s="2">
        <v>20</v>
      </c>
      <c r="Z8" s="3">
        <v>0.146666666666666</v>
      </c>
    </row>
    <row r="9" spans="1:26" x14ac:dyDescent="0.3">
      <c r="A9" s="2" t="s">
        <v>11</v>
      </c>
      <c r="B9" s="2">
        <v>42155</v>
      </c>
      <c r="C9" s="1">
        <v>20</v>
      </c>
      <c r="D9" s="2">
        <v>14</v>
      </c>
      <c r="E9" s="4">
        <v>4.9982208516190202E-2</v>
      </c>
      <c r="F9" s="1">
        <v>20</v>
      </c>
      <c r="G9" s="2">
        <v>14</v>
      </c>
      <c r="H9" s="4">
        <v>4.9982208516190202E-2</v>
      </c>
      <c r="I9" s="2">
        <v>19</v>
      </c>
      <c r="J9" s="2">
        <v>14</v>
      </c>
      <c r="K9" s="3">
        <v>0.111279800735381</v>
      </c>
      <c r="L9" s="2">
        <v>17</v>
      </c>
      <c r="M9" s="2">
        <v>14</v>
      </c>
      <c r="N9" s="3">
        <v>0.16740600166053801</v>
      </c>
      <c r="O9" s="1">
        <v>20</v>
      </c>
      <c r="P9" s="2">
        <v>14</v>
      </c>
      <c r="Q9" s="4">
        <v>4.9982208516190202E-2</v>
      </c>
      <c r="R9" s="1">
        <v>20</v>
      </c>
      <c r="S9" s="2">
        <v>14</v>
      </c>
      <c r="T9" s="4">
        <v>4.9982208516190202E-2</v>
      </c>
      <c r="U9" s="2">
        <v>19</v>
      </c>
      <c r="V9" s="2">
        <v>14</v>
      </c>
      <c r="W9" s="3">
        <v>0.111279800735381</v>
      </c>
      <c r="X9" s="2">
        <v>17</v>
      </c>
      <c r="Y9" s="2">
        <v>14</v>
      </c>
      <c r="Z9" s="3">
        <v>0.16740600166053801</v>
      </c>
    </row>
    <row r="10" spans="1:26" x14ac:dyDescent="0.3">
      <c r="A10" s="2" t="s">
        <v>16</v>
      </c>
      <c r="B10" s="2">
        <v>1320</v>
      </c>
      <c r="C10" s="2">
        <v>17</v>
      </c>
      <c r="D10" s="2">
        <v>16</v>
      </c>
      <c r="E10" s="3">
        <v>0.25</v>
      </c>
      <c r="F10" s="2">
        <v>16</v>
      </c>
      <c r="G10" s="2">
        <v>16</v>
      </c>
      <c r="H10" s="5">
        <v>3.7878787878787797E-2</v>
      </c>
      <c r="I10" s="1">
        <v>18</v>
      </c>
      <c r="J10" s="2">
        <v>18</v>
      </c>
      <c r="K10" s="3">
        <v>0.54924242424242398</v>
      </c>
      <c r="L10" s="1">
        <v>18</v>
      </c>
      <c r="M10" s="2">
        <v>17</v>
      </c>
      <c r="N10" s="4">
        <v>0.05</v>
      </c>
      <c r="O10" s="1">
        <v>18</v>
      </c>
      <c r="P10" s="2">
        <v>17</v>
      </c>
      <c r="Q10" s="3">
        <v>0.85</v>
      </c>
      <c r="R10" s="2">
        <v>17</v>
      </c>
      <c r="S10" s="2">
        <v>17</v>
      </c>
      <c r="T10" s="3">
        <v>4.1666666666666602E-2</v>
      </c>
      <c r="U10" s="2">
        <v>17</v>
      </c>
      <c r="V10" s="2">
        <v>17</v>
      </c>
      <c r="W10" s="3">
        <v>4.1666666666666602E-2</v>
      </c>
      <c r="X10" s="1">
        <v>18</v>
      </c>
      <c r="Y10" s="2">
        <v>18</v>
      </c>
      <c r="Z10" s="4">
        <v>0.05</v>
      </c>
    </row>
  </sheetData>
  <mergeCells count="12">
    <mergeCell ref="O1:Z1"/>
    <mergeCell ref="O2:Q2"/>
    <mergeCell ref="R2:T2"/>
    <mergeCell ref="U2:W2"/>
    <mergeCell ref="X2:Z2"/>
    <mergeCell ref="A1:A3"/>
    <mergeCell ref="B1:B3"/>
    <mergeCell ref="C1:N1"/>
    <mergeCell ref="C2:E2"/>
    <mergeCell ref="F2:H2"/>
    <mergeCell ref="I2:K2"/>
    <mergeCell ref="L2:N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workbookViewId="0">
      <selection activeCell="Q9" sqref="Q9"/>
    </sheetView>
  </sheetViews>
  <sheetFormatPr defaultRowHeight="14.4" x14ac:dyDescent="0.3"/>
  <cols>
    <col min="1" max="1" width="11.21875" bestFit="1" customWidth="1"/>
    <col min="2" max="2" width="6" bestFit="1" customWidth="1"/>
    <col min="3" max="3" width="7" customWidth="1"/>
    <col min="4" max="4" width="6.44140625" bestFit="1" customWidth="1"/>
    <col min="5" max="5" width="7" bestFit="1" customWidth="1"/>
    <col min="6" max="6" width="6.44140625" bestFit="1" customWidth="1"/>
    <col min="7" max="7" width="7" bestFit="1" customWidth="1"/>
    <col min="8" max="8" width="6.44140625" bestFit="1" customWidth="1"/>
    <col min="9" max="9" width="7" bestFit="1" customWidth="1"/>
    <col min="10" max="10" width="6.44140625" bestFit="1" customWidth="1"/>
    <col min="11" max="11" width="7" bestFit="1" customWidth="1"/>
    <col min="12" max="12" width="6.44140625" bestFit="1" customWidth="1"/>
    <col min="13" max="13" width="7" bestFit="1" customWidth="1"/>
    <col min="14" max="14" width="6.44140625" bestFit="1" customWidth="1"/>
    <col min="15" max="15" width="7" bestFit="1" customWidth="1"/>
    <col min="16" max="16" width="6.44140625" bestFit="1" customWidth="1"/>
    <col min="17" max="17" width="7" bestFit="1" customWidth="1"/>
    <col min="18" max="18" width="6.44140625" bestFit="1" customWidth="1"/>
  </cols>
  <sheetData>
    <row r="1" spans="1:18" x14ac:dyDescent="0.3">
      <c r="A1" s="6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 x14ac:dyDescent="0.3">
      <c r="A3" s="6"/>
      <c r="B3" s="6"/>
      <c r="C3" s="1" t="s">
        <v>18</v>
      </c>
      <c r="D3" s="1" t="s">
        <v>9</v>
      </c>
      <c r="E3" s="1" t="s">
        <v>18</v>
      </c>
      <c r="F3" s="1" t="s">
        <v>9</v>
      </c>
      <c r="G3" s="1" t="s">
        <v>8</v>
      </c>
      <c r="H3" s="1" t="s">
        <v>9</v>
      </c>
      <c r="I3" s="1" t="s">
        <v>8</v>
      </c>
      <c r="J3" s="1" t="s">
        <v>9</v>
      </c>
      <c r="K3" s="1" t="s">
        <v>8</v>
      </c>
      <c r="L3" s="1" t="s">
        <v>9</v>
      </c>
      <c r="M3" s="1" t="s">
        <v>8</v>
      </c>
      <c r="N3" s="1" t="s">
        <v>9</v>
      </c>
      <c r="O3" s="1" t="s">
        <v>8</v>
      </c>
      <c r="P3" s="1" t="s">
        <v>9</v>
      </c>
      <c r="Q3" s="1" t="s">
        <v>8</v>
      </c>
      <c r="R3" s="1" t="s">
        <v>9</v>
      </c>
    </row>
    <row r="4" spans="1:18" x14ac:dyDescent="0.3">
      <c r="A4" s="2" t="s">
        <v>12</v>
      </c>
      <c r="B4" s="2">
        <v>1225</v>
      </c>
      <c r="C4" s="2">
        <f>coverage_table!C4-coverage_table!D4</f>
        <v>5</v>
      </c>
      <c r="D4" s="4">
        <v>0.53306122448979498</v>
      </c>
      <c r="E4" s="2">
        <f>coverage_table!F4-coverage_table!G4</f>
        <v>5</v>
      </c>
      <c r="F4" s="4">
        <v>0.53306122448979498</v>
      </c>
      <c r="G4" s="2">
        <f>coverage_table!I4-coverage_table!J4</f>
        <v>5</v>
      </c>
      <c r="H4" s="3">
        <v>0.61714285714285699</v>
      </c>
      <c r="I4" s="2">
        <f>coverage_table!L4-coverage_table!M4</f>
        <v>5</v>
      </c>
      <c r="J4" s="3">
        <v>0.61714285714285699</v>
      </c>
      <c r="K4" s="2">
        <f>coverage_table!O4-coverage_table!P4</f>
        <v>0</v>
      </c>
      <c r="L4" s="4">
        <v>0.68653061224489798</v>
      </c>
      <c r="M4" s="2">
        <f>coverage_table!R4-coverage_table!S4</f>
        <v>0</v>
      </c>
      <c r="N4" s="4">
        <v>0.68653061224489798</v>
      </c>
      <c r="O4" s="2">
        <f>coverage_table!U4-coverage_table!V4</f>
        <v>0</v>
      </c>
      <c r="P4" s="4">
        <v>0.68653061224489798</v>
      </c>
      <c r="Q4" s="2">
        <f>coverage_table!X4-coverage_table!Y4</f>
        <v>0</v>
      </c>
      <c r="R4" s="4">
        <v>0.68653061224489798</v>
      </c>
    </row>
    <row r="5" spans="1:18" x14ac:dyDescent="0.3">
      <c r="A5" s="2" t="s">
        <v>13</v>
      </c>
      <c r="B5" s="2">
        <v>6753</v>
      </c>
      <c r="C5" s="2">
        <f>coverage_table!C5-coverage_table!D5</f>
        <v>0</v>
      </c>
      <c r="D5" s="4">
        <v>0.34991855471642203</v>
      </c>
      <c r="E5" s="2">
        <f>coverage_table!F5-coverage_table!G5</f>
        <v>0</v>
      </c>
      <c r="F5" s="3">
        <v>0.44987413001628901</v>
      </c>
      <c r="G5" s="2">
        <f>coverage_table!I5-coverage_table!J5</f>
        <v>0</v>
      </c>
      <c r="H5" s="3">
        <v>0.39997038353324399</v>
      </c>
      <c r="I5" s="2">
        <f>coverage_table!L5-coverage_table!M5</f>
        <v>0</v>
      </c>
      <c r="J5" s="3">
        <v>0.39997038353324399</v>
      </c>
      <c r="K5" s="2">
        <f>coverage_table!O5-coverage_table!P5</f>
        <v>0</v>
      </c>
      <c r="L5" s="4">
        <v>0.69998519176662199</v>
      </c>
      <c r="M5" s="2">
        <f>coverage_table!R5-coverage_table!S5</f>
        <v>0</v>
      </c>
      <c r="N5" s="4">
        <v>0.69998519176662199</v>
      </c>
      <c r="O5" s="2">
        <f>coverage_table!U5-coverage_table!V5</f>
        <v>0</v>
      </c>
      <c r="P5" s="3">
        <v>0.74988893824966596</v>
      </c>
      <c r="Q5" s="2">
        <f>coverage_table!X5-coverage_table!Y5</f>
        <v>0</v>
      </c>
      <c r="R5" s="3">
        <v>0.74988893824966596</v>
      </c>
    </row>
    <row r="6" spans="1:18" x14ac:dyDescent="0.3">
      <c r="A6" s="2" t="s">
        <v>14</v>
      </c>
      <c r="B6" s="2">
        <v>5060</v>
      </c>
      <c r="C6" s="2">
        <f>coverage_table!C6-coverage_table!D6</f>
        <v>1</v>
      </c>
      <c r="D6" s="4">
        <v>8.3399209486165998E-2</v>
      </c>
      <c r="E6" s="2">
        <f>coverage_table!F6-coverage_table!G6</f>
        <v>1</v>
      </c>
      <c r="F6" s="3">
        <v>0.12509881422924901</v>
      </c>
      <c r="G6" s="2">
        <f>coverage_table!I6-coverage_table!J6</f>
        <v>1</v>
      </c>
      <c r="H6" s="3">
        <v>0.37509881422924901</v>
      </c>
      <c r="I6" s="2">
        <f>coverage_table!L6-coverage_table!M6</f>
        <v>0</v>
      </c>
      <c r="J6" s="3">
        <v>0.32430830039525599</v>
      </c>
      <c r="K6" s="2">
        <f>coverage_table!O6-coverage_table!P6</f>
        <v>0</v>
      </c>
      <c r="L6" s="4">
        <v>0.166798418972332</v>
      </c>
      <c r="M6" s="2">
        <f>coverage_table!R6-coverage_table!S6</f>
        <v>0</v>
      </c>
      <c r="N6" s="4">
        <v>0.166798418972332</v>
      </c>
      <c r="O6" s="2">
        <f>coverage_table!U6-coverage_table!V6</f>
        <v>0</v>
      </c>
      <c r="P6" s="3">
        <v>0.50039525691699605</v>
      </c>
      <c r="Q6" s="2">
        <f>coverage_table!X6-coverage_table!Y6</f>
        <v>0</v>
      </c>
      <c r="R6" s="3">
        <v>0.50039525691699605</v>
      </c>
    </row>
    <row r="7" spans="1:18" x14ac:dyDescent="0.3">
      <c r="A7" s="2" t="s">
        <v>10</v>
      </c>
      <c r="B7" s="2">
        <v>6245</v>
      </c>
      <c r="C7" s="2">
        <f>coverage_table!C7-coverage_table!D7</f>
        <v>0</v>
      </c>
      <c r="D7" s="3">
        <v>0.2</v>
      </c>
      <c r="E7" s="2">
        <f>coverage_table!F7-coverage_table!G7</f>
        <v>0</v>
      </c>
      <c r="F7" s="3">
        <v>0.20208166533226499</v>
      </c>
      <c r="G7" s="2">
        <f>coverage_table!I7-coverage_table!J7</f>
        <v>0</v>
      </c>
      <c r="H7" s="4">
        <v>4.9959967974379502E-2</v>
      </c>
      <c r="I7" s="2">
        <f>coverage_table!L7-coverage_table!M7</f>
        <v>0</v>
      </c>
      <c r="J7" s="3">
        <v>0.6</v>
      </c>
      <c r="K7" s="2">
        <f>coverage_table!O7-coverage_table!P7</f>
        <v>0</v>
      </c>
      <c r="L7" s="3">
        <v>0.50536429143314598</v>
      </c>
      <c r="M7" s="2">
        <f>coverage_table!R7-coverage_table!S7</f>
        <v>0</v>
      </c>
      <c r="N7" s="3">
        <v>0.50536429143314598</v>
      </c>
      <c r="O7" s="2">
        <f>coverage_table!U7-coverage_table!V7</f>
        <v>0</v>
      </c>
      <c r="P7" s="4">
        <v>0.13466773418734901</v>
      </c>
      <c r="Q7" s="2">
        <f>coverage_table!X7-coverage_table!Y7</f>
        <v>0</v>
      </c>
      <c r="R7" s="3">
        <v>0.6</v>
      </c>
    </row>
    <row r="8" spans="1:18" x14ac:dyDescent="0.3">
      <c r="A8" s="2" t="s">
        <v>15</v>
      </c>
      <c r="B8" s="2">
        <v>150</v>
      </c>
      <c r="C8" s="2">
        <f>coverage_table!C8-coverage_table!D8</f>
        <v>0</v>
      </c>
      <c r="D8" s="4">
        <v>0.1</v>
      </c>
      <c r="E8" s="2">
        <f>coverage_table!F8-coverage_table!G8</f>
        <v>0</v>
      </c>
      <c r="F8" s="3">
        <v>0.146666666666666</v>
      </c>
      <c r="G8" s="2">
        <f>coverage_table!I8-coverage_table!J8</f>
        <v>0</v>
      </c>
      <c r="H8" s="4">
        <v>0.1</v>
      </c>
      <c r="I8" s="2">
        <f>coverage_table!L8-coverage_table!M8</f>
        <v>0</v>
      </c>
      <c r="J8" s="3">
        <v>0.146666666666666</v>
      </c>
      <c r="K8" s="2">
        <f>coverage_table!O8-coverage_table!P8</f>
        <v>0</v>
      </c>
      <c r="L8" s="4">
        <v>0.1</v>
      </c>
      <c r="M8" s="2">
        <f>coverage_table!R8-coverage_table!S8</f>
        <v>0</v>
      </c>
      <c r="N8" s="3">
        <v>0.146666666666666</v>
      </c>
      <c r="O8" s="2">
        <f>coverage_table!U8-coverage_table!V8</f>
        <v>0</v>
      </c>
      <c r="P8" s="4">
        <v>0.1</v>
      </c>
      <c r="Q8" s="2">
        <f>coverage_table!X8-coverage_table!Y8</f>
        <v>0</v>
      </c>
      <c r="R8" s="3">
        <v>0.146666666666666</v>
      </c>
    </row>
    <row r="9" spans="1:18" x14ac:dyDescent="0.3">
      <c r="A9" s="2" t="s">
        <v>11</v>
      </c>
      <c r="B9" s="2">
        <v>42155</v>
      </c>
      <c r="C9" s="2">
        <f>coverage_table!C9-coverage_table!D9</f>
        <v>6</v>
      </c>
      <c r="D9" s="4">
        <v>4.9982208516190202E-2</v>
      </c>
      <c r="E9" s="2">
        <f>coverage_table!F9-coverage_table!G9</f>
        <v>6</v>
      </c>
      <c r="F9" s="4">
        <v>4.9982208516190202E-2</v>
      </c>
      <c r="G9" s="2">
        <f>coverage_table!I9-coverage_table!J9</f>
        <v>5</v>
      </c>
      <c r="H9" s="3">
        <v>0.111279800735381</v>
      </c>
      <c r="I9" s="2">
        <f>coverage_table!L9-coverage_table!M9</f>
        <v>3</v>
      </c>
      <c r="J9" s="3">
        <v>0.16740600166053801</v>
      </c>
      <c r="K9" s="2">
        <f>coverage_table!O9-coverage_table!P9</f>
        <v>6</v>
      </c>
      <c r="L9" s="4">
        <v>4.9982208516190202E-2</v>
      </c>
      <c r="M9" s="2">
        <f>coverage_table!R9-coverage_table!S9</f>
        <v>6</v>
      </c>
      <c r="N9" s="4">
        <v>4.9982208516190202E-2</v>
      </c>
      <c r="O9" s="2">
        <f>coverage_table!U9-coverage_table!V9</f>
        <v>5</v>
      </c>
      <c r="P9" s="3">
        <v>0.111279800735381</v>
      </c>
      <c r="Q9" s="2">
        <f>coverage_table!X9-coverage_table!Y9</f>
        <v>3</v>
      </c>
      <c r="R9" s="3">
        <v>0.16740600166053801</v>
      </c>
    </row>
    <row r="10" spans="1:18" x14ac:dyDescent="0.3">
      <c r="A10" s="2" t="s">
        <v>16</v>
      </c>
      <c r="B10" s="2">
        <v>1320</v>
      </c>
      <c r="C10" s="2">
        <f>coverage_table!C10-coverage_table!D10</f>
        <v>1</v>
      </c>
      <c r="D10" s="3">
        <v>0.25</v>
      </c>
      <c r="E10" s="2">
        <f>coverage_table!F10-coverage_table!G10</f>
        <v>0</v>
      </c>
      <c r="F10" s="5">
        <v>3.7878787878787797E-2</v>
      </c>
      <c r="G10" s="2">
        <f>coverage_table!I10-coverage_table!J10</f>
        <v>0</v>
      </c>
      <c r="H10" s="3">
        <v>0.54924242424242398</v>
      </c>
      <c r="I10" s="2">
        <f>coverage_table!L10-coverage_table!M10</f>
        <v>1</v>
      </c>
      <c r="J10" s="4">
        <v>0.05</v>
      </c>
      <c r="K10" s="2">
        <f>coverage_table!O10-coverage_table!P10</f>
        <v>1</v>
      </c>
      <c r="L10" s="3">
        <v>0.85</v>
      </c>
      <c r="M10" s="2">
        <f>coverage_table!R10-coverage_table!S10</f>
        <v>0</v>
      </c>
      <c r="N10" s="3">
        <v>4.1666666666666602E-2</v>
      </c>
      <c r="O10" s="2">
        <f>coverage_table!U10-coverage_table!V10</f>
        <v>0</v>
      </c>
      <c r="P10" s="3">
        <v>4.1666666666666602E-2</v>
      </c>
      <c r="Q10" s="2">
        <f>coverage_table!X10-coverage_table!Y10</f>
        <v>0</v>
      </c>
      <c r="R10" s="4">
        <v>0.05</v>
      </c>
    </row>
  </sheetData>
  <mergeCells count="12">
    <mergeCell ref="O2:P2"/>
    <mergeCell ref="Q2:R2"/>
    <mergeCell ref="A1:A3"/>
    <mergeCell ref="B1:B3"/>
    <mergeCell ref="C1:J1"/>
    <mergeCell ref="K1:R1"/>
    <mergeCell ref="C2:D2"/>
    <mergeCell ref="E2:F2"/>
    <mergeCell ref="G2:H2"/>
    <mergeCell ref="I2:J2"/>
    <mergeCell ref="K2:L2"/>
    <mergeCell ref="M2:N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coverage_table</vt:lpstr>
      <vt:lpstr>C_diff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2021-01-15T15:50:16Z</dcterms:created>
  <dcterms:modified xsi:type="dcterms:W3CDTF">2021-01-15T20:24:52Z</dcterms:modified>
</cp:coreProperties>
</file>