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Workbook______________"/>
  <mc:AlternateContent xmlns:mc="http://schemas.openxmlformats.org/markup-compatibility/2006">
    <mc:Choice Requires="x15">
      <x15ac:absPath xmlns:x15ac="http://schemas.microsoft.com/office/spreadsheetml/2010/11/ac" url="C:\Users\Or\Desktop\"/>
    </mc:Choice>
  </mc:AlternateContent>
  <xr:revisionPtr revIDLastSave="0" documentId="13_ncr:1_{59253E24-8BF3-427A-93B7-011A0E3BADE6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Rep Sales Rank 2022" sheetId="8" r:id="rId1"/>
    <sheet name="Data" sheetId="1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8" l="1"/>
  <c r="D6" i="8"/>
  <c r="D7" i="8"/>
  <c r="D8" i="8"/>
  <c r="D9" i="8"/>
  <c r="D10" i="8"/>
  <c r="D11" i="8"/>
  <c r="D12" i="8"/>
  <c r="D13" i="8"/>
  <c r="D4" i="8"/>
</calcChain>
</file>

<file path=xl/sharedStrings.xml><?xml version="1.0" encoding="utf-8"?>
<sst xmlns="http://schemas.openxmlformats.org/spreadsheetml/2006/main" count="153" uniqueCount="32">
  <si>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</si>
  <si>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</si>
  <si>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</si>
  <si>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</si>
  <si>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</si>
  <si>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</si>
  <si>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</si>
  <si>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</si>
  <si>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</si>
  <si>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</si>
  <si>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</si>
  <si>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</si>
  <si>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</si>
  <si>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</si>
  <si>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</si>
  <si>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</si>
  <si>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</si>
  <si>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</si>
  <si>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</si>
  <si>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</si>
  <si>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</si>
  <si>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</si>
  <si>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</si>
  <si>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</si>
  <si>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</si>
  <si>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</si>
  <si>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תוויות שורה</t>
  </si>
  <si>
    <t>סכום כולל</t>
  </si>
  <si>
    <t>Total Revenue</t>
  </si>
  <si>
    <t>% from Total</t>
  </si>
  <si>
    <t>Rep Sales Rank</t>
  </si>
  <si>
    <t>(פריטים מרובים)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</si>
</sst>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pivotButton="1" applyBorder="1"/>
    <xf numFmtId="0" fontId="0" fillId="0" borderId="1" xfId="0" applyBorder="1"/>
    <xf numFmtId="0" fontId="0" fillId="0" borderId="1" xfId="0" applyBorder="1" applyAlignment="1">
      <alignment horizontal="left"/>
    </xf>
    <xf numFmtId="10" fontId="0" fillId="0" borderId="1" xfId="0" applyNumberFormat="1" applyBorder="1"/>
    <xf numFmtId="0" fontId="1" fillId="2" borderId="1" xfId="0" applyFont="1" applyFill="1" applyBorder="1"/>
    <xf numFmtId="3" fontId="0" fillId="0" borderId="1" xfId="0" applyNumberFormat="1" applyBorder="1"/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numFmt numFmtId="3" formatCode="#,##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1" defaultTableStyle="TableStyleMedium2" defaultPivotStyle="PivotStyleLight16">
    <tableStyle name="סגנון טבלה 1" pivot="0" count="0" xr9:uid="{549D36FF-DF43-4BF5-9589-3141E6DD90D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r" refreshedDate="45559.630452777776" createdVersion="8" refreshedVersion="8" minRefreshableVersion="3" recordCount="43" xr:uid="{FD56ABA7-AF6C-4060-BA53-BCD927A5CD5F}">
  <cacheSource type="worksheet">
    <worksheetSource ref="A1:G44" sheet="Data"/>
  </cacheSource>
  <cacheFields count="8">
    <cacheField name="OrderDate" numFmtId="164">
      <sharedItems containsSemiMixedTypes="0" containsNonDate="0" containsDate="1" containsString="0" minDate="2021-01-06T00:00:00" maxDate="2022-12-22T00:00:00" count="43">
        <d v="2021-01-06T00:00:00"/>
        <d v="2021-01-23T00:00:00"/>
        <d v="2021-02-09T00:00:00"/>
        <d v="2021-02-26T00:00:00"/>
        <d v="2021-03-15T00:00:00"/>
        <d v="2021-04-01T00:00:00"/>
        <d v="2021-04-18T00:00:00"/>
        <d v="2021-05-05T00:00:00"/>
        <d v="2021-05-22T00:00:00"/>
        <d v="2021-06-08T00:00:00"/>
        <d v="2021-06-25T00:00:00"/>
        <d v="2021-07-12T00:00:00"/>
        <d v="2021-07-29T00:00:00"/>
        <d v="2021-08-15T00:00:00"/>
        <d v="2021-09-01T00:00:00"/>
        <d v="2021-09-18T00:00:00"/>
        <d v="2021-10-05T00:00:00"/>
        <d v="2021-10-22T00:00:00"/>
        <d v="2021-11-08T00:00:00"/>
        <d v="2021-11-25T00:00:00"/>
        <d v="2021-12-12T00:00:00"/>
        <d v="2021-12-29T00:00:00"/>
        <d v="2022-01-15T00:00:00"/>
        <d v="2022-02-01T00:00:00"/>
        <d v="2022-02-18T00:00:00"/>
        <d v="2022-03-07T00:00:00"/>
        <d v="2022-03-24T00:00:00"/>
        <d v="2022-04-10T00:00:00"/>
        <d v="2022-04-27T00:00:00"/>
        <d v="2022-05-14T00:00:00"/>
        <d v="2022-05-31T00:00:00"/>
        <d v="2022-06-17T00:00:00"/>
        <d v="2022-07-04T00:00:00"/>
        <d v="2022-07-21T00:00:00"/>
        <d v="2022-08-07T00:00:00"/>
        <d v="2022-08-24T00:00:00"/>
        <d v="2022-09-10T00:00:00"/>
        <d v="2022-09-27T00:00:00"/>
        <d v="2022-10-14T00:00:00"/>
        <d v="2022-10-31T00:00:00"/>
        <d v="2022-11-17T00:00:00"/>
        <d v="2022-12-04T00:00:00"/>
        <d v="2022-12-21T00:00:00"/>
      </sharedItems>
    </cacheField>
    <cacheField name="Region" numFmtId="0">
      <sharedItems/>
    </cacheField>
    <cacheField name="Rep" numFmtId="0">
      <sharedItems count="11">
        <s v="Jones"/>
        <s v="Kivell"/>
        <s v="Jardine"/>
        <s v="Gill"/>
        <s v="Sorvino"/>
        <s v="Andrews"/>
        <s v="Thompson"/>
        <s v="Morgan"/>
        <s v="Howard"/>
        <s v="Parent"/>
        <s v="Smith"/>
      </sharedItems>
    </cacheField>
    <cacheField name="Item" numFmtId="0">
      <sharedItems/>
    </cacheField>
    <cacheField name="Units" numFmtId="0">
      <sharedItems containsSemiMixedTypes="0" containsString="0" containsNumber="1" containsInteger="1" minValue="2" maxValue="96"/>
    </cacheField>
    <cacheField name="Unit Cost" numFmtId="0">
      <sharedItems containsSemiMixedTypes="0" containsString="0" containsNumber="1" minValue="1.29" maxValue="275"/>
    </cacheField>
    <cacheField name="Total" numFmtId="0">
      <sharedItems containsSemiMixedTypes="0" containsString="0" containsNumber="1" minValue="9.0300000000000011" maxValue="1879.06"/>
    </cacheField>
    <cacheField name="שדה1" numFmtId="0" formula="IF(Total&gt;500, &quot;High&quot;, IF(Total&gt;100, &quot;Medium&quot;, &quot;Low&quot;)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">
  <r>
    <x v="0"/>
    <s v="East"/>
    <x v="0"/>
    <s v="Pencil"/>
    <n v="95"/>
    <n v="1.99"/>
    <n v="189.05"/>
  </r>
  <r>
    <x v="1"/>
    <s v="Central"/>
    <x v="1"/>
    <s v="Binder"/>
    <n v="50"/>
    <n v="19.989999999999998"/>
    <n v="999.49999999999989"/>
  </r>
  <r>
    <x v="2"/>
    <s v="Central"/>
    <x v="2"/>
    <s v="Pencil"/>
    <n v="36"/>
    <n v="4.99"/>
    <n v="179.64000000000001"/>
  </r>
  <r>
    <x v="3"/>
    <s v="Central"/>
    <x v="3"/>
    <s v="Pen"/>
    <n v="27"/>
    <n v="19.989999999999998"/>
    <n v="539.7299999999999"/>
  </r>
  <r>
    <x v="4"/>
    <s v="West"/>
    <x v="4"/>
    <s v="Pencil"/>
    <n v="56"/>
    <n v="2.99"/>
    <n v="167.44"/>
  </r>
  <r>
    <x v="5"/>
    <s v="East"/>
    <x v="0"/>
    <s v="Binder"/>
    <n v="60"/>
    <n v="4.99"/>
    <n v="299.40000000000003"/>
  </r>
  <r>
    <x v="6"/>
    <s v="Central"/>
    <x v="5"/>
    <s v="Pencil"/>
    <n v="75"/>
    <n v="1.99"/>
    <n v="149.25"/>
  </r>
  <r>
    <x v="7"/>
    <s v="Central"/>
    <x v="2"/>
    <s v="Pencil"/>
    <n v="90"/>
    <n v="4.99"/>
    <n v="449.1"/>
  </r>
  <r>
    <x v="8"/>
    <s v="West"/>
    <x v="6"/>
    <s v="Pencil"/>
    <n v="32"/>
    <n v="1.99"/>
    <n v="63.68"/>
  </r>
  <r>
    <x v="9"/>
    <s v="East"/>
    <x v="0"/>
    <s v="Binder"/>
    <n v="60"/>
    <n v="8.99"/>
    <n v="539.4"/>
  </r>
  <r>
    <x v="10"/>
    <s v="Central"/>
    <x v="7"/>
    <s v="Pencil"/>
    <n v="90"/>
    <n v="4.99"/>
    <n v="449.1"/>
  </r>
  <r>
    <x v="11"/>
    <s v="East"/>
    <x v="8"/>
    <s v="Binder"/>
    <n v="29"/>
    <n v="1.99"/>
    <n v="57.71"/>
  </r>
  <r>
    <x v="12"/>
    <s v="East"/>
    <x v="9"/>
    <s v="Binder"/>
    <n v="81"/>
    <n v="19.989999999999998"/>
    <n v="1619.1899999999998"/>
  </r>
  <r>
    <x v="13"/>
    <s v="East"/>
    <x v="0"/>
    <s v="Pencil"/>
    <n v="35"/>
    <n v="4.99"/>
    <n v="174.65"/>
  </r>
  <r>
    <x v="14"/>
    <s v="Central"/>
    <x v="10"/>
    <s v="Desk"/>
    <n v="2"/>
    <n v="125"/>
    <n v="250"/>
  </r>
  <r>
    <x v="15"/>
    <s v="East"/>
    <x v="0"/>
    <s v="Pen Set"/>
    <n v="16"/>
    <n v="15.99"/>
    <n v="255.84"/>
  </r>
  <r>
    <x v="16"/>
    <s v="Central"/>
    <x v="7"/>
    <s v="Binder"/>
    <n v="28"/>
    <n v="8.99"/>
    <n v="251.72"/>
  </r>
  <r>
    <x v="17"/>
    <s v="East"/>
    <x v="0"/>
    <s v="Pen"/>
    <n v="64"/>
    <n v="8.99"/>
    <n v="575.36"/>
  </r>
  <r>
    <x v="18"/>
    <s v="East"/>
    <x v="9"/>
    <s v="Pen"/>
    <n v="15"/>
    <n v="19.989999999999998"/>
    <n v="299.84999999999997"/>
  </r>
  <r>
    <x v="19"/>
    <s v="Central"/>
    <x v="1"/>
    <s v="Pen Set"/>
    <n v="96"/>
    <n v="4.99"/>
    <n v="479.04"/>
  </r>
  <r>
    <x v="20"/>
    <s v="Central"/>
    <x v="10"/>
    <s v="Pencil"/>
    <n v="67"/>
    <n v="1.29"/>
    <n v="86.43"/>
  </r>
  <r>
    <x v="21"/>
    <s v="East"/>
    <x v="9"/>
    <s v="Pen Set"/>
    <n v="74"/>
    <n v="15.99"/>
    <n v="1183.26"/>
  </r>
  <r>
    <x v="22"/>
    <s v="Central"/>
    <x v="3"/>
    <s v="Binder"/>
    <n v="46"/>
    <n v="8.99"/>
    <n v="413.54"/>
  </r>
  <r>
    <x v="23"/>
    <s v="Central"/>
    <x v="10"/>
    <s v="Binder"/>
    <n v="87"/>
    <n v="15"/>
    <n v="1305"/>
  </r>
  <r>
    <x v="24"/>
    <s v="East"/>
    <x v="0"/>
    <s v="Binder"/>
    <n v="4"/>
    <n v="4.99"/>
    <n v="19.96"/>
  </r>
  <r>
    <x v="25"/>
    <s v="West"/>
    <x v="4"/>
    <s v="Binder"/>
    <n v="7"/>
    <n v="19.989999999999998"/>
    <n v="139.92999999999998"/>
  </r>
  <r>
    <x v="26"/>
    <s v="Central"/>
    <x v="2"/>
    <s v="Pen Set"/>
    <n v="50"/>
    <n v="4.99"/>
    <n v="249.5"/>
  </r>
  <r>
    <x v="27"/>
    <s v="Central"/>
    <x v="5"/>
    <s v="Pencil"/>
    <n v="66"/>
    <n v="1.99"/>
    <n v="131.34"/>
  </r>
  <r>
    <x v="28"/>
    <s v="East"/>
    <x v="8"/>
    <s v="Pen"/>
    <n v="96"/>
    <n v="4.99"/>
    <n v="479.04"/>
  </r>
  <r>
    <x v="29"/>
    <s v="Central"/>
    <x v="3"/>
    <s v="Pencil"/>
    <n v="53"/>
    <n v="1.29"/>
    <n v="68.37"/>
  </r>
  <r>
    <x v="30"/>
    <s v="Central"/>
    <x v="3"/>
    <s v="Binder"/>
    <n v="80"/>
    <n v="8.99"/>
    <n v="719.2"/>
  </r>
  <r>
    <x v="31"/>
    <s v="Central"/>
    <x v="1"/>
    <s v="Desk"/>
    <n v="5"/>
    <n v="125"/>
    <n v="625"/>
  </r>
  <r>
    <x v="32"/>
    <s v="East"/>
    <x v="0"/>
    <s v="Pen Set"/>
    <n v="62"/>
    <n v="4.99"/>
    <n v="309.38"/>
  </r>
  <r>
    <x v="33"/>
    <s v="Central"/>
    <x v="7"/>
    <s v="Pen Set"/>
    <n v="55"/>
    <n v="12.49"/>
    <n v="686.95"/>
  </r>
  <r>
    <x v="34"/>
    <s v="Central"/>
    <x v="1"/>
    <s v="Pen Set"/>
    <n v="42"/>
    <n v="23.95"/>
    <n v="1005.9"/>
  </r>
  <r>
    <x v="35"/>
    <s v="West"/>
    <x v="4"/>
    <s v="Desk"/>
    <n v="3"/>
    <n v="275"/>
    <n v="825"/>
  </r>
  <r>
    <x v="36"/>
    <s v="Central"/>
    <x v="3"/>
    <s v="Pencil"/>
    <n v="7"/>
    <n v="1.29"/>
    <n v="9.0300000000000011"/>
  </r>
  <r>
    <x v="37"/>
    <s v="West"/>
    <x v="4"/>
    <s v="Pen"/>
    <n v="76"/>
    <n v="1.99"/>
    <n v="151.24"/>
  </r>
  <r>
    <x v="38"/>
    <s v="West"/>
    <x v="6"/>
    <s v="Binder"/>
    <n v="57"/>
    <n v="19.989999999999998"/>
    <n v="1139.4299999999998"/>
  </r>
  <r>
    <x v="39"/>
    <s v="Central"/>
    <x v="5"/>
    <s v="Pencil"/>
    <n v="14"/>
    <n v="1.29"/>
    <n v="18.060000000000002"/>
  </r>
  <r>
    <x v="40"/>
    <s v="Central"/>
    <x v="2"/>
    <s v="Binder"/>
    <n v="11"/>
    <n v="4.99"/>
    <n v="54.89"/>
  </r>
  <r>
    <x v="41"/>
    <s v="Central"/>
    <x v="2"/>
    <s v="Binder"/>
    <n v="94"/>
    <n v="19.989999999999998"/>
    <n v="1879.06"/>
  </r>
  <r>
    <x v="42"/>
    <s v="Central"/>
    <x v="5"/>
    <s v="Binder"/>
    <n v="28"/>
    <n v="4.99"/>
    <n v="139.7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19B18D-CF3D-429A-BA4B-DA907319C5FF}" name="PivotTable13" cacheId="0" applyNumberFormats="0" applyBorderFormats="0" applyFontFormats="0" applyPatternFormats="0" applyAlignmentFormats="0" applyWidthHeightFormats="1" dataCaption="ערכים" updatedVersion="8" minRefreshableVersion="3" useAutoFormatting="1" itemPrintTitles="1" createdVersion="8" indent="0" outline="1" outlineData="1" multipleFieldFilters="0">
  <location ref="A3:C14" firstHeaderRow="0" firstDataRow="1" firstDataCol="1" rowPageCount="1" colPageCount="1"/>
  <pivotFields count="8">
    <pivotField axis="axisPage" numFmtId="164" multipleItemSelectionAllowed="1" showAll="0">
      <items count="44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showAll="0"/>
    <pivotField axis="axisRow" showAll="0" sortType="descending">
      <items count="12">
        <item x="5"/>
        <item x="3"/>
        <item x="8"/>
        <item x="2"/>
        <item x="0"/>
        <item x="1"/>
        <item x="7"/>
        <item x="9"/>
        <item x="10"/>
        <item x="4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dataField="1" showAll="0"/>
    <pivotField dragToRow="0" dragToCol="0" dragToPage="0" showAll="0" defaultSubtotal="0"/>
  </pivotFields>
  <rowFields count="1">
    <field x="2"/>
  </rowFields>
  <rowItems count="11">
    <i>
      <x v="3"/>
    </i>
    <i>
      <x v="5"/>
    </i>
    <i>
      <x v="8"/>
    </i>
    <i>
      <x v="1"/>
    </i>
    <i>
      <x v="10"/>
    </i>
    <i>
      <x v="9"/>
    </i>
    <i>
      <x v="6"/>
    </i>
    <i>
      <x v="2"/>
    </i>
    <i>
      <x v="4"/>
    </i>
    <i>
      <x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Total Revenue" fld="6" baseField="2" baseItem="3" numFmtId="3"/>
    <dataField name="% from Total" fld="6" showDataAs="percentOfTotal" baseField="0" baseItem="0" numFmtId="10"/>
  </dataFields>
  <formats count="7">
    <format dxfId="9">
      <pivotArea type="all" dataOnly="0" outline="0" fieldPosition="0"/>
    </format>
    <format dxfId="8">
      <pivotArea outline="0" collapsedLevelsAreSubtotals="1" fieldPosition="0"/>
    </format>
    <format dxfId="7">
      <pivotArea field="2" type="button" dataOnly="0" labelOnly="1" outline="0" axis="axisRow" fieldPosition="0"/>
    </format>
    <format dxfId="6">
      <pivotArea dataOnly="0" labelOnly="1" fieldPosition="0">
        <references count="1">
          <reference field="2" count="0"/>
        </references>
      </pivotArea>
    </format>
    <format dxfId="5">
      <pivotArea dataOnly="0" labelOnly="1" grandRow="1" outline="0" fieldPosition="0"/>
    </format>
    <format dxfId="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9F243-F40A-48BC-84C4-B0A92CA4934B}">
  <dimension ref="A1:D14"/>
  <sheetViews>
    <sheetView workbookViewId="0">
      <selection activeCell="F8" sqref="F8"/>
    </sheetView>
  </sheetViews>
  <sheetFormatPr defaultRowHeight="14.5" x14ac:dyDescent="0.35"/>
  <cols>
    <col min="1" max="1" width="11.81640625" bestFit="1" customWidth="1"/>
    <col min="2" max="2" width="15.26953125" bestFit="1" customWidth="1"/>
    <col min="3" max="3" width="11.54296875" bestFit="1" customWidth="1"/>
    <col min="4" max="4" width="13.26953125" bestFit="1" customWidth="1"/>
  </cols>
  <sheetData>
    <row r="1" spans="1:4" x14ac:dyDescent="0.35">
      <c r="A1" s="4" t="s">
        <v>0</v>
      </c>
      <c r="B1" s="5" t="s">
        <v>31</v>
      </c>
    </row>
    <row r="3" spans="1:4" x14ac:dyDescent="0.35">
      <c r="A3" s="4" t="s">
        <v>26</v>
      </c>
      <c r="B3" s="5" t="s">
        <v>28</v>
      </c>
      <c r="C3" s="5" t="s">
        <v>29</v>
      </c>
      <c r="D3" s="8" t="s">
        <v>30</v>
      </c>
    </row>
    <row r="4" spans="1:4" x14ac:dyDescent="0.35">
      <c r="A4" s="6" t="s">
        <v>13</v>
      </c>
      <c r="B4" s="9">
        <v>2183.4499999999998</v>
      </c>
      <c r="C4" s="7">
        <v>0.21056382443194199</v>
      </c>
      <c r="D4" s="5" t="str">
        <f>IF(B4&gt;1500,"High",IF(AND(B4&lt;=1500,B4&gt;1000),"Medium","Low"))</f>
        <v>High</v>
      </c>
    </row>
    <row r="5" spans="1:4" x14ac:dyDescent="0.35">
      <c r="A5" s="6" t="s">
        <v>11</v>
      </c>
      <c r="B5" s="9">
        <v>1630.9</v>
      </c>
      <c r="C5" s="7">
        <v>0.1572779506130455</v>
      </c>
      <c r="D5" s="5" t="str">
        <f t="shared" ref="D5:D13" si="0">IF(B5&gt;1500,"High",IF(AND(B5&lt;=1500,B5&gt;1000),"Medium","Low"))</f>
        <v>High</v>
      </c>
    </row>
    <row r="6" spans="1:4" x14ac:dyDescent="0.35">
      <c r="A6" s="6" t="s">
        <v>23</v>
      </c>
      <c r="B6" s="9">
        <v>1305</v>
      </c>
      <c r="C6" s="7">
        <v>0.1258493626525381</v>
      </c>
      <c r="D6" s="5" t="str">
        <f t="shared" si="0"/>
        <v>Medium</v>
      </c>
    </row>
    <row r="7" spans="1:4" x14ac:dyDescent="0.35">
      <c r="A7" s="6" t="s">
        <v>14</v>
      </c>
      <c r="B7" s="9">
        <v>1210.1400000000001</v>
      </c>
      <c r="C7" s="7">
        <v>0.11670141587765706</v>
      </c>
      <c r="D7" s="5" t="str">
        <f t="shared" si="0"/>
        <v>Medium</v>
      </c>
    </row>
    <row r="8" spans="1:4" x14ac:dyDescent="0.35">
      <c r="A8" s="6" t="s">
        <v>19</v>
      </c>
      <c r="B8" s="9">
        <v>1139.4299999999998</v>
      </c>
      <c r="C8" s="7">
        <v>0.10988240558404709</v>
      </c>
      <c r="D8" s="5" t="str">
        <f t="shared" si="0"/>
        <v>Medium</v>
      </c>
    </row>
    <row r="9" spans="1:4" x14ac:dyDescent="0.35">
      <c r="A9" s="6" t="s">
        <v>17</v>
      </c>
      <c r="B9" s="9">
        <v>1116.17</v>
      </c>
      <c r="C9" s="7">
        <v>0.10763929740374212</v>
      </c>
      <c r="D9" s="5" t="str">
        <f t="shared" si="0"/>
        <v>Medium</v>
      </c>
    </row>
    <row r="10" spans="1:4" x14ac:dyDescent="0.35">
      <c r="A10" s="6" t="s">
        <v>20</v>
      </c>
      <c r="B10" s="9">
        <v>686.95</v>
      </c>
      <c r="C10" s="7">
        <v>6.6246911627709612E-2</v>
      </c>
      <c r="D10" s="5" t="str">
        <f t="shared" si="0"/>
        <v>Low</v>
      </c>
    </row>
    <row r="11" spans="1:4" x14ac:dyDescent="0.35">
      <c r="A11" s="6" t="s">
        <v>21</v>
      </c>
      <c r="B11" s="9">
        <v>479.04</v>
      </c>
      <c r="C11" s="7">
        <v>4.619684190426962E-2</v>
      </c>
      <c r="D11" s="5" t="str">
        <f t="shared" si="0"/>
        <v>Low</v>
      </c>
    </row>
    <row r="12" spans="1:4" x14ac:dyDescent="0.35">
      <c r="A12" s="6" t="s">
        <v>8</v>
      </c>
      <c r="B12" s="9">
        <v>329.34</v>
      </c>
      <c r="C12" s="7">
        <v>3.1760328809185362E-2</v>
      </c>
      <c r="D12" s="5" t="str">
        <f t="shared" si="0"/>
        <v>Low</v>
      </c>
    </row>
    <row r="13" spans="1:4" x14ac:dyDescent="0.35">
      <c r="A13" s="6" t="s">
        <v>18</v>
      </c>
      <c r="B13" s="9">
        <v>289.12</v>
      </c>
      <c r="C13" s="7">
        <v>2.7881661095863458E-2</v>
      </c>
      <c r="D13" s="5" t="str">
        <f t="shared" si="0"/>
        <v>Low</v>
      </c>
    </row>
    <row r="14" spans="1:4" x14ac:dyDescent="0.35">
      <c r="A14" s="6" t="s">
        <v>27</v>
      </c>
      <c r="B14" s="9">
        <v>10369.540000000001</v>
      </c>
      <c r="C14" s="7">
        <v>1</v>
      </c>
    </row>
  </sheetData>
  <conditionalFormatting sqref="D4:D13">
    <cfRule type="cellIs" dxfId="2" priority="1" operator="equal">
      <formula>"High"</formula>
    </cfRule>
    <cfRule type="cellIs" dxfId="1" priority="2" operator="equal">
      <formula>"Medium"</formula>
    </cfRule>
    <cfRule type="cellIs" dxfId="0" priority="3" operator="equal">
      <formula>"Low"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orksheet______2"/>
  <dimension ref="A1:K44"/>
  <sheetViews>
    <sheetView tabSelected="1" workbookViewId="0">
      <selection activeCell="M12" sqref="M12"/>
    </sheetView>
  </sheetViews>
  <sheetFormatPr defaultRowHeight="14.5" x14ac:dyDescent="0.35"/>
  <cols>
    <col min="1" max="1" width="10.453125" bestFit="1" customWidth="1"/>
    <col min="10" max="10" width="7" customWidth="1"/>
    <col min="11" max="11" width="12.6328125" bestFit="1" customWidth="1"/>
  </cols>
  <sheetData>
    <row r="1" spans="1:1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11" x14ac:dyDescent="0.35">
      <c r="A2" s="1">
        <v>44202</v>
      </c>
      <c r="B2" t="s">
        <v>7</v>
      </c>
      <c r="C2" t="s">
        <v>8</v>
      </c>
      <c r="D2" t="s">
        <v>9</v>
      </c>
      <c r="E2">
        <v>95</v>
      </c>
      <c r="F2">
        <v>1.99</v>
      </c>
      <c r="G2">
        <v>189.05</v>
      </c>
    </row>
    <row r="3" spans="1:11" x14ac:dyDescent="0.35">
      <c r="A3" s="1">
        <v>44219</v>
      </c>
      <c r="B3" t="s">
        <v>10</v>
      </c>
      <c r="C3" t="s">
        <v>11</v>
      </c>
      <c r="D3" t="s">
        <v>12</v>
      </c>
      <c r="E3">
        <v>50</v>
      </c>
      <c r="F3">
        <v>19.989999999999998</v>
      </c>
      <c r="G3">
        <v>999.49999999999989</v>
      </c>
    </row>
    <row r="4" spans="1:11" x14ac:dyDescent="0.35">
      <c r="A4" s="1">
        <v>44236</v>
      </c>
      <c r="B4" t="s">
        <v>10</v>
      </c>
      <c r="C4" t="s">
        <v>13</v>
      </c>
      <c r="D4" t="s">
        <v>9</v>
      </c>
      <c r="E4">
        <v>36</v>
      </c>
      <c r="F4">
        <v>4.99</v>
      </c>
      <c r="G4">
        <v>179.64000000000001</v>
      </c>
    </row>
    <row r="5" spans="1:11" x14ac:dyDescent="0.35">
      <c r="A5" s="1">
        <v>44253</v>
      </c>
      <c r="B5" t="s">
        <v>10</v>
      </c>
      <c r="C5" t="s">
        <v>14</v>
      </c>
      <c r="D5" t="s">
        <v>15</v>
      </c>
      <c r="E5">
        <v>27</v>
      </c>
      <c r="F5">
        <v>19.989999999999998</v>
      </c>
      <c r="G5">
        <v>539.7299999999999</v>
      </c>
    </row>
    <row r="6" spans="1:11" x14ac:dyDescent="0.35">
      <c r="A6" s="1">
        <v>44270</v>
      </c>
      <c r="B6" t="s">
        <v>16</v>
      </c>
      <c r="C6" t="s">
        <v>17</v>
      </c>
      <c r="D6" t="s">
        <v>9</v>
      </c>
      <c r="E6">
        <v>56</v>
      </c>
      <c r="F6">
        <v>2.99</v>
      </c>
      <c r="G6">
        <v>167.44</v>
      </c>
      <c r="J6" s="2"/>
      <c r="K6" s="2"/>
    </row>
    <row r="7" spans="1:11" x14ac:dyDescent="0.35">
      <c r="A7" s="1">
        <v>44287</v>
      </c>
      <c r="B7" t="s">
        <v>7</v>
      </c>
      <c r="C7" t="s">
        <v>8</v>
      </c>
      <c r="D7" t="s">
        <v>12</v>
      </c>
      <c r="E7">
        <v>60</v>
      </c>
      <c r="F7">
        <v>4.99</v>
      </c>
      <c r="G7">
        <v>299.40000000000003</v>
      </c>
    </row>
    <row r="8" spans="1:11" x14ac:dyDescent="0.35">
      <c r="A8" s="1">
        <v>44304</v>
      </c>
      <c r="B8" t="s">
        <v>10</v>
      </c>
      <c r="C8" t="s">
        <v>18</v>
      </c>
      <c r="D8" t="s">
        <v>9</v>
      </c>
      <c r="E8">
        <v>75</v>
      </c>
      <c r="F8">
        <v>1.99</v>
      </c>
      <c r="G8">
        <v>149.25</v>
      </c>
    </row>
    <row r="9" spans="1:11" x14ac:dyDescent="0.35">
      <c r="A9" s="1">
        <v>44321</v>
      </c>
      <c r="B9" t="s">
        <v>10</v>
      </c>
      <c r="C9" t="s">
        <v>13</v>
      </c>
      <c r="D9" t="s">
        <v>9</v>
      </c>
      <c r="E9">
        <v>90</v>
      </c>
      <c r="F9">
        <v>4.99</v>
      </c>
      <c r="G9">
        <v>449.1</v>
      </c>
    </row>
    <row r="10" spans="1:11" x14ac:dyDescent="0.35">
      <c r="A10" s="1">
        <v>44338</v>
      </c>
      <c r="B10" t="s">
        <v>16</v>
      </c>
      <c r="C10" t="s">
        <v>19</v>
      </c>
      <c r="D10" t="s">
        <v>9</v>
      </c>
      <c r="E10">
        <v>32</v>
      </c>
      <c r="F10">
        <v>1.99</v>
      </c>
      <c r="G10">
        <v>63.68</v>
      </c>
    </row>
    <row r="11" spans="1:11" x14ac:dyDescent="0.35">
      <c r="A11" s="1">
        <v>44355</v>
      </c>
      <c r="B11" t="s">
        <v>7</v>
      </c>
      <c r="C11" t="s">
        <v>8</v>
      </c>
      <c r="D11" t="s">
        <v>12</v>
      </c>
      <c r="E11">
        <v>60</v>
      </c>
      <c r="F11">
        <v>8.99</v>
      </c>
      <c r="G11">
        <v>539.4</v>
      </c>
    </row>
    <row r="12" spans="1:11" x14ac:dyDescent="0.35">
      <c r="A12" s="1">
        <v>44372</v>
      </c>
      <c r="B12" t="s">
        <v>10</v>
      </c>
      <c r="C12" t="s">
        <v>20</v>
      </c>
      <c r="D12" t="s">
        <v>9</v>
      </c>
      <c r="E12">
        <v>90</v>
      </c>
      <c r="F12">
        <v>4.99</v>
      </c>
      <c r="G12">
        <v>449.1</v>
      </c>
    </row>
    <row r="13" spans="1:11" x14ac:dyDescent="0.35">
      <c r="A13" s="1">
        <v>44389</v>
      </c>
      <c r="B13" t="s">
        <v>7</v>
      </c>
      <c r="C13" t="s">
        <v>21</v>
      </c>
      <c r="D13" t="s">
        <v>12</v>
      </c>
      <c r="E13">
        <v>29</v>
      </c>
      <c r="F13">
        <v>1.99</v>
      </c>
      <c r="G13">
        <v>57.71</v>
      </c>
    </row>
    <row r="14" spans="1:11" x14ac:dyDescent="0.35">
      <c r="A14" s="1">
        <v>44406</v>
      </c>
      <c r="B14" t="s">
        <v>7</v>
      </c>
      <c r="C14" t="s">
        <v>22</v>
      </c>
      <c r="D14" t="s">
        <v>12</v>
      </c>
      <c r="E14">
        <v>81</v>
      </c>
      <c r="F14">
        <v>19.989999999999998</v>
      </c>
      <c r="G14">
        <v>1619.1899999999998</v>
      </c>
    </row>
    <row r="15" spans="1:11" x14ac:dyDescent="0.35">
      <c r="A15" s="1">
        <v>44423</v>
      </c>
      <c r="B15" t="s">
        <v>7</v>
      </c>
      <c r="C15" t="s">
        <v>8</v>
      </c>
      <c r="D15" t="s">
        <v>9</v>
      </c>
      <c r="E15">
        <v>35</v>
      </c>
      <c r="F15">
        <v>4.99</v>
      </c>
      <c r="G15">
        <v>174.65</v>
      </c>
    </row>
    <row r="16" spans="1:11" x14ac:dyDescent="0.35">
      <c r="A16" s="1">
        <v>44440</v>
      </c>
      <c r="B16" t="s">
        <v>10</v>
      </c>
      <c r="C16" t="s">
        <v>23</v>
      </c>
      <c r="D16" t="s">
        <v>24</v>
      </c>
      <c r="E16">
        <v>2</v>
      </c>
      <c r="F16">
        <v>125</v>
      </c>
      <c r="G16">
        <v>250</v>
      </c>
    </row>
    <row r="17" spans="1:7" x14ac:dyDescent="0.35">
      <c r="A17" s="1">
        <v>44457</v>
      </c>
      <c r="B17" t="s">
        <v>7</v>
      </c>
      <c r="C17" t="s">
        <v>8</v>
      </c>
      <c r="D17" t="s">
        <v>25</v>
      </c>
      <c r="E17">
        <v>16</v>
      </c>
      <c r="F17">
        <v>15.99</v>
      </c>
      <c r="G17">
        <v>255.84</v>
      </c>
    </row>
    <row r="18" spans="1:7" x14ac:dyDescent="0.35">
      <c r="A18" s="1">
        <v>44474</v>
      </c>
      <c r="B18" t="s">
        <v>10</v>
      </c>
      <c r="C18" t="s">
        <v>20</v>
      </c>
      <c r="D18" t="s">
        <v>12</v>
      </c>
      <c r="E18">
        <v>28</v>
      </c>
      <c r="F18">
        <v>8.99</v>
      </c>
      <c r="G18">
        <v>251.72</v>
      </c>
    </row>
    <row r="19" spans="1:7" x14ac:dyDescent="0.35">
      <c r="A19" s="1">
        <v>44491</v>
      </c>
      <c r="B19" t="s">
        <v>7</v>
      </c>
      <c r="C19" t="s">
        <v>8</v>
      </c>
      <c r="D19" t="s">
        <v>15</v>
      </c>
      <c r="E19">
        <v>64</v>
      </c>
      <c r="F19">
        <v>8.99</v>
      </c>
      <c r="G19">
        <v>575.36</v>
      </c>
    </row>
    <row r="20" spans="1:7" x14ac:dyDescent="0.35">
      <c r="A20" s="1">
        <v>44508</v>
      </c>
      <c r="B20" t="s">
        <v>7</v>
      </c>
      <c r="C20" t="s">
        <v>22</v>
      </c>
      <c r="D20" t="s">
        <v>15</v>
      </c>
      <c r="E20">
        <v>15</v>
      </c>
      <c r="F20">
        <v>19.989999999999998</v>
      </c>
      <c r="G20">
        <v>299.84999999999997</v>
      </c>
    </row>
    <row r="21" spans="1:7" x14ac:dyDescent="0.35">
      <c r="A21" s="1">
        <v>44525</v>
      </c>
      <c r="B21" t="s">
        <v>10</v>
      </c>
      <c r="C21" t="s">
        <v>11</v>
      </c>
      <c r="D21" t="s">
        <v>25</v>
      </c>
      <c r="E21">
        <v>96</v>
      </c>
      <c r="F21">
        <v>4.99</v>
      </c>
      <c r="G21">
        <v>479.04</v>
      </c>
    </row>
    <row r="22" spans="1:7" x14ac:dyDescent="0.35">
      <c r="A22" s="1">
        <v>44542</v>
      </c>
      <c r="B22" t="s">
        <v>10</v>
      </c>
      <c r="C22" t="s">
        <v>23</v>
      </c>
      <c r="D22" t="s">
        <v>9</v>
      </c>
      <c r="E22">
        <v>67</v>
      </c>
      <c r="F22">
        <v>1.29</v>
      </c>
      <c r="G22">
        <v>86.43</v>
      </c>
    </row>
    <row r="23" spans="1:7" x14ac:dyDescent="0.35">
      <c r="A23" s="1">
        <v>44559</v>
      </c>
      <c r="B23" t="s">
        <v>7</v>
      </c>
      <c r="C23" t="s">
        <v>22</v>
      </c>
      <c r="D23" t="s">
        <v>25</v>
      </c>
      <c r="E23">
        <v>74</v>
      </c>
      <c r="F23">
        <v>15.99</v>
      </c>
      <c r="G23">
        <v>1183.26</v>
      </c>
    </row>
    <row r="24" spans="1:7" x14ac:dyDescent="0.35">
      <c r="A24" s="1">
        <v>44576</v>
      </c>
      <c r="B24" t="s">
        <v>10</v>
      </c>
      <c r="C24" t="s">
        <v>14</v>
      </c>
      <c r="D24" t="s">
        <v>12</v>
      </c>
      <c r="E24">
        <v>46</v>
      </c>
      <c r="F24">
        <v>8.99</v>
      </c>
      <c r="G24">
        <v>413.54</v>
      </c>
    </row>
    <row r="25" spans="1:7" x14ac:dyDescent="0.35">
      <c r="A25" s="1">
        <v>44593</v>
      </c>
      <c r="B25" t="s">
        <v>10</v>
      </c>
      <c r="C25" t="s">
        <v>23</v>
      </c>
      <c r="D25" t="s">
        <v>12</v>
      </c>
      <c r="E25">
        <v>87</v>
      </c>
      <c r="F25">
        <v>15</v>
      </c>
      <c r="G25">
        <v>1305</v>
      </c>
    </row>
    <row r="26" spans="1:7" x14ac:dyDescent="0.35">
      <c r="A26" s="1">
        <v>44610</v>
      </c>
      <c r="B26" t="s">
        <v>7</v>
      </c>
      <c r="C26" t="s">
        <v>8</v>
      </c>
      <c r="D26" t="s">
        <v>12</v>
      </c>
      <c r="E26">
        <v>4</v>
      </c>
      <c r="F26">
        <v>4.99</v>
      </c>
      <c r="G26">
        <v>19.96</v>
      </c>
    </row>
    <row r="27" spans="1:7" x14ac:dyDescent="0.35">
      <c r="A27" s="1">
        <v>44627</v>
      </c>
      <c r="B27" t="s">
        <v>16</v>
      </c>
      <c r="C27" t="s">
        <v>17</v>
      </c>
      <c r="D27" t="s">
        <v>12</v>
      </c>
      <c r="E27">
        <v>7</v>
      </c>
      <c r="F27">
        <v>19.989999999999998</v>
      </c>
      <c r="G27">
        <v>139.92999999999998</v>
      </c>
    </row>
    <row r="28" spans="1:7" x14ac:dyDescent="0.35">
      <c r="A28" s="1">
        <v>44644</v>
      </c>
      <c r="B28" t="s">
        <v>10</v>
      </c>
      <c r="C28" t="s">
        <v>13</v>
      </c>
      <c r="D28" t="s">
        <v>25</v>
      </c>
      <c r="E28">
        <v>50</v>
      </c>
      <c r="F28">
        <v>4.99</v>
      </c>
      <c r="G28">
        <v>249.5</v>
      </c>
    </row>
    <row r="29" spans="1:7" x14ac:dyDescent="0.35">
      <c r="A29" s="1">
        <v>44661</v>
      </c>
      <c r="B29" t="s">
        <v>10</v>
      </c>
      <c r="C29" t="s">
        <v>18</v>
      </c>
      <c r="D29" t="s">
        <v>9</v>
      </c>
      <c r="E29">
        <v>66</v>
      </c>
      <c r="F29">
        <v>1.99</v>
      </c>
      <c r="G29">
        <v>131.34</v>
      </c>
    </row>
    <row r="30" spans="1:7" x14ac:dyDescent="0.35">
      <c r="A30" s="1">
        <v>44678</v>
      </c>
      <c r="B30" t="s">
        <v>7</v>
      </c>
      <c r="C30" t="s">
        <v>21</v>
      </c>
      <c r="D30" t="s">
        <v>15</v>
      </c>
      <c r="E30">
        <v>96</v>
      </c>
      <c r="F30">
        <v>4.99</v>
      </c>
      <c r="G30">
        <v>479.04</v>
      </c>
    </row>
    <row r="31" spans="1:7" x14ac:dyDescent="0.35">
      <c r="A31" s="1">
        <v>44695</v>
      </c>
      <c r="B31" t="s">
        <v>10</v>
      </c>
      <c r="C31" t="s">
        <v>14</v>
      </c>
      <c r="D31" t="s">
        <v>9</v>
      </c>
      <c r="E31">
        <v>53</v>
      </c>
      <c r="F31">
        <v>1.29</v>
      </c>
      <c r="G31">
        <v>68.37</v>
      </c>
    </row>
    <row r="32" spans="1:7" x14ac:dyDescent="0.35">
      <c r="A32" s="1">
        <v>44712</v>
      </c>
      <c r="B32" t="s">
        <v>10</v>
      </c>
      <c r="C32" t="s">
        <v>14</v>
      </c>
      <c r="D32" t="s">
        <v>12</v>
      </c>
      <c r="E32">
        <v>80</v>
      </c>
      <c r="F32">
        <v>8.99</v>
      </c>
      <c r="G32">
        <v>719.2</v>
      </c>
    </row>
    <row r="33" spans="1:7" x14ac:dyDescent="0.35">
      <c r="A33" s="1">
        <v>44729</v>
      </c>
      <c r="B33" t="s">
        <v>10</v>
      </c>
      <c r="C33" t="s">
        <v>11</v>
      </c>
      <c r="D33" t="s">
        <v>24</v>
      </c>
      <c r="E33">
        <v>5</v>
      </c>
      <c r="F33">
        <v>125</v>
      </c>
      <c r="G33">
        <v>625</v>
      </c>
    </row>
    <row r="34" spans="1:7" x14ac:dyDescent="0.35">
      <c r="A34" s="1">
        <v>44746</v>
      </c>
      <c r="B34" t="s">
        <v>7</v>
      </c>
      <c r="C34" t="s">
        <v>8</v>
      </c>
      <c r="D34" t="s">
        <v>25</v>
      </c>
      <c r="E34">
        <v>62</v>
      </c>
      <c r="F34">
        <v>4.99</v>
      </c>
      <c r="G34">
        <v>309.38</v>
      </c>
    </row>
    <row r="35" spans="1:7" x14ac:dyDescent="0.35">
      <c r="A35" s="1">
        <v>44763</v>
      </c>
      <c r="B35" t="s">
        <v>10</v>
      </c>
      <c r="C35" t="s">
        <v>20</v>
      </c>
      <c r="D35" t="s">
        <v>25</v>
      </c>
      <c r="E35">
        <v>55</v>
      </c>
      <c r="F35">
        <v>12.49</v>
      </c>
      <c r="G35">
        <v>686.95</v>
      </c>
    </row>
    <row r="36" spans="1:7" x14ac:dyDescent="0.35">
      <c r="A36" s="1">
        <v>44780</v>
      </c>
      <c r="B36" t="s">
        <v>10</v>
      </c>
      <c r="C36" t="s">
        <v>11</v>
      </c>
      <c r="D36" t="s">
        <v>25</v>
      </c>
      <c r="E36">
        <v>42</v>
      </c>
      <c r="F36">
        <v>23.95</v>
      </c>
      <c r="G36">
        <v>1005.9</v>
      </c>
    </row>
    <row r="37" spans="1:7" x14ac:dyDescent="0.35">
      <c r="A37" s="1">
        <v>44797</v>
      </c>
      <c r="B37" t="s">
        <v>16</v>
      </c>
      <c r="C37" t="s">
        <v>17</v>
      </c>
      <c r="D37" t="s">
        <v>24</v>
      </c>
      <c r="E37">
        <v>3</v>
      </c>
      <c r="F37">
        <v>275</v>
      </c>
      <c r="G37">
        <v>825</v>
      </c>
    </row>
    <row r="38" spans="1:7" x14ac:dyDescent="0.35">
      <c r="A38" s="1">
        <v>44814</v>
      </c>
      <c r="B38" t="s">
        <v>10</v>
      </c>
      <c r="C38" t="s">
        <v>14</v>
      </c>
      <c r="D38" t="s">
        <v>9</v>
      </c>
      <c r="E38">
        <v>7</v>
      </c>
      <c r="F38">
        <v>1.29</v>
      </c>
      <c r="G38">
        <v>9.0300000000000011</v>
      </c>
    </row>
    <row r="39" spans="1:7" x14ac:dyDescent="0.35">
      <c r="A39" s="1">
        <v>44831</v>
      </c>
      <c r="B39" t="s">
        <v>16</v>
      </c>
      <c r="C39" t="s">
        <v>17</v>
      </c>
      <c r="D39" t="s">
        <v>15</v>
      </c>
      <c r="E39">
        <v>76</v>
      </c>
      <c r="F39">
        <v>1.99</v>
      </c>
      <c r="G39">
        <v>151.24</v>
      </c>
    </row>
    <row r="40" spans="1:7" x14ac:dyDescent="0.35">
      <c r="A40" s="1">
        <v>44848</v>
      </c>
      <c r="B40" t="s">
        <v>16</v>
      </c>
      <c r="C40" t="s">
        <v>19</v>
      </c>
      <c r="D40" t="s">
        <v>12</v>
      </c>
      <c r="E40">
        <v>57</v>
      </c>
      <c r="F40">
        <v>19.989999999999998</v>
      </c>
      <c r="G40">
        <v>1139.4299999999998</v>
      </c>
    </row>
    <row r="41" spans="1:7" x14ac:dyDescent="0.35">
      <c r="A41" s="1">
        <v>44865</v>
      </c>
      <c r="B41" t="s">
        <v>10</v>
      </c>
      <c r="C41" t="s">
        <v>18</v>
      </c>
      <c r="D41" t="s">
        <v>9</v>
      </c>
      <c r="E41">
        <v>14</v>
      </c>
      <c r="F41">
        <v>1.29</v>
      </c>
      <c r="G41">
        <v>18.060000000000002</v>
      </c>
    </row>
    <row r="42" spans="1:7" x14ac:dyDescent="0.35">
      <c r="A42" s="1">
        <v>44882</v>
      </c>
      <c r="B42" t="s">
        <v>10</v>
      </c>
      <c r="C42" t="s">
        <v>13</v>
      </c>
      <c r="D42" t="s">
        <v>12</v>
      </c>
      <c r="E42">
        <v>11</v>
      </c>
      <c r="F42">
        <v>4.99</v>
      </c>
      <c r="G42">
        <v>54.89</v>
      </c>
    </row>
    <row r="43" spans="1:7" x14ac:dyDescent="0.35">
      <c r="A43" s="1">
        <v>44899</v>
      </c>
      <c r="B43" t="s">
        <v>10</v>
      </c>
      <c r="C43" t="s">
        <v>13</v>
      </c>
      <c r="D43" t="s">
        <v>12</v>
      </c>
      <c r="E43">
        <v>94</v>
      </c>
      <c r="F43">
        <v>19.989999999999998</v>
      </c>
      <c r="G43">
        <v>1879.06</v>
      </c>
    </row>
    <row r="44" spans="1:7" x14ac:dyDescent="0.35">
      <c r="A44" s="1">
        <v>44916</v>
      </c>
      <c r="B44" t="s">
        <v>10</v>
      </c>
      <c r="C44" t="s">
        <v>18</v>
      </c>
      <c r="D44" t="s">
        <v>12</v>
      </c>
      <c r="E44">
        <v>28</v>
      </c>
      <c r="F44">
        <v>4.99</v>
      </c>
      <c r="G44">
        <v>139.72</v>
      </c>
    </row>
  </sheetData>
  <conditionalFormatting sqref="G45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Rep Sales Rank 2022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אור מזרחי</dc:creator>
  <cp:lastModifiedBy>Orr Bar-Natan</cp:lastModifiedBy>
  <dcterms:created xsi:type="dcterms:W3CDTF">2015-06-05T18:17:20Z</dcterms:created>
  <dcterms:modified xsi:type="dcterms:W3CDTF">2024-09-26T09:29:55Z</dcterms:modified>
</cp:coreProperties>
</file>