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<sst xmlns="http://schemas.openxmlformats.org/spreadsheetml/2006/main" count="236" uniqueCount="235">
  <si>
    <t>Personal computers</t>
  </si>
  <si>
    <t>Afghanistan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</si>
  <si>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</si>
  <si>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</si>
  <si>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</si>
  <si>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</si>
  <si>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</si>
  <si>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</si>
  <si>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</si>
  <si>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</si>
  <si>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</si>
  <si>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</si>
  <si>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</si>
  <si>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</si>
  <si>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</si>
  <si>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</si>
  <si>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</si>
  <si>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</si>
  <si>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</si>
  <si>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</si>
  <si>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</si>
  <si>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</si>
  <si>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</si>
  <si>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</si>
  <si>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</si>
  <si>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</si>
  <si>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</si>
  <si>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</si>
  <si>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</si>
  <si>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</si>
  <si>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</si>
  <si>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</si>
  <si>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</si>
  <si>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</si>
  <si>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</si>
  <si>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</si>
  <si>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</si>
  <si>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</si>
  <si>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</si>
  <si>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</si>
  <si>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</si>
  <si>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</si>
  <si>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</si>
  <si>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</si>
  <si>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</si>
  <si>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</si>
  <si>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</si>
  <si>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</si>
  <si>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</si>
  <si>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</si>
  <si>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</si>
  <si>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</si>
  <si>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</si>
  <si>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</si>
  <si>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</si>
  <si>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</si>
  <si>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</si>
  <si>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</si>
  <si>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</si>
  <si>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</si>
  <si>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</si>
  <si>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</si>
  <si>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</si>
  <si>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</si>
  <si>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</si>
  <si>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</si>
  <si>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</si>
  <si>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</si>
  <si>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</si>
  <si>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</si>
  <si>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</si>
  <si>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</si>
  <si>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</si>
  <si>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</si>
  <si>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</si>
  <si>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</si>
  <si>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</si>
  <si>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</si>
  <si>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</si>
  <si>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</si>
  <si>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</si>
  <si>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</si>
  <si>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</si>
  <si>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</si>
  <si>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</si>
  <si>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</si>
  <si>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</si>
  <si>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</si>
  <si>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</si>
  <si>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</si>
  <si>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</si>
  <si>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</si>
  <si>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</si>
  <si>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</si>
  <si>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</si>
  <si>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</si>
  <si>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</si>
  <si>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</si>
  <si>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</si>
  <si>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</si>
  <si>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</si>
  <si>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</si>
  <si>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</si>
  <si>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</si>
  <si>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</si>
  <si>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</si>
  <si>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</si>
  <si>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</si>
  <si>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</si>
  <si>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</si>
  <si>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</si>
  <si>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</si>
  <si>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</si>
  <si>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</si>
  <si>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</si>
  <si>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</si>
  <si>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</si>
  <si>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</si>
  <si>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</si>
  <si>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</si>
  <si>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</si>
  <si>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</si>
  <si>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</si>
  <si>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</si>
  <si>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</si>
  <si>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</si>
  <si>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</si>
  <si>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</si>
  <si>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</si>
  <si>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</si>
  <si>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</si>
  <si>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</si>
  <si>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</si>
  <si>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</si>
  <si>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</si>
  <si>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</si>
  <si>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</si>
  <si>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</si>
  <si>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</si>
  <si>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</si>
  <si>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</si>
  <si>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</si>
  <si>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</si>
  <si>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</si>
  <si>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</si>
  <si>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</si>
  <si>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</si>
  <si>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</si>
  <si>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</si>
  <si>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</si>
  <si>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</si>
  <si>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</si>
  <si>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</si>
  <si>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</si>
  <si>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</si>
  <si>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</si>
  <si>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</si>
  <si>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</si>
  <si>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</si>
  <si>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</si>
  <si>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</si>
  <si>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</si>
  <si>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</si>
  <si>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</si>
  <si>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</si>
  <si>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</si>
  <si>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</si>
  <si>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</si>
  <si>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</si>
  <si>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</si>
  <si>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</si>
  <si>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</si>
  <si>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</si>
  <si>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</si>
  <si>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</si>
  <si>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</si>
  <si>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</si>
  <si>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</si>
  <si>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</si>
  <si>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</si>
  <si>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</si>
  <si>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</si>
  <si>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</si>
  <si>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</si>
  <si>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</si>
  <si>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</si>
  <si>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</si>
  <si>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</si>
  <si>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</si>
  <si>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</si>
  <si>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</si>
  <si>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</si>
  <si>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</si>
  <si>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</si>
  <si>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</si>
  <si>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</si>
  <si>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</si>
  <si>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</si>
  <si>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</si>
  <si>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Personal computers (total)</t>
  </si>
  <si>
    <t>Definition of indicator</t>
  </si>
  <si>
    <t>Total number of personal computers being used.</t>
  </si>
  <si>
    <t>Unit of measurement</t>
  </si>
  <si>
    <t>Data source </t>
  </si>
  <si>
    <t>Source organization(s)</t>
  </si>
  <si>
    <t>UN data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</si>
  <si>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</si>
  <si>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</si>
  <si>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</si>
  <si>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</si>
  <si>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</si>
  <si>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</si>
  <si>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</si>
  <si>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</si>
  <si>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</si>
  <si>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</si>
  <si>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Source: Millennium Development Goals Database | United Nations Statistics Division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</si>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</sst>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0.00d00;@"/>
    <numFmt numFmtId="166" formatCode="0.00d00;@"/>
  </numFmts>
  <fonts count="7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9.0"/>
      <color rgb="FF010000"/>
      <name val="Verdana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</fonts>
  <fills count="61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fillId="0" numFmtId="0" borderId="0" fontId="0"/>
  </cellStyleXfs>
  <cellXfs count="82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applyAlignment="1" fillId="3" xfId="0" numFmtId="0" borderId="2" applyFont="1" fontId="2" applyFill="1">
      <alignment vertical="bottom" horizontal="general" wrapText="1"/>
    </xf>
    <xf applyBorder="1" fillId="0" xfId="0" numFmtId="0" borderId="3" applyFont="1" fontId="3"/>
    <xf applyBorder="1" fillId="4" xfId="0" numFmtId="0" borderId="4" applyFont="1" fontId="4" applyFill="1"/>
    <xf applyBorder="1" applyAlignment="1" fillId="0" xfId="0" numFmtId="0" borderId="5" fontId="0">
      <alignment vertical="bottom" horizontal="general" wrapText="1"/>
    </xf>
    <xf applyBorder="1" applyAlignment="1" fillId="5" xfId="0" numFmtId="0" borderId="6" applyFont="1" fontId="5" applyFill="1">
      <alignment vertical="top" horizontal="general" wrapText="1"/>
    </xf>
    <xf applyAlignment="1" fillId="0" xfId="0" numFmtId="0" borderId="0" applyFont="1" fontId="6">
      <alignment vertical="bottom" horizontal="center"/>
    </xf>
    <xf applyBorder="1" applyAlignment="1" fillId="6" xfId="0" numFmtId="0" borderId="7" applyFont="1" fontId="7" applyFill="1">
      <alignment vertical="top" horizontal="general" wrapText="1"/>
    </xf>
    <xf applyBorder="1" applyAlignment="1" fillId="7" xfId="0" numFmtId="0" borderId="8" applyFont="1" fontId="8" applyFill="1">
      <alignment vertical="bottom" horizontal="general" wrapText="1"/>
    </xf>
    <xf applyBorder="1" fillId="8" xfId="0" numFmtId="0" borderId="9" applyFont="1" fontId="9" applyFill="1"/>
    <xf applyBorder="1" applyAlignment="1" fillId="9" xfId="0" numFmtId="0" borderId="10" applyFont="1" fontId="10" applyFill="1">
      <alignment vertical="top" horizontal="general"/>
    </xf>
    <xf applyBorder="1" fillId="0" xfId="0" numFmtId="0" borderId="11" applyFont="1" fontId="11"/>
    <xf applyBorder="1" applyAlignment="1" fillId="0" xfId="0" numFmtId="0" borderId="12" fontId="0">
      <alignment vertical="bottom" horizontal="general" wrapText="1"/>
    </xf>
    <xf applyBorder="1" applyAlignment="1" fillId="0" xfId="0" numFmtId="0" borderId="13" applyFont="1" fontId="12">
      <alignment vertical="center" horizontal="general"/>
    </xf>
    <xf applyBorder="1" applyAlignment="1" fillId="10" xfId="0" numFmtId="0" borderId="14" applyFont="1" fontId="13" applyFill="1">
      <alignment vertical="top" horizontal="general" wrapText="1"/>
    </xf>
    <xf applyAlignment="1" fillId="0" xfId="0" numFmtId="0" borderId="0" applyFont="1" fontId="14">
      <alignment vertical="bottom" horizontal="general" wrapText="1"/>
    </xf>
    <xf applyBorder="1" fillId="11" xfId="0" numFmtId="0" borderId="15" applyFont="1" fontId="15" applyFill="1"/>
    <xf applyBorder="1" fillId="12" xfId="0" numFmtId="0" borderId="16" applyFont="1" fontId="16" applyFill="1"/>
    <xf applyBorder="1" applyAlignment="1" fillId="13" xfId="0" numFmtId="0" borderId="17" applyFont="1" fontId="17" applyFill="1">
      <alignment vertical="top" horizontal="general" wrapText="1"/>
    </xf>
    <xf applyBorder="1" applyAlignment="1" fillId="0" xfId="0" numFmtId="0" borderId="18" applyFont="1" fontId="18">
      <alignment vertical="bottom" horizontal="general" wrapText="1"/>
    </xf>
    <xf applyBorder="1" fillId="14" xfId="0" numFmtId="0" borderId="19" applyFont="1" fontId="19" applyFill="1"/>
    <xf applyBorder="1" applyAlignment="1" fillId="15" xfId="0" numFmtId="0" borderId="20" applyFont="1" fontId="20" applyFill="1">
      <alignment vertical="top" horizontal="general" wrapText="1"/>
    </xf>
    <xf applyAlignment="1" fillId="0" xfId="0" numFmtId="0" borderId="0" applyFont="1" fontId="21">
      <alignment vertical="center" horizontal="left"/>
    </xf>
    <xf applyBorder="1" fillId="16" xfId="0" numFmtId="0" borderId="21" applyFont="1" fontId="22" applyFill="1"/>
    <xf applyBorder="1" fillId="17" xfId="0" numFmtId="0" borderId="22" applyFont="1" fontId="23" applyFill="1"/>
    <xf applyBorder="1" applyAlignment="1" fillId="18" xfId="0" numFmtId="0" borderId="23" applyFont="1" fontId="24" applyFill="1">
      <alignment vertical="top" horizontal="general" wrapText="1"/>
    </xf>
    <xf applyBorder="1" applyAlignment="1" fillId="19" xfId="0" numFmtId="0" borderId="24" applyFont="1" fontId="25" applyFill="1">
      <alignment vertical="top" horizontal="general" wrapText="1"/>
    </xf>
    <xf applyBorder="1" fillId="20" xfId="0" numFmtId="0" borderId="25" applyFont="1" fontId="26" applyFill="1"/>
    <xf applyBorder="1" fillId="21" xfId="0" numFmtId="0" borderId="26" applyFont="1" fontId="27" applyFill="1"/>
    <xf applyBorder="1" fillId="22" xfId="0" numFmtId="0" borderId="27" applyFont="1" fontId="28" applyFill="1"/>
    <xf applyBorder="1" fillId="23" xfId="0" numFmtId="0" borderId="28" applyFont="1" fontId="29" applyFill="1"/>
    <xf applyBorder="1" applyAlignment="1" fillId="24" xfId="0" numFmtId="0" borderId="29" applyFont="1" fontId="30" applyFill="1">
      <alignment vertical="top" horizontal="general" wrapText="1"/>
    </xf>
    <xf applyBorder="1" applyAlignment="1" fillId="0" xfId="0" numFmtId="0" borderId="30" fontId="0">
      <alignment vertical="bottom" horizontal="general" wrapText="1"/>
    </xf>
    <xf applyAlignment="1" fillId="0" xfId="0" numFmtId="0" borderId="0" applyFont="1" fontId="31">
      <alignment vertical="bottom" horizontal="general" wrapText="1"/>
    </xf>
    <xf applyBorder="1" fillId="25" xfId="0" numFmtId="0" borderId="31" applyFont="1" fontId="32" applyFill="1"/>
    <xf applyBorder="1" applyAlignment="1" fillId="26" xfId="0" numFmtId="0" borderId="32" applyFont="1" fontId="33" applyFill="1">
      <alignment vertical="top" horizontal="general" wrapText="1"/>
    </xf>
    <xf applyBorder="1" applyAlignment="1" fillId="27" xfId="0" numFmtId="0" borderId="33" applyFont="1" fontId="34" applyFill="1">
      <alignment vertical="bottom" horizontal="general" wrapText="1"/>
    </xf>
    <xf fillId="0" xfId="0" numFmtId="0" borderId="0" applyFont="1" fontId="35"/>
    <xf applyBorder="1" applyAlignment="1" fillId="28" xfId="0" numFmtId="0" borderId="34" applyFont="1" fontId="36" applyFill="1">
      <alignment vertical="center" horizontal="left" wrapText="1"/>
    </xf>
    <xf applyBorder="1" fillId="29" xfId="0" numFmtId="164" borderId="35" applyFont="1" fontId="37" applyNumberFormat="1" applyFill="1"/>
    <xf applyBorder="1" applyAlignment="1" fillId="30" xfId="0" numFmtId="0" borderId="36" applyFont="1" fontId="38" applyFill="1">
      <alignment vertical="center" horizontal="left" wrapText="1"/>
    </xf>
    <xf applyBorder="1" applyAlignment="1" fillId="0" xfId="0" numFmtId="0" borderId="37" fontId="0">
      <alignment vertical="bottom" horizontal="general" wrapText="1"/>
    </xf>
    <xf applyBorder="1" applyAlignment="1" fillId="0" xfId="0" numFmtId="0" borderId="38" applyFont="1" fontId="39">
      <alignment vertical="center" horizontal="left"/>
    </xf>
    <xf applyBorder="1" applyAlignment="1" fillId="31" xfId="0" numFmtId="0" borderId="39" applyFont="1" fontId="40" applyFill="1">
      <alignment vertical="top" horizontal="general"/>
    </xf>
    <xf applyBorder="1" fillId="32" xfId="0" numFmtId="0" borderId="40" applyFont="1" fontId="41" applyFill="1"/>
    <xf applyBorder="1" fillId="33" xfId="0" numFmtId="0" borderId="41" applyFont="1" fontId="42" applyFill="1"/>
    <xf applyBorder="1" fillId="34" xfId="0" numFmtId="165" borderId="42" applyFont="1" fontId="43" applyNumberFormat="1" applyFill="1"/>
    <xf applyBorder="1" fillId="35" xfId="0" numFmtId="0" borderId="43" applyFont="1" fontId="44" applyFill="1"/>
    <xf applyAlignment="1" fillId="0" xfId="0" numFmtId="0" borderId="0" applyFont="1" fontId="45">
      <alignment vertical="bottom" horizontal="general" wrapText="1"/>
    </xf>
    <xf applyBorder="1" fillId="36" xfId="0" numFmtId="0" borderId="44" applyFont="1" fontId="46" applyFill="1"/>
    <xf applyBorder="1" applyAlignment="1" fillId="37" xfId="0" numFmtId="0" borderId="45" applyFont="1" fontId="47" applyFill="1">
      <alignment vertical="top" horizontal="general" wrapText="1"/>
    </xf>
    <xf applyBorder="1" applyAlignment="1" fillId="38" xfId="0" numFmtId="0" borderId="46" applyFont="1" fontId="48" applyFill="1">
      <alignment vertical="center" horizontal="left"/>
    </xf>
    <xf applyBorder="1" fillId="39" xfId="0" numFmtId="0" borderId="47" applyFont="1" fontId="49" applyFill="1"/>
    <xf applyBorder="1" fillId="40" xfId="0" numFmtId="0" borderId="48" applyFont="1" fontId="50" applyFill="1"/>
    <xf applyAlignment="1" fillId="0" xfId="0" numFmtId="0" borderId="0" applyFont="1" fontId="51">
      <alignment vertical="center" horizontal="general"/>
    </xf>
    <xf applyBorder="1" fillId="41" xfId="0" numFmtId="0" borderId="49" applyFont="1" fontId="52" applyFill="1"/>
    <xf applyBorder="1" applyAlignment="1" fillId="42" xfId="0" numFmtId="0" borderId="50" applyFont="1" fontId="53" applyFill="1">
      <alignment vertical="center" horizontal="left" wrapText="1"/>
    </xf>
    <xf applyBorder="1" fillId="43" xfId="0" numFmtId="166" borderId="51" applyFont="1" fontId="54" applyNumberFormat="1" applyFill="1"/>
    <xf applyBorder="1" applyAlignment="1" fillId="44" xfId="0" numFmtId="0" borderId="52" applyFont="1" fontId="55" applyFill="1">
      <alignment vertical="bottom" horizontal="general" wrapText="1"/>
    </xf>
    <xf applyBorder="1" applyAlignment="1" fillId="45" xfId="0" numFmtId="0" borderId="53" applyFont="1" fontId="56" applyFill="1">
      <alignment vertical="bottom" horizontal="general" wrapText="1"/>
    </xf>
    <xf fillId="0" xfId="0" numFmtId="0" borderId="0" applyFont="1" fontId="57"/>
    <xf applyBorder="1" applyAlignment="1" fillId="46" xfId="0" numFmtId="0" borderId="54" applyFont="1" fontId="58" applyFill="1">
      <alignment vertical="top" horizontal="general" wrapText="1"/>
    </xf>
    <xf applyBorder="1" fillId="47" xfId="0" numFmtId="0" borderId="55" applyFont="1" fontId="59" applyFill="1"/>
    <xf applyBorder="1" applyAlignment="1" fillId="48" xfId="0" numFmtId="0" borderId="56" applyFont="1" fontId="60" applyFill="1">
      <alignment vertical="center" horizontal="left" wrapText="1"/>
    </xf>
    <xf applyBorder="1" fillId="49" xfId="0" numFmtId="0" borderId="57" applyFont="1" fontId="61" applyFill="1"/>
    <xf applyAlignment="1" fillId="50" xfId="0" numFmtId="0" borderId="0" applyFont="1" fontId="62" applyFill="1">
      <alignment vertical="bottom" horizontal="center"/>
    </xf>
    <xf applyBorder="1" fillId="51" xfId="0" numFmtId="0" borderId="58" applyFont="1" fontId="63" applyFill="1"/>
    <xf applyBorder="1" applyAlignment="1" fillId="52" xfId="0" numFmtId="0" borderId="59" applyFont="1" fontId="64" applyFill="1">
      <alignment vertical="top" horizontal="general" wrapText="1"/>
    </xf>
    <xf applyBorder="1" fillId="53" xfId="0" numFmtId="0" borderId="60" applyFont="1" fontId="65" applyFill="1"/>
    <xf applyBorder="1" applyAlignment="1" fillId="54" xfId="0" numFmtId="0" borderId="61" applyFont="1" fontId="66" applyFill="1">
      <alignment vertical="top" horizontal="general" wrapText="1"/>
    </xf>
    <xf applyBorder="1" applyAlignment="1" fillId="0" xfId="0" numFmtId="0" borderId="62" applyFont="1" fontId="67">
      <alignment vertical="bottom" horizontal="general" wrapText="1"/>
    </xf>
    <xf fillId="0" xfId="0" numFmtId="0" borderId="0" applyFont="1" fontId="68"/>
    <xf applyBorder="1" fillId="0" xfId="0" numFmtId="0" borderId="63" applyFont="1" fontId="69"/>
    <xf applyBorder="1" fillId="55" xfId="0" numFmtId="0" borderId="64" applyFont="1" fontId="70" applyFill="1"/>
    <xf applyBorder="1" fillId="0" xfId="0" numFmtId="0" borderId="65" applyFont="1" fontId="71"/>
    <xf applyBorder="1" fillId="56" xfId="0" numFmtId="0" borderId="66" applyFont="1" fontId="72" applyFill="1"/>
    <xf applyBorder="1" applyAlignment="1" fillId="57" xfId="0" numFmtId="0" borderId="67" applyFont="1" fontId="73" applyFill="1">
      <alignment vertical="center" horizontal="left"/>
    </xf>
    <xf applyBorder="1" applyAlignment="1" fillId="58" xfId="0" numFmtId="0" borderId="68" applyFont="1" fontId="74" applyFill="1">
      <alignment vertical="center" horizontal="left" wrapText="1"/>
    </xf>
    <xf applyBorder="1" applyAlignment="1" fillId="59" xfId="0" numFmtId="0" borderId="69" applyFont="1" fontId="75" applyFill="1">
      <alignment vertical="bottom" horizontal="general" wrapText="1"/>
    </xf>
    <xf applyBorder="1" fillId="0" xfId="0" numFmtId="0" borderId="70" applyFont="1" fontId="76"/>
    <xf applyBorder="1" applyAlignment="1" fillId="60" xfId="0" numFmtId="0" borderId="71" applyFont="1" fontId="77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8" width="37.29"/>
    <col min="2" customWidth="1" max="18" style="7" width="7.86"/>
  </cols>
  <sheetData>
    <row customHeight="1" s="38" customFormat="1" r="1" ht="15.0">
      <c t="s" s="66" r="A1">
        <v>0</v>
      </c>
      <c s="55" r="B1">
        <v>1990</v>
      </c>
      <c s="55" r="C1">
        <v>1991</v>
      </c>
      <c s="55" r="D1">
        <v>1992</v>
      </c>
      <c s="55" r="E1">
        <v>1993</v>
      </c>
      <c s="55" r="F1">
        <v>1994</v>
      </c>
      <c s="55" r="G1">
        <v>1995</v>
      </c>
      <c s="55" r="H1">
        <v>1996</v>
      </c>
      <c s="55" r="I1">
        <v>1997</v>
      </c>
      <c s="55" r="J1">
        <v>1998</v>
      </c>
      <c s="55" r="K1">
        <v>1999</v>
      </c>
      <c s="55" r="L1">
        <v>2000</v>
      </c>
      <c s="55" r="M1">
        <v>2001</v>
      </c>
      <c s="55" r="N1">
        <v>2002</v>
      </c>
      <c s="55" r="O1">
        <v>2003</v>
      </c>
      <c s="55" r="P1">
        <v>2004</v>
      </c>
      <c s="55" r="Q1">
        <v>2005</v>
      </c>
      <c s="55" r="R1">
        <v>2006</v>
      </c>
      <c s="38" r="S1"/>
    </row>
    <row customHeight="1" s="38" customFormat="1" r="2" ht="13.5">
      <c t="s" s="55" r="A2">
        <v>1</v>
      </c>
      <c s="55" r="B2"/>
      <c s="55" r="C2"/>
      <c s="55" r="D2"/>
      <c s="55" r="E2"/>
      <c s="55" r="F2"/>
      <c s="55" r="G2"/>
      <c s="55" r="H2"/>
      <c s="55" r="I2"/>
      <c s="55" r="J2"/>
      <c s="55" r="K2"/>
      <c s="55" r="L2"/>
      <c s="55" r="M2"/>
      <c s="55" r="N2"/>
      <c s="55" r="O2"/>
      <c s="55" r="P2"/>
      <c s="55" r="Q2">
        <v>85000</v>
      </c>
      <c s="55" r="R2">
        <v>100000</v>
      </c>
      <c s="38" r="S2"/>
    </row>
    <row customHeight="1" s="38" customFormat="1" r="3" ht="13.5">
      <c t="s" s="55" r="A3">
        <v>2</v>
      </c>
      <c s="55" r="B3"/>
      <c s="55" r="C3"/>
      <c s="55" r="D3"/>
      <c s="55" r="E3"/>
      <c s="55" r="F3"/>
      <c s="55" r="G3"/>
      <c s="55" r="H3">
        <v>5000</v>
      </c>
      <c s="55" r="I3">
        <v>10000</v>
      </c>
      <c s="55" r="J3">
        <v>15000</v>
      </c>
      <c s="55" r="K3">
        <v>20000</v>
      </c>
      <c s="55" r="L3">
        <v>25000</v>
      </c>
      <c s="55" r="M3">
        <v>30000</v>
      </c>
      <c s="55" r="N3">
        <v>36000</v>
      </c>
      <c s="55" r="O3">
        <v>42000</v>
      </c>
      <c s="55" r="P3">
        <v>48000</v>
      </c>
      <c s="55" r="Q3">
        <v>54000</v>
      </c>
      <c s="55" r="R3">
        <v>120000</v>
      </c>
      <c s="38" r="S3"/>
    </row>
    <row customHeight="1" s="38" customFormat="1" r="4" ht="13.5">
      <c t="s" s="55" r="A4">
        <v>3</v>
      </c>
      <c s="55" r="B4">
        <v>25000</v>
      </c>
      <c s="55" r="C4">
        <v>39000</v>
      </c>
      <c s="55" r="D4">
        <v>48000</v>
      </c>
      <c s="55" r="E4">
        <v>60000</v>
      </c>
      <c s="55" r="F4">
        <v>72000</v>
      </c>
      <c s="55" r="G4">
        <v>85000</v>
      </c>
      <c s="55" r="H4">
        <v>130000</v>
      </c>
      <c s="55" r="I4">
        <v>140000</v>
      </c>
      <c s="55" r="J4">
        <v>160000</v>
      </c>
      <c s="55" r="K4">
        <v>180000</v>
      </c>
      <c s="55" r="L4">
        <v>200000</v>
      </c>
      <c s="55" r="M4">
        <v>220000</v>
      </c>
      <c s="55" r="N4">
        <v>242000</v>
      </c>
      <c s="55" r="O4">
        <v>265000</v>
      </c>
      <c s="55" r="P4">
        <v>290000</v>
      </c>
      <c s="55" r="Q4">
        <v>350000</v>
      </c>
      <c s="55" r="R4"/>
      <c s="38" r="S4"/>
    </row>
    <row customHeight="1" s="38" customFormat="1" r="5" ht="13.5">
      <c t="s" s="55" r="A5">
        <v>4</v>
      </c>
      <c s="55" r="B5"/>
      <c s="55" r="C5"/>
      <c s="55" r="D5"/>
      <c s="55" r="E5"/>
      <c s="55" r="F5"/>
      <c s="55" r="G5"/>
      <c s="55" r="H5"/>
      <c s="55" r="I5">
        <v>8000</v>
      </c>
      <c s="55" r="J5">
        <v>10000</v>
      </c>
      <c s="55" r="K5">
        <v>12000</v>
      </c>
      <c s="55" r="L5">
        <v>15000</v>
      </c>
      <c s="55" r="M5">
        <v>17000</v>
      </c>
      <c s="55" r="N5">
        <v>27000</v>
      </c>
      <c s="55" r="O5"/>
      <c s="55" r="P5"/>
      <c s="55" r="Q5">
        <v>93396</v>
      </c>
      <c s="55" r="R5">
        <v>110614</v>
      </c>
      <c s="38" r="S5"/>
    </row>
    <row customHeight="1" s="38" customFormat="1" r="6" ht="13.5">
      <c t="s" s="55" r="A6">
        <v>5</v>
      </c>
      <c s="55" r="B6"/>
      <c s="55" r="C6"/>
      <c s="55" r="D6"/>
      <c s="55" r="E6"/>
      <c s="55" r="F6"/>
      <c s="55" r="G6"/>
      <c s="55" r="H6"/>
      <c s="55" r="I6"/>
      <c s="55" r="J6"/>
      <c s="55" r="K6"/>
      <c s="55" r="L6"/>
      <c s="55" r="M6"/>
      <c s="55" r="N6"/>
      <c s="55" r="O6">
        <v>1500</v>
      </c>
      <c s="55" r="P6">
        <v>1769</v>
      </c>
      <c s="55" r="Q6">
        <v>2501</v>
      </c>
      <c s="55" r="R6"/>
      <c s="38" r="S6"/>
    </row>
    <row customHeight="1" s="38" customFormat="1" r="7" ht="13.5">
      <c t="s" s="55" r="A7">
        <v>6</v>
      </c>
      <c s="55" r="B7"/>
      <c s="55" r="C7"/>
      <c s="55" r="D7"/>
      <c s="55" r="E7"/>
      <c s="55" r="F7"/>
      <c s="55" r="G7"/>
      <c s="55" r="H7"/>
      <c s="55" r="I7"/>
      <c s="55" r="J7"/>
      <c s="55" r="K7"/>
      <c s="55" r="L7"/>
      <c s="55" r="M7">
        <v>8000</v>
      </c>
      <c s="55" r="N7">
        <v>9000</v>
      </c>
      <c s="55" r="O7">
        <v>10000</v>
      </c>
      <c s="55" r="P7">
        <v>11000</v>
      </c>
      <c s="55" r="Q7">
        <v>12100</v>
      </c>
      <c s="55" r="R7">
        <v>17500</v>
      </c>
      <c s="38" r="S7"/>
    </row>
    <row customHeight="1" s="38" customFormat="1" r="8" ht="13.5">
      <c t="s" s="55" r="A8">
        <v>7</v>
      </c>
      <c s="55" r="B8">
        <v>235000</v>
      </c>
      <c s="55" r="C8">
        <v>290000</v>
      </c>
      <c s="55" r="D8">
        <v>330000</v>
      </c>
      <c s="55" r="E8">
        <v>460000</v>
      </c>
      <c s="55" r="F8">
        <v>1182000</v>
      </c>
      <c s="55" r="G8">
        <v>1242000</v>
      </c>
      <c s="55" r="H8">
        <v>1465000</v>
      </c>
      <c s="55" r="I8">
        <v>1705000</v>
      </c>
      <c s="55" r="J8">
        <v>1915000</v>
      </c>
      <c s="55" r="K8">
        <v>2100000</v>
      </c>
      <c s="55" r="L8">
        <v>2560000</v>
      </c>
      <c s="55" r="M8">
        <v>2900000</v>
      </c>
      <c s="55" r="N8">
        <v>3000000</v>
      </c>
      <c s="55" r="O8">
        <v>3100000</v>
      </c>
      <c s="55" r="P8">
        <v>3200000</v>
      </c>
      <c s="55" r="Q8">
        <v>3500000</v>
      </c>
      <c s="55" r="R8"/>
      <c s="38" r="S8"/>
    </row>
    <row customHeight="1" s="38" customFormat="1" r="9" ht="13.5">
      <c t="s" s="55" r="A9">
        <v>8</v>
      </c>
      <c s="55" r="B9"/>
      <c s="55" r="C9"/>
      <c s="55" r="D9"/>
      <c s="55" r="E9"/>
      <c s="55" r="F9"/>
      <c s="55" r="G9"/>
      <c s="55" r="H9"/>
      <c s="55" r="I9">
        <v>9000</v>
      </c>
      <c s="55" r="J9">
        <v>15000</v>
      </c>
      <c s="55" r="K9">
        <v>20000</v>
      </c>
      <c s="55" r="L9">
        <v>25000</v>
      </c>
      <c s="55" r="M9">
        <v>35000</v>
      </c>
      <c s="55" r="N9">
        <v>60000</v>
      </c>
      <c s="55" r="O9">
        <v>103000</v>
      </c>
      <c s="55" r="P9">
        <v>200000</v>
      </c>
      <c s="55" r="Q9">
        <v>297000</v>
      </c>
      <c s="55" r="R9"/>
      <c s="38" r="S9"/>
    </row>
    <row customHeight="1" s="38" customFormat="1" r="10" ht="13.5">
      <c t="s" s="55" r="A10">
        <v>9</v>
      </c>
      <c s="55" r="B10"/>
      <c s="55" r="C10"/>
      <c s="55" r="D10"/>
      <c s="55" r="E10"/>
      <c s="55" r="F10"/>
      <c s="55" r="G10"/>
      <c s="55" r="H10"/>
      <c s="55" r="I10"/>
      <c s="55" r="J10"/>
      <c s="55" r="K10"/>
      <c s="55" r="L10"/>
      <c s="55" r="M10"/>
      <c s="55" r="N10"/>
      <c s="55" r="O10"/>
      <c s="55" r="P10"/>
      <c s="55" r="Q10">
        <v>7926</v>
      </c>
      <c s="55" r="R10">
        <v>10000</v>
      </c>
      <c s="38" r="S10"/>
    </row>
    <row customHeight="1" s="38" customFormat="1" r="11" ht="13.5">
      <c t="s" s="55" r="A11">
        <v>10</v>
      </c>
      <c s="55" r="B11">
        <v>2556000</v>
      </c>
      <c s="55" r="C11">
        <v>2772200</v>
      </c>
      <c s="55" r="D11">
        <v>3218318</v>
      </c>
      <c s="55" r="E11">
        <v>3665213</v>
      </c>
      <c s="55" r="F11">
        <v>4287152</v>
      </c>
      <c s="55" r="G11">
        <v>4978924</v>
      </c>
      <c s="55" r="H11">
        <v>5300000</v>
      </c>
      <c s="55" r="I11">
        <v>6100000</v>
      </c>
      <c s="55" r="J11">
        <v>6900000</v>
      </c>
      <c s="55" r="K11">
        <v>8000000</v>
      </c>
      <c s="55" r="L11">
        <v>9000000</v>
      </c>
      <c s="55" r="M11">
        <v>10000000</v>
      </c>
      <c s="55" r="N11">
        <v>11100000</v>
      </c>
      <c s="55" r="O11">
        <v>12000000</v>
      </c>
      <c s="55" r="P11"/>
      <c s="55" r="Q11"/>
      <c s="55" r="R11"/>
      <c s="38" r="S11"/>
    </row>
    <row customHeight="1" s="38" customFormat="1" r="12" ht="13.5">
      <c t="s" s="55" r="A12">
        <v>11</v>
      </c>
      <c s="55" r="B12">
        <v>500000</v>
      </c>
      <c s="55" r="C12">
        <v>600000</v>
      </c>
      <c s="55" r="D12">
        <v>700000</v>
      </c>
      <c s="55" r="E12">
        <v>800000</v>
      </c>
      <c s="55" r="F12">
        <v>900000</v>
      </c>
      <c s="55" r="G12">
        <v>1300000</v>
      </c>
      <c s="55" r="H12">
        <v>1400000</v>
      </c>
      <c s="55" r="I12">
        <v>1700000</v>
      </c>
      <c s="55" r="J12">
        <v>1900000</v>
      </c>
      <c s="55" r="K12">
        <v>2300000</v>
      </c>
      <c s="55" r="L12">
        <v>2900000</v>
      </c>
      <c s="55" r="M12">
        <v>3400000</v>
      </c>
      <c s="55" r="N12">
        <v>3900000</v>
      </c>
      <c s="55" r="O12">
        <v>4500000</v>
      </c>
      <c s="55" r="P12">
        <v>4729000</v>
      </c>
      <c s="55" r="Q12">
        <v>4996000</v>
      </c>
      <c s="55" r="R12"/>
      <c s="38" r="S12"/>
    </row>
    <row customHeight="1" s="38" customFormat="1" r="13" ht="13.5">
      <c t="s" s="55" r="A13">
        <v>12</v>
      </c>
      <c s="55" r="B13"/>
      <c s="55" r="C13"/>
      <c s="55" r="D13"/>
      <c s="55" r="E13"/>
      <c s="55" r="F13"/>
      <c s="55" r="G13"/>
      <c s="55" r="H13"/>
      <c s="55" r="I13"/>
      <c s="55" r="J13"/>
      <c s="55" r="K13"/>
      <c s="55" r="L13"/>
      <c s="55" r="M13">
        <v>57573</v>
      </c>
      <c s="55" r="N13">
        <v>84249</v>
      </c>
      <c s="55" r="O13">
        <v>123285</v>
      </c>
      <c s="55" r="P13">
        <v>148782</v>
      </c>
      <c s="55" r="Q13">
        <v>194700</v>
      </c>
      <c s="55" r="R13">
        <v>176900</v>
      </c>
      <c s="38" r="S13"/>
    </row>
    <row customHeight="1" s="38" customFormat="1" r="14" ht="13.5">
      <c t="s" s="55" r="A14">
        <v>13</v>
      </c>
      <c s="55" r="B14"/>
      <c s="55" r="C14"/>
      <c s="55" r="D14"/>
      <c s="55" r="E14"/>
      <c s="55" r="F14"/>
      <c s="55" r="G14"/>
      <c s="55" r="H14"/>
      <c s="55" r="I14"/>
      <c s="55" r="J14"/>
      <c s="55" r="K14"/>
      <c s="55" r="L14"/>
      <c s="55" r="M14"/>
      <c s="55" r="N14">
        <v>28000</v>
      </c>
      <c s="55" r="O14">
        <v>31000</v>
      </c>
      <c s="55" r="P14">
        <v>34000</v>
      </c>
      <c s="55" r="Q14">
        <v>40000</v>
      </c>
      <c s="55" r="R14"/>
      <c s="38" r="S14"/>
    </row>
    <row customHeight="1" s="38" customFormat="1" r="15" ht="13.5">
      <c t="s" s="55" r="A15">
        <v>14</v>
      </c>
      <c s="55" r="B15"/>
      <c s="55" r="C15"/>
      <c s="55" r="D15"/>
      <c s="55" r="E15"/>
      <c s="55" r="F15"/>
      <c s="55" r="G15">
        <v>29250</v>
      </c>
      <c s="55" r="H15">
        <v>40000</v>
      </c>
      <c s="55" r="I15">
        <v>50000</v>
      </c>
      <c s="55" r="J15">
        <v>60000</v>
      </c>
      <c s="55" r="K15">
        <v>93000</v>
      </c>
      <c s="55" r="L15">
        <v>95000</v>
      </c>
      <c s="55" r="M15">
        <v>100000</v>
      </c>
      <c s="55" r="N15">
        <v>107000</v>
      </c>
      <c s="55" r="O15">
        <v>114000</v>
      </c>
      <c s="55" r="P15">
        <v>121000</v>
      </c>
      <c s="55" r="Q15">
        <v>128000</v>
      </c>
      <c s="55" r="R15">
        <v>135000</v>
      </c>
      <c s="38" r="S15"/>
    </row>
    <row customHeight="1" s="38" customFormat="1" r="16" ht="13.5">
      <c t="s" s="55" r="A16">
        <v>15</v>
      </c>
      <c s="55" r="B16"/>
      <c s="55" r="C16"/>
      <c s="55" r="D16"/>
      <c s="55" r="E16"/>
      <c s="55" r="F16"/>
      <c s="55" r="G16"/>
      <c s="55" r="H16"/>
      <c s="55" r="I16">
        <v>30000</v>
      </c>
      <c s="55" r="J16">
        <v>120000</v>
      </c>
      <c s="55" r="K16">
        <v>130000</v>
      </c>
      <c s="55" r="L16">
        <v>200000</v>
      </c>
      <c s="55" r="M16">
        <v>250000</v>
      </c>
      <c s="55" r="N16">
        <v>450000</v>
      </c>
      <c s="55" r="O16">
        <v>1050000</v>
      </c>
      <c s="55" r="P16">
        <v>1650000</v>
      </c>
      <c s="55" r="Q16">
        <v>2250000</v>
      </c>
      <c s="55" r="R16">
        <v>3500000</v>
      </c>
      <c s="38" r="S16"/>
    </row>
    <row customHeight="1" s="38" customFormat="1" r="17" ht="13.5">
      <c t="s" s="55" r="A17">
        <v>16</v>
      </c>
      <c s="55" r="B17"/>
      <c s="55" r="C17"/>
      <c s="55" r="D17"/>
      <c s="55" r="E17"/>
      <c s="55" r="F17"/>
      <c s="55" r="G17">
        <v>15000</v>
      </c>
      <c s="55" r="H17">
        <v>16000</v>
      </c>
      <c s="55" r="I17">
        <v>18000</v>
      </c>
      <c s="55" r="J17">
        <v>20000</v>
      </c>
      <c s="55" r="K17">
        <v>21000</v>
      </c>
      <c s="55" r="L17">
        <v>22000</v>
      </c>
      <c s="55" r="M17">
        <v>25000</v>
      </c>
      <c s="55" r="N17">
        <v>28000</v>
      </c>
      <c s="55" r="O17">
        <v>31000</v>
      </c>
      <c s="55" r="P17">
        <v>34000</v>
      </c>
      <c s="55" r="Q17">
        <v>40000</v>
      </c>
      <c s="55" r="R17"/>
      <c s="38" r="S17"/>
    </row>
    <row customHeight="1" s="38" customFormat="1" r="18" ht="13.5">
      <c t="s" s="55" r="A18">
        <v>17</v>
      </c>
      <c s="55" r="B18"/>
      <c s="55" r="C18"/>
      <c s="55" r="D18"/>
      <c s="55" r="E18"/>
      <c s="55" r="F18"/>
      <c s="55" r="G18"/>
      <c s="55" r="H18"/>
      <c s="55" r="I18"/>
      <c s="55" r="J18"/>
      <c s="55" r="K18"/>
      <c s="55" r="L18"/>
      <c s="55" r="M18"/>
      <c s="55" r="N18"/>
      <c s="55" r="O18"/>
      <c s="55" r="P18"/>
      <c s="55" r="Q18">
        <v>79015.5</v>
      </c>
      <c s="55" r="R18"/>
      <c s="38" r="S18"/>
    </row>
    <row customHeight="1" s="38" customFormat="1" r="19" ht="13.5">
      <c t="s" s="55" r="A19">
        <v>18</v>
      </c>
      <c s="55" r="B19">
        <v>876000</v>
      </c>
      <c s="55" r="C19">
        <v>995000</v>
      </c>
      <c s="55" r="D19">
        <v>1200000</v>
      </c>
      <c s="55" r="E19">
        <v>1400000</v>
      </c>
      <c s="55" r="F19">
        <v>1600000</v>
      </c>
      <c s="55" r="G19">
        <v>1800000</v>
      </c>
      <c s="55" r="H19">
        <v>1950000</v>
      </c>
      <c s="55" r="I19">
        <v>2100000</v>
      </c>
      <c s="55" r="J19">
        <v>2200000</v>
      </c>
      <c s="55" r="K19">
        <v>2250000</v>
      </c>
      <c s="55" r="L19">
        <v>2300000</v>
      </c>
      <c s="55" r="M19">
        <v>2400000</v>
      </c>
      <c s="55" r="N19">
        <v>2800000</v>
      </c>
      <c s="55" r="O19">
        <v>3300000</v>
      </c>
      <c s="55" r="P19">
        <v>3627000</v>
      </c>
      <c s="55" r="Q19">
        <v>3954000</v>
      </c>
      <c s="55" r="R19">
        <v>4400000</v>
      </c>
      <c s="38" r="S19"/>
    </row>
    <row customHeight="1" s="38" customFormat="1" r="20" ht="13.5">
      <c t="s" s="55" r="A20">
        <v>19</v>
      </c>
      <c s="55" r="B20"/>
      <c s="55" r="C20"/>
      <c s="55" r="D20"/>
      <c s="55" r="E20"/>
      <c s="55" r="F20"/>
      <c s="55" r="G20">
        <v>6000</v>
      </c>
      <c s="55" r="H20">
        <v>10000</v>
      </c>
      <c s="55" r="I20">
        <v>15000</v>
      </c>
      <c s="55" r="J20">
        <v>20000</v>
      </c>
      <c s="55" r="K20">
        <v>25000</v>
      </c>
      <c s="55" r="L20">
        <v>30000</v>
      </c>
      <c s="55" r="M20">
        <v>33000</v>
      </c>
      <c s="55" r="N20">
        <v>35000</v>
      </c>
      <c s="55" r="O20">
        <v>37000</v>
      </c>
      <c s="55" r="P20">
        <v>39000</v>
      </c>
      <c s="55" r="Q20">
        <v>41000</v>
      </c>
      <c s="55" r="R20">
        <v>43000</v>
      </c>
      <c s="38" r="S20"/>
    </row>
    <row customHeight="1" s="38" customFormat="1" r="21" ht="13.5">
      <c t="s" s="55" r="A21">
        <v>20</v>
      </c>
      <c s="55" r="B21"/>
      <c s="55" r="C21"/>
      <c s="55" r="D21"/>
      <c s="55" r="E21"/>
      <c s="55" r="F21"/>
      <c s="55" r="G21">
        <v>3000</v>
      </c>
      <c s="55" r="H21">
        <v>4000</v>
      </c>
      <c s="55" r="I21">
        <v>5000</v>
      </c>
      <c s="55" r="J21">
        <v>7000</v>
      </c>
      <c s="55" r="K21">
        <v>9000</v>
      </c>
      <c s="55" r="L21">
        <v>10000</v>
      </c>
      <c s="55" r="M21">
        <v>11000</v>
      </c>
      <c s="55" r="N21">
        <v>15000</v>
      </c>
      <c s="55" r="O21">
        <v>25825</v>
      </c>
      <c s="55" r="P21">
        <v>30000</v>
      </c>
      <c s="55" r="Q21">
        <v>32000</v>
      </c>
      <c s="55" r="R21">
        <v>50000</v>
      </c>
      <c s="38" r="S21"/>
    </row>
    <row customHeight="1" s="38" customFormat="1" r="22" ht="13.5">
      <c t="s" s="55" r="A22">
        <v>21</v>
      </c>
      <c s="55" r="B22"/>
      <c s="55" r="C22"/>
      <c s="55" r="D22"/>
      <c s="55" r="E22"/>
      <c s="55" r="F22"/>
      <c s="55" r="G22">
        <v>20000</v>
      </c>
      <c s="55" r="H22">
        <v>22000</v>
      </c>
      <c s="55" r="I22">
        <v>24000</v>
      </c>
      <c s="55" r="J22">
        <v>26000</v>
      </c>
      <c s="55" r="K22">
        <v>28000</v>
      </c>
      <c s="55" r="L22">
        <v>30000</v>
      </c>
      <c s="55" r="M22">
        <v>32000</v>
      </c>
      <c s="55" r="N22">
        <v>34000</v>
      </c>
      <c s="55" r="O22"/>
      <c s="55" r="P22">
        <v>14250</v>
      </c>
      <c s="55" r="Q22"/>
      <c s="55" r="R22"/>
      <c s="38" r="S22"/>
    </row>
    <row customHeight="1" s="38" customFormat="1" r="23" ht="13.5">
      <c t="s" s="55" r="A23">
        <v>22</v>
      </c>
      <c s="55" r="B23"/>
      <c s="55" r="C23"/>
      <c s="55" r="D23"/>
      <c s="55" r="E23"/>
      <c s="55" r="F23"/>
      <c s="55" r="G23"/>
      <c s="55" r="H23"/>
      <c s="55" r="I23"/>
      <c s="55" r="J23">
        <v>2500</v>
      </c>
      <c s="55" r="K23">
        <v>3000</v>
      </c>
      <c s="55" r="L23">
        <v>5000</v>
      </c>
      <c s="55" r="M23">
        <v>7000</v>
      </c>
      <c s="55" r="N23">
        <v>10000</v>
      </c>
      <c s="55" r="O23">
        <v>10000</v>
      </c>
      <c s="55" r="P23">
        <v>11000</v>
      </c>
      <c s="55" r="Q23">
        <v>13000</v>
      </c>
      <c s="55" r="R23">
        <v>15000</v>
      </c>
      <c s="38" r="S23"/>
    </row>
    <row customHeight="1" s="38" customFormat="1" r="24" ht="13.5">
      <c t="s" s="55" r="A24">
        <v>23</v>
      </c>
      <c s="55" r="B24"/>
      <c s="55" r="C24">
        <v>15000</v>
      </c>
      <c s="55" r="D24">
        <v>17000</v>
      </c>
      <c s="55" r="E24">
        <v>20000</v>
      </c>
      <c s="55" r="F24">
        <v>22000</v>
      </c>
      <c s="55" r="G24">
        <v>25000</v>
      </c>
      <c s="55" r="H24">
        <v>28000</v>
      </c>
      <c s="55" r="I24">
        <v>30000</v>
      </c>
      <c s="55" r="J24">
        <v>60000</v>
      </c>
      <c s="55" r="K24">
        <v>100000</v>
      </c>
      <c s="55" r="L24">
        <v>140000</v>
      </c>
      <c s="55" r="M24">
        <v>170000</v>
      </c>
      <c s="55" r="N24">
        <v>190000</v>
      </c>
      <c s="55" r="O24">
        <v>200000</v>
      </c>
      <c s="55" r="P24">
        <v>210000</v>
      </c>
      <c s="55" r="Q24">
        <v>220000</v>
      </c>
      <c s="55" r="R24"/>
      <c s="38" r="S24"/>
    </row>
    <row customHeight="1" s="38" customFormat="1" r="25" ht="13.5">
      <c t="s" s="55" r="A25">
        <v>24</v>
      </c>
      <c s="55" r="B25"/>
      <c s="55" r="C25"/>
      <c s="55" r="D25"/>
      <c s="55" r="E25"/>
      <c s="55" r="F25"/>
      <c s="55" r="G25"/>
      <c s="55" r="H25"/>
      <c s="55" r="I25"/>
      <c s="55" r="J25"/>
      <c s="55" r="K25"/>
      <c s="55" r="L25"/>
      <c s="55" r="M25">
        <v>143000</v>
      </c>
      <c s="55" r="N25">
        <v>156000</v>
      </c>
      <c s="55" r="O25">
        <v>172000</v>
      </c>
      <c s="55" r="P25">
        <v>192000</v>
      </c>
      <c s="55" r="Q25">
        <v>212000</v>
      </c>
      <c s="55" r="R25">
        <v>242000</v>
      </c>
      <c s="38" r="S25"/>
    </row>
    <row customHeight="1" s="38" customFormat="1" r="26" ht="13.5">
      <c t="s" s="55" r="A26">
        <v>25</v>
      </c>
      <c s="55" r="B26"/>
      <c s="55" r="C26"/>
      <c s="55" r="D26"/>
      <c s="55" r="E26"/>
      <c s="55" r="F26">
        <v>10000</v>
      </c>
      <c s="55" r="G26">
        <v>15000</v>
      </c>
      <c s="55" r="H26">
        <v>20000</v>
      </c>
      <c s="55" r="I26">
        <v>30000</v>
      </c>
      <c s="55" r="J26">
        <v>40000</v>
      </c>
      <c s="55" r="K26">
        <v>50000</v>
      </c>
      <c s="55" r="L26">
        <v>60000</v>
      </c>
      <c s="55" r="M26">
        <v>65000</v>
      </c>
      <c s="55" r="N26">
        <v>70000</v>
      </c>
      <c s="55" r="O26">
        <v>75000</v>
      </c>
      <c s="55" r="P26">
        <v>80000</v>
      </c>
      <c s="55" r="Q26">
        <v>86000</v>
      </c>
      <c s="55" r="R26">
        <v>90000</v>
      </c>
      <c s="38" r="S26"/>
    </row>
    <row customHeight="1" s="38" customFormat="1" r="27" ht="13.5">
      <c t="s" s="55" r="A27">
        <v>26</v>
      </c>
      <c s="55" r="B27">
        <v>450000</v>
      </c>
      <c s="55" r="C27">
        <v>650000</v>
      </c>
      <c s="55" r="D27">
        <v>950000</v>
      </c>
      <c s="55" r="E27">
        <v>1300000</v>
      </c>
      <c s="55" r="F27">
        <v>1800000</v>
      </c>
      <c s="55" r="G27">
        <v>2700000</v>
      </c>
      <c s="55" r="H27">
        <v>3400000</v>
      </c>
      <c s="55" r="I27">
        <v>4200000</v>
      </c>
      <c s="55" r="J27">
        <v>5000000</v>
      </c>
      <c s="55" r="K27">
        <v>6100000</v>
      </c>
      <c s="55" r="L27">
        <v>8500000</v>
      </c>
      <c s="55" r="M27">
        <v>10800000</v>
      </c>
      <c s="55" r="N27">
        <v>13000000</v>
      </c>
      <c s="55" r="O27">
        <v>15648000</v>
      </c>
      <c s="55" r="P27">
        <v>24000000</v>
      </c>
      <c s="55" r="Q27">
        <v>30000000</v>
      </c>
      <c s="55" r="R27"/>
      <c s="38" r="S27"/>
    </row>
    <row customHeight="1" s="38" customFormat="1" r="28" ht="13.5">
      <c t="s" s="55" r="A28">
        <v>27</v>
      </c>
      <c s="55" r="B28"/>
      <c s="55" r="C28"/>
      <c s="55" r="D28">
        <v>3000</v>
      </c>
      <c s="55" r="E28">
        <v>5000</v>
      </c>
      <c s="55" r="F28">
        <v>8000</v>
      </c>
      <c s="55" r="G28">
        <v>11000</v>
      </c>
      <c s="55" r="H28">
        <v>13000</v>
      </c>
      <c s="55" r="I28">
        <v>15000</v>
      </c>
      <c s="55" r="J28">
        <v>17000</v>
      </c>
      <c s="55" r="K28">
        <v>20000</v>
      </c>
      <c s="55" r="L28">
        <v>23000</v>
      </c>
      <c s="55" r="M28">
        <v>25000</v>
      </c>
      <c s="55" r="N28">
        <v>27000</v>
      </c>
      <c s="55" r="O28">
        <v>29000</v>
      </c>
      <c s="55" r="P28">
        <v>31000</v>
      </c>
      <c s="55" r="Q28">
        <v>33000</v>
      </c>
      <c s="55" r="R28"/>
      <c s="38" r="S28"/>
    </row>
    <row customHeight="1" s="38" customFormat="1" r="29" ht="13.5">
      <c t="s" s="55" r="A29">
        <v>28</v>
      </c>
      <c s="55" r="B29"/>
      <c s="55" r="C29"/>
      <c s="55" r="D29">
        <v>90000</v>
      </c>
      <c s="55" r="E29">
        <v>100000</v>
      </c>
      <c s="55" r="F29">
        <v>120000</v>
      </c>
      <c s="55" r="G29">
        <v>140000</v>
      </c>
      <c s="55" r="H29">
        <v>160000</v>
      </c>
      <c s="55" r="I29">
        <v>180000</v>
      </c>
      <c s="55" r="J29">
        <v>200000</v>
      </c>
      <c s="55" r="K29">
        <v>220000</v>
      </c>
      <c s="55" r="L29">
        <v>361400</v>
      </c>
      <c s="55" r="M29">
        <v>380000</v>
      </c>
      <c s="55" r="N29">
        <v>405000</v>
      </c>
      <c s="55" r="O29">
        <v>432000</v>
      </c>
      <c s="55" r="P29">
        <v>461000</v>
      </c>
      <c s="55" r="Q29"/>
      <c s="55" r="R29"/>
      <c s="38" r="S29"/>
    </row>
    <row customHeight="1" s="38" customFormat="1" r="30" ht="13.5">
      <c t="s" s="55" r="A30">
        <v>29</v>
      </c>
      <c s="55" r="B30">
        <v>1019</v>
      </c>
      <c s="55" r="C30"/>
      <c s="55" r="D30"/>
      <c s="55" r="E30">
        <v>1800</v>
      </c>
      <c s="55" r="F30">
        <v>2200</v>
      </c>
      <c s="55" r="G30">
        <v>2700</v>
      </c>
      <c s="55" r="H30">
        <v>5000</v>
      </c>
      <c s="55" r="I30">
        <v>8000</v>
      </c>
      <c s="55" r="J30">
        <v>10000</v>
      </c>
      <c s="55" r="K30">
        <v>12000</v>
      </c>
      <c s="55" r="L30">
        <v>15000</v>
      </c>
      <c s="55" r="M30">
        <v>30000</v>
      </c>
      <c s="55" r="N30">
        <v>50000</v>
      </c>
      <c s="55" r="O30">
        <v>60000</v>
      </c>
      <c s="55" r="P30">
        <v>70000</v>
      </c>
      <c s="55" r="Q30">
        <v>80000</v>
      </c>
      <c s="55" r="R30">
        <v>90000</v>
      </c>
      <c s="38" r="S30"/>
    </row>
    <row customHeight="1" s="38" customFormat="1" r="31" ht="13.5">
      <c t="s" s="55" r="A31">
        <v>30</v>
      </c>
      <c s="55" r="B31"/>
      <c s="55" r="C31"/>
      <c s="55" r="D31"/>
      <c s="55" r="E31"/>
      <c s="55" r="F31"/>
      <c s="55" r="G31"/>
      <c s="55" r="H31"/>
      <c s="55" r="I31"/>
      <c s="55" r="J31"/>
      <c s="55" r="K31"/>
      <c s="55" r="L31">
        <v>4000</v>
      </c>
      <c s="55" r="M31">
        <v>4000</v>
      </c>
      <c s="55" r="N31">
        <v>4200</v>
      </c>
      <c s="55" r="O31">
        <v>13000</v>
      </c>
      <c s="55" r="P31">
        <v>34000</v>
      </c>
      <c s="55" r="Q31">
        <v>55000</v>
      </c>
      <c s="55" r="R31">
        <v>65000</v>
      </c>
      <c s="38" r="S31"/>
    </row>
    <row customHeight="1" s="38" customFormat="1" r="32" ht="13.5">
      <c t="s" s="55" r="A32">
        <v>31</v>
      </c>
      <c s="55" r="B32"/>
      <c s="55" r="C32"/>
      <c s="55" r="D32"/>
      <c s="55" r="E32"/>
      <c s="55" r="F32"/>
      <c s="55" r="G32">
        <v>5000</v>
      </c>
      <c s="55" r="H32">
        <v>7000</v>
      </c>
      <c s="55" r="I32">
        <v>9000</v>
      </c>
      <c s="55" r="J32">
        <v>11000</v>
      </c>
      <c s="55" r="K32">
        <v>13000</v>
      </c>
      <c s="55" r="L32">
        <v>15000</v>
      </c>
      <c s="55" r="M32">
        <v>20000</v>
      </c>
      <c s="55" r="N32">
        <v>27000</v>
      </c>
      <c s="55" r="O32">
        <v>32000</v>
      </c>
      <c s="55" r="P32">
        <v>38000</v>
      </c>
      <c s="55" r="Q32">
        <v>44000</v>
      </c>
      <c s="55" r="R32">
        <v>48000</v>
      </c>
      <c s="38" r="S32"/>
    </row>
    <row customHeight="1" s="38" customFormat="1" r="33" ht="13.5">
      <c t="s" s="55" r="A33">
        <v>32</v>
      </c>
      <c s="55" r="B33"/>
      <c s="55" r="C33"/>
      <c s="55" r="D33"/>
      <c s="55" r="E33"/>
      <c s="55" r="F33"/>
      <c s="55" r="G33">
        <v>20000</v>
      </c>
      <c s="55" r="H33">
        <v>25000</v>
      </c>
      <c s="55" r="I33">
        <v>30000</v>
      </c>
      <c s="55" r="J33">
        <v>35000</v>
      </c>
      <c s="55" r="K33">
        <v>40000</v>
      </c>
      <c s="55" r="L33">
        <v>50000</v>
      </c>
      <c s="55" r="M33">
        <v>60000</v>
      </c>
      <c s="55" r="N33">
        <v>90000</v>
      </c>
      <c s="55" r="O33">
        <v>120000</v>
      </c>
      <c s="55" r="P33">
        <v>160000</v>
      </c>
      <c s="55" r="Q33">
        <v>200000</v>
      </c>
      <c s="55" r="R33"/>
      <c s="38" r="S33"/>
    </row>
    <row customHeight="1" s="38" customFormat="1" r="34" ht="13.5">
      <c t="s" s="55" r="A34">
        <v>33</v>
      </c>
      <c s="55" r="B34">
        <v>2900000</v>
      </c>
      <c s="55" r="C34">
        <v>3500000</v>
      </c>
      <c s="55" r="D34">
        <v>4100000</v>
      </c>
      <c s="55" r="E34">
        <v>4900000</v>
      </c>
      <c s="55" r="F34">
        <v>5700000</v>
      </c>
      <c s="55" r="G34">
        <v>6400000</v>
      </c>
      <c s="55" r="H34">
        <v>7300000</v>
      </c>
      <c s="55" r="I34">
        <v>8200000</v>
      </c>
      <c s="55" r="J34">
        <v>9400000</v>
      </c>
      <c s="55" r="K34">
        <v>11100000</v>
      </c>
      <c s="55" r="L34">
        <v>12900000</v>
      </c>
      <c s="55" r="M34">
        <v>14200000</v>
      </c>
      <c s="55" r="N34">
        <v>15300000</v>
      </c>
      <c s="55" r="O34">
        <v>16485000</v>
      </c>
      <c s="55" r="P34">
        <v>22390000</v>
      </c>
      <c s="55" r="Q34">
        <v>28295000</v>
      </c>
      <c s="55" r="R34">
        <v>30800000</v>
      </c>
      <c s="38" r="S34"/>
    </row>
    <row customHeight="1" s="38" customFormat="1" r="35" ht="13.5">
      <c t="s" s="55" r="A35">
        <v>34</v>
      </c>
      <c s="55" r="B35"/>
      <c s="55" r="C35"/>
      <c s="55" r="D35"/>
      <c s="55" r="E35"/>
      <c s="55" r="F35"/>
      <c s="55" r="G35"/>
      <c s="55" r="H35"/>
      <c s="55" r="I35">
        <v>1500</v>
      </c>
      <c s="55" r="J35">
        <v>5000</v>
      </c>
      <c s="55" r="K35">
        <v>20000</v>
      </c>
      <c s="55" r="L35">
        <v>25000</v>
      </c>
      <c s="55" r="M35">
        <v>30000</v>
      </c>
      <c s="55" r="N35">
        <v>35000</v>
      </c>
      <c s="55" r="O35">
        <v>41000</v>
      </c>
      <c s="55" r="P35">
        <v>48000</v>
      </c>
      <c s="55" r="Q35">
        <v>55000</v>
      </c>
      <c s="55" r="R35">
        <v>62000</v>
      </c>
      <c s="38" r="S35"/>
    </row>
    <row customHeight="1" s="38" customFormat="1" r="36" ht="13.5">
      <c t="s" s="55" r="A36">
        <v>35</v>
      </c>
      <c s="55" r="B36"/>
      <c s="55" r="C36"/>
      <c s="55" r="D36"/>
      <c s="55" r="E36"/>
      <c s="55" r="F36"/>
      <c s="55" r="G36"/>
      <c s="55" r="H36"/>
      <c s="55" r="I36"/>
      <c s="55" r="J36">
        <v>3500</v>
      </c>
      <c s="55" r="K36">
        <v>5000</v>
      </c>
      <c s="55" r="L36">
        <v>6000</v>
      </c>
      <c s="55" r="M36">
        <v>7000</v>
      </c>
      <c s="55" r="N36">
        <v>8000</v>
      </c>
      <c s="55" r="O36">
        <v>10000</v>
      </c>
      <c s="55" r="P36">
        <v>11000</v>
      </c>
      <c s="55" r="Q36">
        <v>12000</v>
      </c>
      <c s="55" r="R36"/>
      <c s="38" r="S36"/>
    </row>
    <row customHeight="1" s="38" customFormat="1" r="37" ht="13.5">
      <c t="s" s="55" r="A37">
        <v>36</v>
      </c>
      <c s="55" r="B37"/>
      <c s="55" r="C37"/>
      <c s="55" r="D37"/>
      <c s="55" r="E37"/>
      <c s="55" r="F37"/>
      <c s="55" r="G37"/>
      <c s="55" r="H37"/>
      <c s="55" r="I37"/>
      <c s="55" r="J37">
        <v>8000</v>
      </c>
      <c s="55" r="K37">
        <v>10000</v>
      </c>
      <c s="55" r="L37">
        <v>11000</v>
      </c>
      <c s="55" r="M37">
        <v>12000</v>
      </c>
      <c s="55" r="N37">
        <v>13000</v>
      </c>
      <c s="55" r="O37">
        <v>14000</v>
      </c>
      <c s="55" r="P37">
        <v>15000</v>
      </c>
      <c s="55" r="Q37">
        <v>16000</v>
      </c>
      <c s="55" r="R37"/>
      <c s="38" r="S37"/>
    </row>
    <row customHeight="1" s="38" customFormat="1" r="38" ht="13.5">
      <c t="s" s="55" r="A38">
        <v>37</v>
      </c>
      <c s="55" r="B38">
        <v>123000</v>
      </c>
      <c s="55" r="C38">
        <v>176000</v>
      </c>
      <c s="55" r="D38">
        <v>229000</v>
      </c>
      <c s="55" r="E38">
        <v>296000</v>
      </c>
      <c s="55" r="F38">
        <v>369000</v>
      </c>
      <c s="55" r="G38">
        <v>474000</v>
      </c>
      <c s="55" r="H38">
        <v>559000</v>
      </c>
      <c s="55" r="I38">
        <v>653000</v>
      </c>
      <c s="55" r="J38">
        <v>936000</v>
      </c>
      <c s="55" r="K38">
        <v>1154000</v>
      </c>
      <c s="55" r="L38">
        <v>1420000</v>
      </c>
      <c s="55" r="M38">
        <v>1640000</v>
      </c>
      <c s="55" r="N38">
        <v>1795814</v>
      </c>
      <c s="55" r="O38">
        <v>2000000</v>
      </c>
      <c s="55" r="P38">
        <v>2137934</v>
      </c>
      <c s="55" r="Q38">
        <v>2300000</v>
      </c>
      <c s="55" r="R38"/>
      <c s="38" r="S38"/>
    </row>
    <row customHeight="1" s="38" customFormat="1" r="39" ht="13.5">
      <c t="s" s="55" r="A39">
        <v>38</v>
      </c>
      <c s="55" r="B39">
        <v>500000</v>
      </c>
      <c s="55" r="C39">
        <v>800000</v>
      </c>
      <c s="55" r="D39">
        <v>1100000</v>
      </c>
      <c s="55" r="E39">
        <v>1400000</v>
      </c>
      <c s="55" r="F39">
        <v>2000000</v>
      </c>
      <c s="55" r="G39">
        <v>2800000</v>
      </c>
      <c s="55" r="H39">
        <v>4500000</v>
      </c>
      <c s="55" r="I39">
        <v>7500000</v>
      </c>
      <c s="55" r="J39">
        <v>11200000</v>
      </c>
      <c s="55" r="K39">
        <v>15500000</v>
      </c>
      <c s="55" r="L39">
        <v>20600000</v>
      </c>
      <c s="55" r="M39">
        <v>25000000</v>
      </c>
      <c s="55" r="N39">
        <v>35500000</v>
      </c>
      <c s="55" r="O39">
        <v>50410000</v>
      </c>
      <c s="55" r="P39">
        <v>52990000</v>
      </c>
      <c s="55" r="Q39">
        <v>63520000</v>
      </c>
      <c s="55" r="R39">
        <v>74110000</v>
      </c>
      <c s="38" r="S39"/>
    </row>
    <row customHeight="1" s="38" customFormat="1" r="40" ht="13.5">
      <c t="s" s="55" r="A40">
        <v>39</v>
      </c>
      <c s="55" r="B40">
        <v>260000</v>
      </c>
      <c s="55" r="C40">
        <v>330000</v>
      </c>
      <c s="55" r="D40">
        <v>440000</v>
      </c>
      <c s="55" r="E40">
        <v>590000</v>
      </c>
      <c s="55" r="F40">
        <v>750000</v>
      </c>
      <c s="55" r="G40">
        <v>950000</v>
      </c>
      <c s="55" r="H40">
        <v>1200000</v>
      </c>
      <c s="55" r="I40">
        <v>1500000</v>
      </c>
      <c s="55" r="J40">
        <v>1700000</v>
      </c>
      <c s="55" r="K40">
        <v>2000000</v>
      </c>
      <c s="55" r="L40">
        <v>2677000</v>
      </c>
      <c s="55" r="M40">
        <v>2600000</v>
      </c>
      <c s="55" r="N40">
        <v>3273000</v>
      </c>
      <c s="55" r="O40">
        <v>3766312</v>
      </c>
      <c s="55" r="P40">
        <v>4187437</v>
      </c>
      <c s="55" r="Q40">
        <v>4172414</v>
      </c>
      <c s="55" r="R40">
        <v>4482201</v>
      </c>
      <c s="38" r="S40"/>
    </row>
    <row customHeight="1" s="38" customFormat="1" r="41" ht="13.5">
      <c t="s" s="55" r="A41">
        <v>40</v>
      </c>
      <c s="55" r="B41"/>
      <c s="55" r="C41"/>
      <c s="55" r="D41"/>
      <c s="55" r="E41"/>
      <c s="55" r="F41"/>
      <c s="55" r="G41"/>
      <c s="55" r="H41"/>
      <c s="55" r="I41"/>
      <c s="55" r="J41"/>
      <c s="55" r="K41">
        <v>60000</v>
      </c>
      <c s="55" r="L41">
        <v>70000</v>
      </c>
      <c s="55" r="M41">
        <v>80000</v>
      </c>
      <c s="55" r="N41">
        <v>92000</v>
      </c>
      <c s="55" r="O41">
        <v>117000</v>
      </c>
      <c s="55" r="P41">
        <v>135000</v>
      </c>
      <c s="55" r="Q41">
        <v>160000</v>
      </c>
      <c s="55" r="R41">
        <v>192000</v>
      </c>
      <c s="38" r="S41"/>
    </row>
    <row customHeight="1" s="38" customFormat="1" r="42" ht="13.5">
      <c t="s" s="55" r="A42">
        <v>41</v>
      </c>
      <c s="55" r="B42"/>
      <c s="55" r="C42"/>
      <c s="55" r="D42">
        <v>320000</v>
      </c>
      <c s="55" r="E42">
        <v>390000</v>
      </c>
      <c s="55" r="F42">
        <v>500000</v>
      </c>
      <c s="55" r="G42">
        <v>630000</v>
      </c>
      <c s="55" r="H42">
        <v>920000</v>
      </c>
      <c s="55" r="I42">
        <v>1213987</v>
      </c>
      <c s="55" r="J42">
        <v>1300000</v>
      </c>
      <c s="55" r="K42">
        <v>1400000</v>
      </c>
      <c s="55" r="L42">
        <v>1500000</v>
      </c>
      <c s="55" r="M42">
        <v>1550000</v>
      </c>
      <c s="55" r="N42">
        <v>1600000</v>
      </c>
      <c s="55" r="O42">
        <v>1665716</v>
      </c>
      <c s="55" r="P42">
        <v>1758081</v>
      </c>
      <c s="55" r="Q42">
        <v>1891615</v>
      </c>
      <c s="55" r="R42">
        <v>2487538</v>
      </c>
      <c s="38" r="S42"/>
    </row>
    <row customHeight="1" s="38" customFormat="1" r="43" ht="13.5">
      <c t="s" s="55" r="A43">
        <v>42</v>
      </c>
      <c s="55" r="B43">
        <v>37</v>
      </c>
      <c s="55" r="C43"/>
      <c s="55" r="D43"/>
      <c s="55" r="E43"/>
      <c s="55" r="F43"/>
      <c s="55" r="G43">
        <v>162</v>
      </c>
      <c s="55" r="H43"/>
      <c s="55" r="I43"/>
      <c s="55" r="J43">
        <v>1500</v>
      </c>
      <c s="55" r="K43">
        <v>2000</v>
      </c>
      <c s="55" r="L43">
        <v>3000</v>
      </c>
      <c s="55" r="M43">
        <v>4000</v>
      </c>
      <c s="55" r="N43">
        <v>4200</v>
      </c>
      <c s="55" r="O43">
        <v>4600</v>
      </c>
      <c s="55" r="P43">
        <v>5000</v>
      </c>
      <c s="55" r="Q43">
        <v>5400</v>
      </c>
      <c s="55" r="R43"/>
      <c s="38" r="S43"/>
    </row>
    <row customHeight="1" s="38" customFormat="1" r="44" ht="13.5">
      <c t="s" s="55" r="A44">
        <v>43</v>
      </c>
      <c s="55" r="B44"/>
      <c s="55" r="C44"/>
      <c s="55" r="D44"/>
      <c s="55" r="E44"/>
      <c s="55" r="F44"/>
      <c s="55" r="G44"/>
      <c s="55" r="H44"/>
      <c s="55" r="I44"/>
      <c s="55" r="J44">
        <v>9000</v>
      </c>
      <c s="55" r="K44">
        <v>10000</v>
      </c>
      <c s="55" r="L44">
        <v>11000</v>
      </c>
      <c s="55" r="M44">
        <v>12000</v>
      </c>
      <c s="55" r="N44">
        <v>13000</v>
      </c>
      <c s="55" r="O44">
        <v>15000</v>
      </c>
      <c s="55" r="P44">
        <v>17000</v>
      </c>
      <c s="55" r="Q44">
        <v>19000</v>
      </c>
      <c s="55" r="R44"/>
      <c s="38" r="S44"/>
    </row>
    <row customHeight="1" s="38" customFormat="1" r="45" ht="13.5">
      <c t="s" s="55" r="A45">
        <v>44</v>
      </c>
      <c s="55" r="B45"/>
      <c s="55" r="C45"/>
      <c s="55" r="D45"/>
      <c s="55" r="E45"/>
      <c s="55" r="F45"/>
      <c s="55" r="G45"/>
      <c s="55" r="H45"/>
      <c s="55" r="I45">
        <v>250000</v>
      </c>
      <c s="55" r="J45">
        <v>300000</v>
      </c>
      <c s="55" r="K45">
        <v>400000</v>
      </c>
      <c s="55" r="L45">
        <v>600000</v>
      </c>
      <c s="55" r="M45">
        <v>700000</v>
      </c>
      <c s="55" r="N45">
        <v>817000</v>
      </c>
      <c s="55" r="O45">
        <v>910000</v>
      </c>
      <c s="55" r="P45">
        <v>930000</v>
      </c>
      <c s="55" r="Q45">
        <v>1000000</v>
      </c>
      <c s="55" r="R45"/>
      <c s="38" r="S45"/>
    </row>
    <row customHeight="1" s="38" customFormat="1" r="46" ht="13.5">
      <c t="s" s="55" r="A46">
        <v>45</v>
      </c>
      <c s="55" r="B46"/>
      <c s="55" r="C46"/>
      <c s="55" r="D46"/>
      <c s="55" r="E46"/>
      <c s="55" r="F46"/>
      <c s="55" r="G46"/>
      <c s="55" r="H46">
        <v>20000</v>
      </c>
      <c s="55" r="I46">
        <v>50000</v>
      </c>
      <c s="55" r="J46">
        <v>65000</v>
      </c>
      <c s="55" r="K46">
        <v>80000</v>
      </c>
      <c s="55" r="L46">
        <v>90000</v>
      </c>
      <c s="55" r="M46">
        <v>117700</v>
      </c>
      <c s="55" r="N46">
        <v>154000</v>
      </c>
      <c s="55" r="O46">
        <v>201000</v>
      </c>
      <c s="55" r="P46">
        <v>262000</v>
      </c>
      <c s="55" r="Q46">
        <v>323000</v>
      </c>
      <c s="55" r="R46"/>
      <c s="38" r="S46"/>
    </row>
    <row customHeight="1" s="38" customFormat="1" r="47" ht="13.5">
      <c t="s" s="55" r="A47">
        <v>46</v>
      </c>
      <c s="55" r="B47"/>
      <c s="55" r="C47">
        <v>70000</v>
      </c>
      <c s="55" r="D47">
        <v>75000</v>
      </c>
      <c s="55" r="E47">
        <v>80000</v>
      </c>
      <c s="55" r="F47">
        <v>85000</v>
      </c>
      <c s="55" r="G47">
        <v>100000</v>
      </c>
      <c s="55" r="H47">
        <v>150000</v>
      </c>
      <c s="55" r="I47">
        <v>200000</v>
      </c>
      <c s="55" r="J47">
        <v>250000</v>
      </c>
      <c s="55" r="K47">
        <v>300000</v>
      </c>
      <c s="55" r="L47">
        <v>498987</v>
      </c>
      <c s="55" r="M47">
        <v>620000</v>
      </c>
      <c s="55" r="N47">
        <v>760000</v>
      </c>
      <c s="55" r="O47">
        <v>800000</v>
      </c>
      <c s="55" r="P47"/>
      <c s="55" r="Q47"/>
      <c s="55" r="R47"/>
      <c s="38" r="S47"/>
    </row>
    <row customHeight="1" s="38" customFormat="1" r="48" ht="13.5">
      <c t="s" s="55" r="A48">
        <v>47</v>
      </c>
      <c s="55" r="B48"/>
      <c s="55" r="C48"/>
      <c s="55" r="D48"/>
      <c s="55" r="E48"/>
      <c s="55" r="F48"/>
      <c s="55" r="G48"/>
      <c s="55" r="H48"/>
      <c s="55" r="I48">
        <v>60000</v>
      </c>
      <c s="55" r="J48">
        <v>70000</v>
      </c>
      <c s="55" r="K48">
        <v>110000</v>
      </c>
      <c s="55" r="L48">
        <v>135000</v>
      </c>
      <c s="55" r="M48">
        <v>220000</v>
      </c>
      <c s="55" r="N48">
        <v>250000</v>
      </c>
      <c s="55" r="O48">
        <v>270000</v>
      </c>
      <c s="55" r="P48">
        <v>300000</v>
      </c>
      <c s="55" r="Q48">
        <v>377000</v>
      </c>
      <c s="55" r="R48">
        <v>400000</v>
      </c>
      <c s="38" r="S48"/>
    </row>
    <row customHeight="1" s="38" customFormat="1" r="49" ht="13.5">
      <c t="s" s="55" r="A49">
        <v>48</v>
      </c>
      <c s="55" r="B49">
        <v>5000</v>
      </c>
      <c s="55" r="C49">
        <v>10000</v>
      </c>
      <c s="55" r="D49">
        <v>15000</v>
      </c>
      <c s="55" r="E49">
        <v>20000</v>
      </c>
      <c s="55" r="F49">
        <v>25000</v>
      </c>
      <c s="55" r="G49">
        <v>35000</v>
      </c>
      <c s="55" r="H49">
        <v>50000</v>
      </c>
      <c s="55" r="I49">
        <v>75000</v>
      </c>
      <c s="55" r="J49">
        <v>90000</v>
      </c>
      <c s="55" r="K49">
        <v>130000</v>
      </c>
      <c s="55" r="L49">
        <v>150000</v>
      </c>
      <c s="55" r="M49">
        <v>170000</v>
      </c>
      <c s="55" r="N49">
        <v>193000</v>
      </c>
      <c s="55" r="O49">
        <v>219000</v>
      </c>
      <c s="55" r="P49">
        <v>249000</v>
      </c>
      <c s="55" r="Q49">
        <v>279000</v>
      </c>
      <c s="55" r="R49">
        <v>324000</v>
      </c>
      <c s="38" r="S49"/>
    </row>
    <row customHeight="1" s="38" customFormat="1" r="50" ht="13.5">
      <c t="s" s="55" r="A50">
        <v>49</v>
      </c>
      <c s="55" r="B50">
        <v>120000</v>
      </c>
      <c s="55" r="C50">
        <v>150000</v>
      </c>
      <c s="55" r="D50">
        <v>250000</v>
      </c>
      <c s="55" r="E50">
        <v>300000</v>
      </c>
      <c s="55" r="F50">
        <v>450000</v>
      </c>
      <c s="55" r="G50">
        <v>550000</v>
      </c>
      <c s="55" r="H50">
        <v>700000</v>
      </c>
      <c s="55" r="I50">
        <v>850000</v>
      </c>
      <c s="55" r="J50">
        <v>1000000</v>
      </c>
      <c s="55" r="K50">
        <v>1100000</v>
      </c>
      <c s="55" r="L50">
        <v>1250000</v>
      </c>
      <c s="55" r="M50">
        <v>1500000</v>
      </c>
      <c s="55" r="N50">
        <v>1800000</v>
      </c>
      <c s="55" r="O50">
        <v>2100000</v>
      </c>
      <c s="55" r="P50">
        <v>2450000</v>
      </c>
      <c s="55" r="Q50">
        <v>2800000</v>
      </c>
      <c s="55" r="R50"/>
      <c s="38" r="S50"/>
    </row>
    <row customHeight="1" s="38" customFormat="1" r="51" ht="13.5">
      <c t="s" s="55" r="A51">
        <v>50</v>
      </c>
      <c s="55" r="B51"/>
      <c s="55" r="C51"/>
      <c s="55" r="D51"/>
      <c s="55" r="E51"/>
      <c s="55" r="F51"/>
      <c s="55" r="G51"/>
      <c s="55" r="H51"/>
      <c s="55" r="I51"/>
      <c s="55" r="J51"/>
      <c s="55" r="K51"/>
      <c s="55" r="L51"/>
      <c s="55" r="M51">
        <v>7000</v>
      </c>
      <c s="55" r="N51">
        <v>8000</v>
      </c>
      <c s="55" r="O51">
        <v>10000</v>
      </c>
      <c s="55" r="P51">
        <v>11000</v>
      </c>
      <c s="55" r="Q51">
        <v>12000</v>
      </c>
      <c s="55" r="R51"/>
      <c s="38" r="S51"/>
    </row>
    <row customHeight="1" s="38" customFormat="1" r="52" ht="13.5">
      <c t="s" s="55" r="A52">
        <v>51</v>
      </c>
      <c s="55" r="B52">
        <v>590000</v>
      </c>
      <c s="55" r="C52">
        <v>690000</v>
      </c>
      <c s="55" r="D52">
        <v>800000</v>
      </c>
      <c s="55" r="E52">
        <v>930000</v>
      </c>
      <c s="55" r="F52">
        <v>1000000</v>
      </c>
      <c s="55" r="G52">
        <v>1400000</v>
      </c>
      <c s="55" r="H52">
        <v>1600000</v>
      </c>
      <c s="55" r="I52">
        <v>1900000</v>
      </c>
      <c s="55" r="J52">
        <v>2000000</v>
      </c>
      <c s="55" r="K52">
        <v>2400000</v>
      </c>
      <c s="55" r="L52">
        <v>2700000</v>
      </c>
      <c s="55" r="M52">
        <v>2900000</v>
      </c>
      <c s="55" r="N52">
        <v>3100000</v>
      </c>
      <c s="55" r="O52">
        <v>3314000</v>
      </c>
      <c s="55" r="P52">
        <v>3543000</v>
      </c>
      <c s="55" r="Q52">
        <v>3772000</v>
      </c>
      <c s="55" r="R52">
        <v>3962000</v>
      </c>
      <c s="38" r="S52"/>
    </row>
    <row customHeight="1" s="38" customFormat="1" r="53" ht="13.5">
      <c t="s" s="55" r="A53">
        <v>52</v>
      </c>
      <c s="55" r="B53">
        <v>1000</v>
      </c>
      <c s="55" r="C53"/>
      <c s="55" r="D53"/>
      <c s="55" r="E53"/>
      <c s="55" r="F53"/>
      <c s="55" r="G53">
        <v>4000</v>
      </c>
      <c s="55" r="H53">
        <v>4500</v>
      </c>
      <c s="55" r="I53">
        <v>5000</v>
      </c>
      <c s="55" r="J53">
        <v>5500</v>
      </c>
      <c s="55" r="K53">
        <v>6000</v>
      </c>
      <c s="55" r="L53">
        <v>6500</v>
      </c>
      <c s="55" r="M53">
        <v>7000</v>
      </c>
      <c s="55" r="N53">
        <v>10000</v>
      </c>
      <c s="55" r="O53">
        <v>14500</v>
      </c>
      <c s="55" r="P53">
        <v>17000</v>
      </c>
      <c s="55" r="Q53">
        <v>19000</v>
      </c>
      <c s="55" r="R53"/>
      <c s="38" r="S53"/>
    </row>
    <row customHeight="1" s="38" customFormat="1" r="54" ht="13.5">
      <c t="s" s="55" r="A54">
        <v>53</v>
      </c>
      <c s="55" r="B54"/>
      <c s="55" r="C54"/>
      <c s="55" r="D54"/>
      <c s="55" r="E54"/>
      <c s="55" r="F54"/>
      <c s="55" r="G54"/>
      <c s="55" r="H54"/>
      <c s="55" r="I54"/>
      <c s="55" r="J54"/>
      <c s="55" r="K54">
        <v>5000</v>
      </c>
      <c s="55" r="L54">
        <v>5500</v>
      </c>
      <c s="55" r="M54">
        <v>6000</v>
      </c>
      <c s="55" r="N54">
        <v>7000</v>
      </c>
      <c s="55" r="O54">
        <v>9500</v>
      </c>
      <c s="55" r="P54">
        <v>13000</v>
      </c>
      <c s="55" r="Q54"/>
      <c s="55" r="R54"/>
      <c s="38" r="S54"/>
    </row>
    <row customHeight="1" s="38" customFormat="1" r="55" ht="13.5">
      <c t="s" s="55" r="A55">
        <v>54</v>
      </c>
      <c s="55" r="B55"/>
      <c s="55" r="C55"/>
      <c s="55" r="D55"/>
      <c s="55" r="E55"/>
      <c s="55" r="F55"/>
      <c s="55" r="G55"/>
      <c s="55" r="H55"/>
      <c s="55" r="I55"/>
      <c s="55" r="J55"/>
      <c s="55" r="K55"/>
      <c s="55" r="L55"/>
      <c s="55" r="M55">
        <v>170000</v>
      </c>
      <c s="55" r="N55">
        <v>180000</v>
      </c>
      <c s="55" r="O55">
        <v>190000</v>
      </c>
      <c s="55" r="P55">
        <v>200000</v>
      </c>
      <c s="55" r="Q55">
        <v>205821</v>
      </c>
      <c s="55" r="R55">
        <v>270218</v>
      </c>
      <c s="38" r="S55"/>
    </row>
    <row customHeight="1" s="38" customFormat="1" r="56" ht="13.5">
      <c t="s" s="55" r="A56">
        <v>55</v>
      </c>
      <c s="55" r="B56"/>
      <c s="55" r="C56">
        <v>20000</v>
      </c>
      <c s="55" r="D56">
        <v>40000</v>
      </c>
      <c s="55" r="E56">
        <v>70000</v>
      </c>
      <c s="55" r="F56">
        <v>110000</v>
      </c>
      <c s="55" r="G56">
        <v>150000</v>
      </c>
      <c s="55" r="H56">
        <v>175000</v>
      </c>
      <c s="55" r="I56">
        <v>200000</v>
      </c>
      <c s="55" r="J56">
        <v>225000</v>
      </c>
      <c s="55" r="K56">
        <v>250000</v>
      </c>
      <c s="55" r="L56">
        <v>275000</v>
      </c>
      <c s="55" r="M56">
        <v>300000</v>
      </c>
      <c s="55" r="N56">
        <v>402652</v>
      </c>
      <c s="55" r="O56">
        <v>540000</v>
      </c>
      <c s="55" r="P56">
        <v>724000</v>
      </c>
      <c s="55" r="Q56">
        <v>866340</v>
      </c>
      <c s="55" r="R56">
        <v>1710000</v>
      </c>
      <c s="38" r="S56"/>
    </row>
    <row customHeight="1" s="38" customFormat="1" r="57" ht="13.5">
      <c t="s" s="55" r="A57">
        <v>56</v>
      </c>
      <c s="55" r="B57"/>
      <c s="55" r="C57"/>
      <c s="55" r="D57"/>
      <c s="55" r="E57"/>
      <c s="55" r="F57">
        <v>194000</v>
      </c>
      <c s="55" r="G57">
        <v>250000</v>
      </c>
      <c s="55" r="H57">
        <v>350000</v>
      </c>
      <c s="55" r="I57">
        <v>450000</v>
      </c>
      <c s="55" r="J57">
        <v>600000</v>
      </c>
      <c s="55" r="K57">
        <v>750000</v>
      </c>
      <c s="55" r="L57">
        <v>800000</v>
      </c>
      <c s="55" r="M57">
        <v>1000000</v>
      </c>
      <c s="55" r="N57">
        <v>1120000</v>
      </c>
      <c s="55" r="O57">
        <v>2000000</v>
      </c>
      <c s="55" r="P57">
        <v>2300000</v>
      </c>
      <c s="55" r="Q57">
        <v>2700000</v>
      </c>
      <c s="55" r="R57">
        <v>3160000</v>
      </c>
      <c s="38" r="S57"/>
    </row>
    <row customHeight="1" s="38" customFormat="1" r="58" ht="13.5">
      <c t="s" s="55" r="A58">
        <v>57</v>
      </c>
      <c s="55" r="B58"/>
      <c s="55" r="C58"/>
      <c s="55" r="D58"/>
      <c s="55" r="E58"/>
      <c s="55" r="F58"/>
      <c s="55" r="G58"/>
      <c s="55" r="H58"/>
      <c s="55" r="I58"/>
      <c s="55" r="J58"/>
      <c s="55" r="K58">
        <v>100000</v>
      </c>
      <c s="55" r="L58">
        <v>120000</v>
      </c>
      <c s="55" r="M58">
        <v>140000</v>
      </c>
      <c s="55" r="N58">
        <v>160000</v>
      </c>
      <c s="55" r="O58">
        <v>220000</v>
      </c>
      <c s="55" r="P58">
        <v>300000</v>
      </c>
      <c s="55" r="Q58">
        <v>350000</v>
      </c>
      <c s="55" r="R58"/>
      <c s="38" r="S58"/>
    </row>
    <row customHeight="1" s="38" customFormat="1" r="59" ht="13.5">
      <c t="s" s="55" r="A59">
        <v>58</v>
      </c>
      <c s="55" r="B59"/>
      <c s="55" r="C59"/>
      <c s="55" r="D59"/>
      <c s="55" r="E59"/>
      <c s="55" r="F59"/>
      <c s="55" r="G59"/>
      <c s="55" r="H59"/>
      <c s="55" r="I59"/>
      <c s="55" r="J59">
        <v>970</v>
      </c>
      <c s="55" r="K59">
        <v>1000</v>
      </c>
      <c s="55" r="L59">
        <v>2000</v>
      </c>
      <c s="55" r="M59">
        <v>2500</v>
      </c>
      <c s="55" r="N59">
        <v>3500</v>
      </c>
      <c s="55" r="O59">
        <v>5000</v>
      </c>
      <c s="55" r="P59">
        <v>7000</v>
      </c>
      <c s="55" r="Q59">
        <v>9000</v>
      </c>
      <c s="55" r="R59"/>
      <c s="38" r="S59"/>
    </row>
    <row customHeight="1" s="38" customFormat="1" r="60" ht="13.5">
      <c t="s" s="55" r="A60">
        <v>59</v>
      </c>
      <c s="55" r="B60"/>
      <c s="55" r="C60"/>
      <c s="55" r="D60"/>
      <c s="55" r="E60"/>
      <c s="55" r="F60"/>
      <c s="55" r="G60"/>
      <c s="55" r="H60"/>
      <c s="55" r="I60"/>
      <c s="55" r="J60"/>
      <c s="55" r="K60">
        <v>5600</v>
      </c>
      <c s="55" r="L60">
        <v>6160</v>
      </c>
      <c s="55" r="M60">
        <v>7000</v>
      </c>
      <c s="55" r="N60">
        <v>10000</v>
      </c>
      <c s="55" r="O60">
        <v>12000</v>
      </c>
      <c s="55" r="P60">
        <v>15000</v>
      </c>
      <c s="55" r="Q60">
        <v>25000</v>
      </c>
      <c s="55" r="R60">
        <v>30000</v>
      </c>
      <c s="38" r="S60"/>
    </row>
    <row customHeight="1" s="38" customFormat="1" r="61" ht="13.5">
      <c t="s" s="55" r="A61">
        <v>60</v>
      </c>
      <c s="55" r="B61"/>
      <c s="55" r="C61"/>
      <c s="55" r="D61"/>
      <c s="55" r="E61"/>
      <c s="55" r="F61"/>
      <c s="55" r="G61"/>
      <c s="55" r="H61">
        <v>100000</v>
      </c>
      <c s="55" r="I61">
        <v>140000</v>
      </c>
      <c s="55" r="J61">
        <v>165000</v>
      </c>
      <c s="55" r="K61">
        <v>195000</v>
      </c>
      <c s="55" r="L61">
        <v>220000</v>
      </c>
      <c s="55" r="M61">
        <v>250000</v>
      </c>
      <c s="55" r="N61">
        <v>285000</v>
      </c>
      <c s="55" r="O61">
        <v>595000</v>
      </c>
      <c s="55" r="P61">
        <v>620000</v>
      </c>
      <c s="55" r="Q61">
        <v>650000</v>
      </c>
      <c s="55" r="R61">
        <v>680000</v>
      </c>
      <c s="38" r="S61"/>
    </row>
    <row customHeight="1" s="38" customFormat="1" r="62" ht="13.5">
      <c t="s" s="55" r="A62">
        <v>61</v>
      </c>
      <c s="55" r="B62"/>
      <c s="55" r="C62"/>
      <c s="55" r="D62"/>
      <c s="55" r="E62"/>
      <c s="55" r="F62"/>
      <c s="55" r="G62"/>
      <c s="55" r="H62"/>
      <c s="55" r="I62"/>
      <c s="55" r="J62">
        <v>35000</v>
      </c>
      <c s="55" r="K62">
        <v>45000</v>
      </c>
      <c s="55" r="L62">
        <v>60000</v>
      </c>
      <c s="55" r="M62">
        <v>75000</v>
      </c>
      <c s="55" r="N62">
        <v>100000</v>
      </c>
      <c s="55" r="O62">
        <v>150000</v>
      </c>
      <c s="55" r="P62">
        <v>225000</v>
      </c>
      <c s="55" r="Q62">
        <v>300000</v>
      </c>
      <c s="55" r="R62">
        <v>436000</v>
      </c>
      <c s="38" r="S62"/>
    </row>
    <row customHeight="1" s="38" customFormat="1" r="63" ht="13.5">
      <c t="s" s="55" r="A63">
        <v>62</v>
      </c>
      <c s="55" r="B63"/>
      <c s="55" r="C63"/>
      <c s="55" r="D63"/>
      <c s="55" r="E63"/>
      <c s="55" r="F63">
        <v>3000</v>
      </c>
      <c s="55" r="G63"/>
      <c s="55" r="H63"/>
      <c s="55" r="I63"/>
      <c s="55" r="J63"/>
      <c s="55" r="K63"/>
      <c s="55" r="L63"/>
      <c s="55" r="M63"/>
      <c s="55" r="N63"/>
      <c s="55" r="O63"/>
      <c s="55" r="P63"/>
      <c s="55" r="Q63"/>
      <c s="55" r="R63"/>
      <c s="38" r="S63"/>
    </row>
    <row customHeight="1" s="38" customFormat="1" r="64" ht="13.5">
      <c t="s" s="55" r="A64">
        <v>63</v>
      </c>
      <c s="55" r="B64"/>
      <c s="55" r="C64"/>
      <c s="55" r="D64"/>
      <c s="55" r="E64"/>
      <c s="55" r="F64"/>
      <c s="55" r="G64"/>
      <c s="55" r="H64"/>
      <c s="55" r="I64"/>
      <c s="55" r="J64"/>
      <c s="55" r="K64"/>
      <c s="55" r="L64">
        <v>542</v>
      </c>
      <c s="55" r="M64">
        <v>548</v>
      </c>
      <c s="55" r="N64">
        <v>550</v>
      </c>
      <c s="55" r="O64">
        <v>550</v>
      </c>
      <c s="55" r="P64">
        <v>900</v>
      </c>
      <c s="55" r="Q64">
        <v>900</v>
      </c>
      <c s="55" r="R64"/>
      <c s="38" r="S64"/>
    </row>
    <row customHeight="1" s="38" customFormat="1" r="65" ht="13.5">
      <c t="s" s="55" r="A65">
        <v>64</v>
      </c>
      <c s="55" r="B65"/>
      <c s="55" r="C65"/>
      <c s="55" r="D65"/>
      <c s="55" r="E65"/>
      <c s="55" r="F65"/>
      <c s="55" r="G65"/>
      <c s="55" r="H65"/>
      <c s="55" r="I65"/>
      <c s="55" r="J65">
        <v>32000</v>
      </c>
      <c s="55" r="K65">
        <v>34000</v>
      </c>
      <c s="55" r="L65">
        <v>36000</v>
      </c>
      <c s="55" r="M65">
        <v>38000</v>
      </c>
      <c s="55" r="N65">
        <v>40000</v>
      </c>
      <c s="55" r="O65">
        <v>42000</v>
      </c>
      <c s="55" r="P65">
        <v>44000</v>
      </c>
      <c s="55" r="Q65">
        <v>50000</v>
      </c>
      <c s="55" r="R65"/>
      <c s="38" r="S65"/>
    </row>
    <row customHeight="1" s="38" customFormat="1" r="66" ht="13.5">
      <c t="s" s="55" r="A66">
        <v>65</v>
      </c>
      <c s="55" r="B66">
        <v>500000</v>
      </c>
      <c s="55" r="C66">
        <v>570000</v>
      </c>
      <c s="55" r="D66">
        <v>650000</v>
      </c>
      <c s="55" r="E66">
        <v>720000</v>
      </c>
      <c s="55" r="F66">
        <v>810000</v>
      </c>
      <c s="55" r="G66">
        <v>1200000</v>
      </c>
      <c s="55" r="H66">
        <v>1400000</v>
      </c>
      <c s="55" r="I66">
        <v>1600000</v>
      </c>
      <c s="55" r="J66">
        <v>1800000</v>
      </c>
      <c s="55" r="K66">
        <v>1860000</v>
      </c>
      <c s="55" r="L66">
        <v>2050000</v>
      </c>
      <c s="55" r="M66">
        <v>2200000</v>
      </c>
      <c s="55" r="N66">
        <v>2300000</v>
      </c>
      <c s="55" r="O66">
        <v>2405000</v>
      </c>
      <c s="55" r="P66">
        <v>2515000</v>
      </c>
      <c s="55" r="Q66">
        <v>2625000</v>
      </c>
      <c s="55" r="R66"/>
      <c s="38" r="S66"/>
    </row>
    <row customHeight="1" s="38" customFormat="1" r="67" ht="13.5">
      <c t="s" s="55" r="A67">
        <v>66</v>
      </c>
      <c s="55" r="B67">
        <v>4000000</v>
      </c>
      <c s="55" r="C67">
        <v>4200000</v>
      </c>
      <c s="55" r="D67">
        <v>6200000</v>
      </c>
      <c s="55" r="E67">
        <v>6700000</v>
      </c>
      <c s="55" r="F67">
        <v>7800000</v>
      </c>
      <c s="55" r="G67">
        <v>8500000</v>
      </c>
      <c s="55" r="H67">
        <v>9400000</v>
      </c>
      <c s="55" r="I67">
        <v>11280000</v>
      </c>
      <c s="55" r="J67">
        <v>13560000</v>
      </c>
      <c s="55" r="K67">
        <v>15680000</v>
      </c>
      <c s="55" r="L67">
        <v>17920000</v>
      </c>
      <c s="55" r="M67">
        <v>19500000</v>
      </c>
      <c s="55" r="N67">
        <v>20700000</v>
      </c>
      <c s="55" r="O67">
        <v>25000000</v>
      </c>
      <c s="55" r="P67">
        <v>30000000</v>
      </c>
      <c s="55" r="Q67">
        <v>35000000</v>
      </c>
      <c s="55" r="R67">
        <v>40000000</v>
      </c>
      <c s="38" r="S67"/>
    </row>
    <row customHeight="1" s="38" customFormat="1" r="68" ht="13.5">
      <c t="s" s="55" r="A68">
        <v>67</v>
      </c>
      <c s="55" r="B68"/>
      <c s="55" r="C68"/>
      <c s="55" r="D68"/>
      <c s="55" r="E68"/>
      <c s="55" r="F68"/>
      <c s="55" r="G68"/>
      <c s="55" r="H68"/>
      <c s="55" r="I68"/>
      <c s="55" r="J68"/>
      <c s="55" r="K68"/>
      <c s="55" r="L68">
        <v>15000</v>
      </c>
      <c s="55" r="M68">
        <v>16000</v>
      </c>
      <c s="55" r="N68">
        <v>18000</v>
      </c>
      <c s="55" r="O68">
        <v>20000</v>
      </c>
      <c s="55" r="P68">
        <v>25000</v>
      </c>
      <c s="55" r="Q68">
        <v>28000</v>
      </c>
      <c s="55" r="R68"/>
      <c s="38" r="S68"/>
    </row>
    <row customHeight="1" s="38" customFormat="1" r="69" ht="13.5">
      <c t="s" s="55" r="A69">
        <v>68</v>
      </c>
      <c s="55" r="B69"/>
      <c s="55" r="C69"/>
      <c s="55" r="D69"/>
      <c s="55" r="E69">
        <v>1000</v>
      </c>
      <c s="55" r="F69">
        <v>3000</v>
      </c>
      <c s="55" r="G69">
        <v>6000</v>
      </c>
      <c s="55" r="H69">
        <v>7000</v>
      </c>
      <c s="55" r="I69">
        <v>8500</v>
      </c>
      <c s="55" r="J69">
        <v>10000</v>
      </c>
      <c s="55" r="K69">
        <v>11000</v>
      </c>
      <c s="55" r="L69">
        <v>12000</v>
      </c>
      <c s="55" r="M69">
        <v>20000</v>
      </c>
      <c s="55" r="N69">
        <v>25000</v>
      </c>
      <c s="55" r="O69">
        <v>30000</v>
      </c>
      <c s="55" r="P69">
        <v>40000</v>
      </c>
      <c s="55" r="Q69">
        <v>45000</v>
      </c>
      <c s="55" r="R69">
        <v>47000</v>
      </c>
      <c s="38" r="S69"/>
    </row>
    <row customHeight="1" s="38" customFormat="1" r="70" ht="13.5">
      <c t="s" s="55" r="A70">
        <v>69</v>
      </c>
      <c s="55" r="B70"/>
      <c s="55" r="C70"/>
      <c s="55" r="D70"/>
      <c s="55" r="E70"/>
      <c s="55" r="F70">
        <v>300</v>
      </c>
      <c s="55" r="G70">
        <v>650</v>
      </c>
      <c s="55" r="H70">
        <v>2000</v>
      </c>
      <c s="55" r="I70">
        <v>3000</v>
      </c>
      <c s="55" r="J70">
        <v>4000</v>
      </c>
      <c s="55" r="K70">
        <v>10000</v>
      </c>
      <c s="55" r="L70">
        <v>15000</v>
      </c>
      <c s="55" r="M70">
        <v>17000</v>
      </c>
      <c s="55" r="N70">
        <v>19000</v>
      </c>
      <c s="55" r="O70">
        <v>21000</v>
      </c>
      <c s="55" r="P70">
        <v>23000</v>
      </c>
      <c s="55" r="Q70">
        <v>25000</v>
      </c>
      <c s="55" r="R70">
        <v>31500</v>
      </c>
      <c s="38" r="S70"/>
    </row>
    <row customHeight="1" s="38" customFormat="1" r="71" ht="13.5">
      <c t="s" s="55" r="A71">
        <v>70</v>
      </c>
      <c s="55" r="B71"/>
      <c s="55" r="C71"/>
      <c s="55" r="D71"/>
      <c s="55" r="E71"/>
      <c s="55" r="F71"/>
      <c s="55" r="G71"/>
      <c s="55" r="H71"/>
      <c s="55" r="I71"/>
      <c s="55" r="J71"/>
      <c s="55" r="K71">
        <v>100000</v>
      </c>
      <c s="55" r="L71">
        <v>112000</v>
      </c>
      <c s="55" r="M71">
        <v>143000</v>
      </c>
      <c s="55" r="N71">
        <v>156000</v>
      </c>
      <c s="55" r="O71">
        <v>172000</v>
      </c>
      <c s="55" r="P71">
        <v>192000</v>
      </c>
      <c s="55" r="Q71">
        <v>210278</v>
      </c>
      <c s="55" r="R71"/>
      <c s="38" r="S71"/>
    </row>
    <row customHeight="1" s="38" customFormat="1" r="72" ht="13.5">
      <c t="s" s="55" r="A72">
        <v>71</v>
      </c>
      <c s="55" r="B72">
        <v>6500000</v>
      </c>
      <c s="55" r="C72">
        <v>7500000</v>
      </c>
      <c s="55" r="D72">
        <v>8800000</v>
      </c>
      <c s="55" r="E72">
        <v>10200000</v>
      </c>
      <c s="55" r="F72">
        <v>12300000</v>
      </c>
      <c s="55" r="G72">
        <v>14600000</v>
      </c>
      <c s="55" r="H72">
        <v>17100000</v>
      </c>
      <c s="55" r="I72">
        <v>19600000</v>
      </c>
      <c s="55" r="J72">
        <v>22900000</v>
      </c>
      <c s="55" r="K72">
        <v>24400000</v>
      </c>
      <c s="55" r="L72">
        <v>27640000</v>
      </c>
      <c s="55" r="M72">
        <v>31317000</v>
      </c>
      <c s="55" r="N72">
        <v>35600000</v>
      </c>
      <c s="55" r="O72">
        <v>40000000</v>
      </c>
      <c s="55" r="P72">
        <v>45000000</v>
      </c>
      <c s="55" r="Q72">
        <v>50000000</v>
      </c>
      <c s="55" r="R72">
        <v>54000000</v>
      </c>
      <c s="38" r="S72"/>
    </row>
    <row customHeight="1" s="38" customFormat="1" r="73" ht="13.5">
      <c t="s" s="55" r="A73">
        <v>72</v>
      </c>
      <c s="55" r="B73">
        <v>728</v>
      </c>
      <c s="55" r="C73">
        <v>1500</v>
      </c>
      <c s="55" r="D73">
        <v>5000</v>
      </c>
      <c s="55" r="E73">
        <v>10000</v>
      </c>
      <c s="55" r="F73">
        <v>15000</v>
      </c>
      <c s="55" r="G73">
        <v>20000</v>
      </c>
      <c s="55" r="H73">
        <v>25000</v>
      </c>
      <c s="55" r="I73">
        <v>30000</v>
      </c>
      <c s="55" r="J73">
        <v>40000</v>
      </c>
      <c s="55" r="K73">
        <v>50000</v>
      </c>
      <c s="55" r="L73">
        <v>60000</v>
      </c>
      <c s="55" r="M73">
        <v>70000</v>
      </c>
      <c s="55" r="N73">
        <v>82000</v>
      </c>
      <c s="55" r="O73">
        <v>96000</v>
      </c>
      <c s="55" r="P73">
        <v>112000</v>
      </c>
      <c s="55" r="Q73">
        <v>128000</v>
      </c>
      <c s="55" r="R73"/>
      <c s="38" r="S73"/>
    </row>
    <row customHeight="1" s="38" customFormat="1" r="74" ht="13.5">
      <c t="s" s="55" r="A74">
        <v>73</v>
      </c>
      <c s="55" r="B74">
        <v>175000</v>
      </c>
      <c s="55" r="C74">
        <v>200000</v>
      </c>
      <c s="55" r="D74">
        <v>230000</v>
      </c>
      <c s="55" r="E74">
        <v>265000</v>
      </c>
      <c s="55" r="F74">
        <v>300000</v>
      </c>
      <c s="55" r="G74">
        <v>350000</v>
      </c>
      <c s="55" r="H74">
        <v>370000</v>
      </c>
      <c s="55" r="I74">
        <v>470000</v>
      </c>
      <c s="55" r="J74">
        <v>550000</v>
      </c>
      <c s="55" r="K74">
        <v>640000</v>
      </c>
      <c s="55" r="L74">
        <v>750000</v>
      </c>
      <c s="55" r="M74">
        <v>860000</v>
      </c>
      <c s="55" r="N74">
        <v>900000</v>
      </c>
      <c s="55" r="O74">
        <v>942000</v>
      </c>
      <c s="55" r="P74">
        <v>986000</v>
      </c>
      <c s="55" r="Q74">
        <v>1020000</v>
      </c>
      <c s="55" r="R74">
        <v>1045000</v>
      </c>
      <c s="38" r="S74"/>
    </row>
    <row customHeight="1" s="38" customFormat="1" r="75" ht="13.5">
      <c t="s" s="55" r="A75">
        <v>74</v>
      </c>
      <c s="55" r="B75"/>
      <c s="55" r="C75"/>
      <c s="55" r="D75"/>
      <c s="55" r="E75"/>
      <c s="55" r="F75"/>
      <c s="55" r="G75">
        <v>6000</v>
      </c>
      <c s="55" r="H75"/>
      <c s="55" r="I75"/>
      <c s="55" r="J75"/>
      <c s="55" r="K75"/>
      <c s="55" r="L75"/>
      <c s="55" r="M75"/>
      <c s="55" r="N75"/>
      <c s="55" r="O75"/>
      <c s="55" r="P75"/>
      <c s="55" r="Q75"/>
      <c s="55" r="R75"/>
      <c s="38" r="S75"/>
    </row>
    <row customHeight="1" s="38" customFormat="1" r="76" ht="13.5">
      <c t="s" s="55" r="A76">
        <v>75</v>
      </c>
      <c s="55" r="B76"/>
      <c s="55" r="C76"/>
      <c s="55" r="D76"/>
      <c s="55" r="E76"/>
      <c s="55" r="F76"/>
      <c s="55" r="G76"/>
      <c s="55" r="H76"/>
      <c s="55" r="I76"/>
      <c s="55" r="J76">
        <v>10000</v>
      </c>
      <c s="55" r="K76">
        <v>11000</v>
      </c>
      <c s="55" r="L76">
        <v>12000</v>
      </c>
      <c s="55" r="M76">
        <v>13000</v>
      </c>
      <c s="55" r="N76">
        <v>14000</v>
      </c>
      <c s="55" r="O76">
        <v>15000</v>
      </c>
      <c s="55" r="P76">
        <v>16000</v>
      </c>
      <c s="55" r="Q76"/>
      <c s="55" r="R76"/>
      <c s="38" r="S76"/>
    </row>
    <row customHeight="1" s="38" customFormat="1" r="77" ht="13.5">
      <c t="s" s="55" r="A77">
        <v>76</v>
      </c>
      <c s="55" r="B77"/>
      <c s="55" r="C77"/>
      <c s="55" r="D77"/>
      <c s="55" r="E77">
        <v>10000</v>
      </c>
      <c s="55" r="F77">
        <v>20000</v>
      </c>
      <c s="55" r="G77">
        <v>30000</v>
      </c>
      <c s="55" r="H77">
        <v>50000</v>
      </c>
      <c s="55" r="I77">
        <v>70000</v>
      </c>
      <c s="55" r="J77">
        <v>90000</v>
      </c>
      <c s="55" r="K77">
        <v>110000</v>
      </c>
      <c s="55" r="L77">
        <v>130000</v>
      </c>
      <c s="55" r="M77">
        <v>150000</v>
      </c>
      <c s="55" r="N77">
        <v>173000</v>
      </c>
      <c s="55" r="O77">
        <v>200000</v>
      </c>
      <c s="55" r="P77">
        <v>250000</v>
      </c>
      <c s="55" r="Q77">
        <v>262000</v>
      </c>
      <c s="55" r="R77"/>
      <c s="38" r="S77"/>
    </row>
    <row customHeight="1" s="38" customFormat="1" r="78" ht="13.5">
      <c t="s" s="55" r="A78">
        <v>77</v>
      </c>
      <c s="55" r="B78"/>
      <c s="55" r="C78"/>
      <c s="55" r="D78"/>
      <c s="55" r="E78"/>
      <c s="55" r="F78"/>
      <c s="55" r="G78">
        <v>10000</v>
      </c>
      <c s="55" r="H78">
        <v>15000</v>
      </c>
      <c s="55" r="I78">
        <v>20000</v>
      </c>
      <c s="55" r="J78">
        <v>25000</v>
      </c>
      <c s="55" r="K78">
        <v>26720</v>
      </c>
      <c s="55" r="L78">
        <v>29000</v>
      </c>
      <c s="55" r="M78">
        <v>32000</v>
      </c>
      <c s="55" r="N78">
        <v>42000</v>
      </c>
      <c s="55" r="O78">
        <v>43000</v>
      </c>
      <c s="55" r="P78">
        <v>44000</v>
      </c>
      <c s="55" r="Q78">
        <v>45000</v>
      </c>
      <c s="55" r="R78"/>
      <c s="38" r="S78"/>
    </row>
    <row customHeight="1" s="38" customFormat="1" r="79" ht="13.5">
      <c t="s" s="55" r="A79">
        <v>78</v>
      </c>
      <c s="55" r="B79"/>
      <c s="55" r="C79"/>
      <c s="55" r="D79"/>
      <c s="55" r="E79"/>
      <c s="55" r="F79"/>
      <c s="55" r="G79"/>
      <c s="55" r="H79"/>
      <c s="55" r="I79"/>
      <c s="55" r="J79"/>
      <c s="55" r="K79"/>
      <c s="55" r="L79"/>
      <c s="55" r="M79">
        <v>2600</v>
      </c>
      <c s="55" r="N79">
        <v>3000</v>
      </c>
      <c s="55" r="O79">
        <v>3000</v>
      </c>
      <c s="55" r="P79">
        <v>3000</v>
      </c>
      <c s="55" r="Q79">
        <v>3000</v>
      </c>
      <c s="55" r="R79"/>
      <c s="38" r="S79"/>
    </row>
    <row customHeight="1" s="38" customFormat="1" r="80" ht="13.5">
      <c t="s" s="55" r="A80">
        <v>79</v>
      </c>
      <c s="55" r="B80"/>
      <c s="55" r="C80"/>
      <c s="55" r="D80"/>
      <c s="55" r="E80"/>
      <c s="55" r="F80"/>
      <c s="55" r="G80"/>
      <c s="55" r="H80"/>
      <c s="55" r="I80"/>
      <c s="55" r="J80">
        <v>20000</v>
      </c>
      <c s="55" r="K80">
        <v>21000</v>
      </c>
      <c s="55" r="L80">
        <v>22000</v>
      </c>
      <c s="55" r="M80">
        <v>23000</v>
      </c>
      <c s="55" r="N80">
        <v>24000</v>
      </c>
      <c s="55" r="O80">
        <v>26000</v>
      </c>
      <c s="55" r="P80">
        <v>27000</v>
      </c>
      <c s="55" r="Q80">
        <v>29000</v>
      </c>
      <c s="55" r="R80"/>
      <c s="38" r="S80"/>
    </row>
    <row customHeight="1" s="38" customFormat="1" r="81" ht="13.5">
      <c t="s" s="55" r="A81">
        <v>80</v>
      </c>
      <c s="55" r="B81"/>
      <c s="55" r="C81"/>
      <c s="55" r="D81"/>
      <c s="55" r="E81"/>
      <c s="55" r="F81"/>
      <c s="55" r="G81"/>
      <c s="55" r="H81"/>
      <c s="55" r="I81"/>
      <c s="55" r="J81"/>
      <c s="55" r="K81"/>
      <c s="55" r="L81"/>
      <c s="55" r="M81">
        <v>13000</v>
      </c>
      <c s="55" r="N81">
        <v>14000</v>
      </c>
      <c s="55" r="O81">
        <v>15000</v>
      </c>
      <c s="55" r="P81">
        <v>16000</v>
      </c>
      <c s="55" r="Q81">
        <v>16000</v>
      </c>
      <c s="55" r="R81"/>
      <c s="38" r="S81"/>
    </row>
    <row customHeight="1" s="38" customFormat="1" r="82" ht="13.5">
      <c t="s" s="55" r="A82">
        <v>81</v>
      </c>
      <c s="55" r="B82"/>
      <c s="55" r="C82"/>
      <c s="55" r="D82"/>
      <c s="55" r="E82"/>
      <c s="55" r="F82"/>
      <c s="55" r="G82"/>
      <c s="55" r="H82"/>
      <c s="55" r="I82">
        <v>20000</v>
      </c>
      <c s="55" r="J82">
        <v>50000</v>
      </c>
      <c s="55" r="K82">
        <v>60000</v>
      </c>
      <c s="55" r="L82">
        <v>70000</v>
      </c>
      <c s="55" r="M82">
        <v>80000</v>
      </c>
      <c s="55" r="N82">
        <v>91000</v>
      </c>
      <c s="55" r="O82">
        <v>100000</v>
      </c>
      <c s="55" r="P82">
        <v>110000</v>
      </c>
      <c s="55" r="Q82">
        <v>102816</v>
      </c>
      <c s="55" r="R82">
        <v>120770</v>
      </c>
      <c s="38" r="S82"/>
    </row>
    <row customHeight="1" s="38" customFormat="1" r="83" ht="13.5">
      <c t="s" s="55" r="A83">
        <v>82</v>
      </c>
      <c s="55" r="B83">
        <v>100000</v>
      </c>
      <c s="55" r="C83">
        <v>120000</v>
      </c>
      <c s="55" r="D83">
        <v>200000</v>
      </c>
      <c s="55" r="E83">
        <v>280000</v>
      </c>
      <c s="55" r="F83">
        <v>350000</v>
      </c>
      <c s="55" r="G83">
        <v>400000</v>
      </c>
      <c s="55" r="H83">
        <v>450000</v>
      </c>
      <c s="55" r="I83">
        <v>590000</v>
      </c>
      <c s="55" r="J83">
        <v>660000</v>
      </c>
      <c s="55" r="K83">
        <v>750000</v>
      </c>
      <c s="55" r="L83">
        <v>870000</v>
      </c>
      <c s="55" r="M83">
        <v>950000</v>
      </c>
      <c s="55" r="N83">
        <v>1100000</v>
      </c>
      <c s="55" r="O83">
        <v>1274000</v>
      </c>
      <c s="55" r="P83">
        <v>1476000</v>
      </c>
      <c s="55" r="Q83">
        <v>1456000</v>
      </c>
      <c s="55" r="R83">
        <v>1845000</v>
      </c>
      <c s="38" r="S83"/>
    </row>
    <row customHeight="1" s="38" customFormat="1" r="84" ht="13.5">
      <c t="s" s="55" r="A84">
        <v>83</v>
      </c>
      <c s="55" r="B84">
        <v>10000</v>
      </c>
      <c s="55" r="C84">
        <v>20000</v>
      </c>
      <c s="55" r="D84">
        <v>30000</v>
      </c>
      <c s="55" r="E84">
        <v>35000</v>
      </c>
      <c s="55" r="F84">
        <v>45000</v>
      </c>
      <c s="55" r="G84">
        <v>55000</v>
      </c>
      <c s="55" r="H84">
        <v>70000</v>
      </c>
      <c s="55" r="I84">
        <v>80000</v>
      </c>
      <c s="55" r="J84">
        <v>90000</v>
      </c>
      <c s="55" r="K84">
        <v>100000</v>
      </c>
      <c s="55" r="L84">
        <v>110000</v>
      </c>
      <c s="55" r="M84">
        <v>120000</v>
      </c>
      <c s="55" r="N84">
        <v>130000</v>
      </c>
      <c s="55" r="O84">
        <v>134000</v>
      </c>
      <c s="55" r="P84">
        <v>138000</v>
      </c>
      <c s="55" r="Q84">
        <v>142000</v>
      </c>
      <c s="55" r="R84">
        <v>160000</v>
      </c>
      <c s="38" r="S84"/>
    </row>
    <row customHeight="1" s="38" customFormat="1" r="85" ht="13.5">
      <c t="s" s="55" r="A85">
        <v>84</v>
      </c>
      <c s="55" r="B85">
        <v>270000</v>
      </c>
      <c s="55" r="C85">
        <v>350000</v>
      </c>
      <c s="55" r="D85">
        <v>410000</v>
      </c>
      <c s="55" r="E85">
        <v>560000</v>
      </c>
      <c s="55" r="F85">
        <v>800000</v>
      </c>
      <c s="55" r="G85">
        <v>1200000</v>
      </c>
      <c s="55" r="H85">
        <v>1500000</v>
      </c>
      <c s="55" r="I85">
        <v>2000000</v>
      </c>
      <c s="55" r="J85">
        <v>2700000</v>
      </c>
      <c s="55" r="K85">
        <v>3300000</v>
      </c>
      <c s="55" r="L85">
        <v>4600000</v>
      </c>
      <c s="55" r="M85">
        <v>6000000</v>
      </c>
      <c s="55" r="N85">
        <v>7500000</v>
      </c>
      <c s="55" r="O85">
        <v>9375000</v>
      </c>
      <c s="55" r="P85">
        <v>13030000</v>
      </c>
      <c s="55" r="Q85">
        <v>17000000</v>
      </c>
      <c s="55" r="R85">
        <v>30909000</v>
      </c>
      <c s="38" r="S85"/>
    </row>
    <row customHeight="1" s="38" customFormat="1" r="86" ht="13.5">
      <c t="s" s="55" r="A86">
        <v>85</v>
      </c>
      <c s="55" r="B86">
        <v>200000</v>
      </c>
      <c s="55" r="C86">
        <v>260000</v>
      </c>
      <c s="55" r="D86">
        <v>370000</v>
      </c>
      <c s="55" r="E86">
        <v>520000</v>
      </c>
      <c s="55" r="F86">
        <v>710000</v>
      </c>
      <c s="55" r="G86">
        <v>980000</v>
      </c>
      <c s="55" r="H86">
        <v>1300000</v>
      </c>
      <c s="55" r="I86">
        <v>1600000</v>
      </c>
      <c s="55" r="J86">
        <v>1700000</v>
      </c>
      <c s="55" r="K86">
        <v>1900000</v>
      </c>
      <c s="55" r="L86">
        <v>2100000</v>
      </c>
      <c s="55" r="M86">
        <v>2300000</v>
      </c>
      <c s="55" r="N86">
        <v>2519000</v>
      </c>
      <c s="55" r="O86">
        <v>2759000</v>
      </c>
      <c s="55" r="P86">
        <v>3022000</v>
      </c>
      <c s="55" r="Q86">
        <v>3285000</v>
      </c>
      <c s="55" r="R86">
        <v>4510000</v>
      </c>
      <c s="38" r="S86"/>
    </row>
    <row customHeight="1" s="38" customFormat="1" r="87" ht="13.5">
      <c t="s" s="55" r="A87">
        <v>86</v>
      </c>
      <c s="55" r="B87"/>
      <c s="55" r="C87"/>
      <c s="55" r="D87"/>
      <c s="55" r="E87"/>
      <c s="55" r="F87">
        <v>800000</v>
      </c>
      <c s="55" r="G87">
        <v>1500000</v>
      </c>
      <c s="55" r="H87">
        <v>2000000</v>
      </c>
      <c s="55" r="I87">
        <v>2500000</v>
      </c>
      <c s="55" r="J87">
        <v>3000000</v>
      </c>
      <c s="55" r="K87">
        <v>3500000</v>
      </c>
      <c s="55" r="L87">
        <v>4000000</v>
      </c>
      <c s="55" r="M87">
        <v>4500000</v>
      </c>
      <c s="55" r="N87">
        <v>4900000</v>
      </c>
      <c s="55" r="O87">
        <v>6000000</v>
      </c>
      <c s="55" r="P87">
        <v>7347000</v>
      </c>
      <c s="55" r="Q87"/>
      <c s="55" r="R87">
        <v>7420791</v>
      </c>
      <c s="38" r="S87"/>
    </row>
    <row customHeight="1" s="38" customFormat="1" r="88" ht="13.5">
      <c t="s" s="55" r="A88">
        <v>87</v>
      </c>
      <c s="55" r="B88"/>
      <c s="55" r="C88"/>
      <c s="55" r="D88"/>
      <c s="55" r="E88"/>
      <c s="55" r="F88"/>
      <c s="55" r="G88"/>
      <c s="55" r="H88"/>
      <c s="55" r="I88"/>
      <c s="55" r="J88"/>
      <c s="55" r="K88"/>
      <c s="55" r="L88"/>
      <c s="55" r="M88"/>
      <c s="55" r="N88">
        <v>200000</v>
      </c>
      <c s="55" r="O88"/>
      <c s="55" r="P88"/>
      <c s="55" r="Q88"/>
      <c s="55" r="R88"/>
      <c s="38" r="S88"/>
    </row>
    <row customHeight="1" s="38" customFormat="1" r="89" ht="13.5">
      <c t="s" s="55" r="A89">
        <v>88</v>
      </c>
      <c s="55" r="B89">
        <v>300000</v>
      </c>
      <c s="55" r="C89">
        <v>360000</v>
      </c>
      <c s="55" r="D89">
        <v>410000</v>
      </c>
      <c s="55" r="E89">
        <v>480000</v>
      </c>
      <c s="55" r="F89">
        <v>560000</v>
      </c>
      <c s="55" r="G89">
        <v>660000</v>
      </c>
      <c s="55" r="H89">
        <v>760000</v>
      </c>
      <c s="55" r="I89">
        <v>880000</v>
      </c>
      <c s="55" r="J89">
        <v>1010000</v>
      </c>
      <c s="55" r="K89">
        <v>1180000</v>
      </c>
      <c s="55" r="L89">
        <v>1360000</v>
      </c>
      <c s="55" r="M89">
        <v>1500000</v>
      </c>
      <c s="55" r="N89">
        <v>1654000</v>
      </c>
      <c s="55" r="O89">
        <v>1824000</v>
      </c>
      <c s="55" r="P89">
        <v>2011000</v>
      </c>
      <c s="55" r="Q89">
        <v>2198000</v>
      </c>
      <c s="55" r="R89">
        <v>2480000</v>
      </c>
      <c s="38" r="S89"/>
    </row>
    <row customHeight="1" s="38" customFormat="1" r="90" ht="13.5">
      <c t="s" s="55" r="A90">
        <v>89</v>
      </c>
      <c s="55" r="B90">
        <v>300000</v>
      </c>
      <c s="55" r="C90">
        <v>350000</v>
      </c>
      <c s="55" r="D90">
        <v>400000</v>
      </c>
      <c s="55" r="E90">
        <v>450000</v>
      </c>
      <c s="55" r="F90">
        <v>550000</v>
      </c>
      <c s="55" r="G90">
        <v>750000</v>
      </c>
      <c s="55" r="H90">
        <v>900000</v>
      </c>
      <c s="55" r="I90">
        <v>1100000</v>
      </c>
      <c s="55" r="J90">
        <v>1200000</v>
      </c>
      <c s="55" r="K90">
        <v>1360000</v>
      </c>
      <c s="55" r="L90">
        <v>1590000</v>
      </c>
      <c s="55" r="M90">
        <v>1600000</v>
      </c>
      <c s="55" r="N90">
        <v>1610000</v>
      </c>
      <c s="55" r="O90">
        <v>1620000</v>
      </c>
      <c s="55" r="P90"/>
      <c s="55" r="Q90"/>
      <c s="55" r="R90"/>
      <c s="38" r="S90"/>
    </row>
    <row customHeight="1" s="38" customFormat="1" r="91" ht="13.5">
      <c t="s" s="55" r="A91">
        <v>90</v>
      </c>
      <c s="55" r="B91">
        <v>2100000</v>
      </c>
      <c s="55" r="C91">
        <v>2600000</v>
      </c>
      <c s="55" r="D91">
        <v>3100000</v>
      </c>
      <c s="55" r="E91">
        <v>3500000</v>
      </c>
      <c s="55" r="F91">
        <v>4100000</v>
      </c>
      <c s="55" r="G91">
        <v>4800000</v>
      </c>
      <c s="55" r="H91">
        <v>5300000</v>
      </c>
      <c s="55" r="I91">
        <v>6500000</v>
      </c>
      <c s="55" r="J91">
        <v>7600000</v>
      </c>
      <c s="55" r="K91">
        <v>9000000</v>
      </c>
      <c s="55" r="L91">
        <v>10300000</v>
      </c>
      <c s="55" r="M91">
        <v>11300000</v>
      </c>
      <c s="55" r="N91">
        <v>13025000</v>
      </c>
      <c s="55" r="O91">
        <v>15480000</v>
      </c>
      <c s="55" r="P91">
        <v>18150000</v>
      </c>
      <c s="55" r="Q91">
        <v>21486000</v>
      </c>
      <c s="55" r="R91"/>
      <c s="38" r="S91"/>
    </row>
    <row customHeight="1" s="38" customFormat="1" r="92" ht="13.5">
      <c t="s" s="55" r="A92">
        <v>91</v>
      </c>
      <c s="55" r="B92"/>
      <c s="55" r="C92"/>
      <c s="55" r="D92"/>
      <c s="55" r="E92"/>
      <c s="55" r="F92">
        <v>8543</v>
      </c>
      <c s="55" r="G92">
        <v>12939</v>
      </c>
      <c s="55" r="H92">
        <v>20000</v>
      </c>
      <c s="55" r="I92">
        <v>50000</v>
      </c>
      <c s="55" r="J92">
        <v>100000</v>
      </c>
      <c s="55" r="K92">
        <v>110000</v>
      </c>
      <c s="55" r="L92">
        <v>120000</v>
      </c>
      <c s="55" r="M92">
        <v>130000</v>
      </c>
      <c s="55" r="N92">
        <v>141000</v>
      </c>
      <c s="55" r="O92">
        <v>153000</v>
      </c>
      <c s="55" r="P92">
        <v>166000</v>
      </c>
      <c s="55" r="Q92">
        <v>179000</v>
      </c>
      <c s="55" r="R92"/>
      <c s="38" r="S92"/>
    </row>
    <row customHeight="1" s="38" customFormat="1" r="93" ht="13.5">
      <c t="s" s="55" r="A93">
        <v>92</v>
      </c>
      <c s="55" r="B93">
        <v>7400000</v>
      </c>
      <c s="55" r="C93">
        <v>8100000</v>
      </c>
      <c s="55" r="D93">
        <v>8600000</v>
      </c>
      <c s="55" r="E93">
        <v>9700000</v>
      </c>
      <c s="55" r="F93">
        <v>11500000</v>
      </c>
      <c s="55" r="G93">
        <v>15100000</v>
      </c>
      <c s="55" r="H93">
        <v>20400000</v>
      </c>
      <c s="55" r="I93">
        <v>25500000</v>
      </c>
      <c s="55" r="J93">
        <v>30000000</v>
      </c>
      <c s="55" r="K93">
        <v>36300000</v>
      </c>
      <c s="55" r="L93">
        <v>40000000</v>
      </c>
      <c s="55" r="M93">
        <v>45600000</v>
      </c>
      <c s="55" r="N93">
        <v>48700000</v>
      </c>
      <c s="55" r="O93">
        <v>52011000</v>
      </c>
      <c s="55" r="P93"/>
      <c s="55" r="Q93"/>
      <c s="55" r="R93"/>
      <c s="38" r="S93"/>
    </row>
    <row customHeight="1" s="38" customFormat="1" r="94" ht="13.5">
      <c t="s" s="55" r="A94">
        <v>93</v>
      </c>
      <c s="55" r="B94"/>
      <c s="55" r="C94"/>
      <c s="55" r="D94"/>
      <c s="55" r="E94"/>
      <c s="55" r="F94">
        <v>30000</v>
      </c>
      <c s="55" r="G94">
        <v>35000</v>
      </c>
      <c s="55" r="H94">
        <v>40000</v>
      </c>
      <c s="55" r="I94">
        <v>50000</v>
      </c>
      <c s="55" r="J94">
        <v>77000</v>
      </c>
      <c s="55" r="K94">
        <v>90000</v>
      </c>
      <c s="55" r="L94">
        <v>150000</v>
      </c>
      <c s="55" r="M94">
        <v>170000</v>
      </c>
      <c s="55" r="N94">
        <v>200000</v>
      </c>
      <c s="55" r="O94">
        <v>245000</v>
      </c>
      <c s="55" r="P94">
        <v>300000</v>
      </c>
      <c s="55" r="Q94">
        <v>355000</v>
      </c>
      <c s="55" r="R94">
        <v>370000</v>
      </c>
      <c s="38" r="S94"/>
    </row>
    <row customHeight="1" s="38" customFormat="1" r="95" ht="13.5">
      <c t="s" s="55" r="A95">
        <v>94</v>
      </c>
      <c s="55" r="B95">
        <v>8000</v>
      </c>
      <c s="55" r="C95">
        <v>10000</v>
      </c>
      <c s="55" r="D95">
        <v>12000</v>
      </c>
      <c s="55" r="E95">
        <v>14000</v>
      </c>
      <c s="55" r="F95">
        <v>16000</v>
      </c>
      <c s="55" r="G95">
        <v>18000</v>
      </c>
      <c s="55" r="H95">
        <v>50000</v>
      </c>
      <c s="55" r="I95">
        <v>75000</v>
      </c>
      <c s="55" r="J95">
        <v>100000</v>
      </c>
      <c s="55" r="K95">
        <v>125000</v>
      </c>
      <c s="55" r="L95">
        <v>150000</v>
      </c>
      <c s="55" r="M95">
        <v>175000</v>
      </c>
      <c s="55" r="N95">
        <v>204000</v>
      </c>
      <c s="55" r="O95">
        <v>300000</v>
      </c>
      <c s="55" r="P95">
        <v>396000</v>
      </c>
      <c s="55" r="Q95">
        <v>492000</v>
      </c>
      <c s="55" r="R95"/>
      <c s="38" r="S95"/>
    </row>
    <row customHeight="1" s="38" customFormat="1" r="96" ht="13.5">
      <c t="s" s="55" r="A96">
        <v>95</v>
      </c>
      <c s="55" r="B96"/>
      <c s="55" r="C96"/>
      <c s="55" r="D96"/>
      <c s="55" r="E96"/>
      <c s="55" r="F96"/>
      <c s="55" r="G96"/>
      <c s="55" r="H96"/>
      <c s="55" r="I96"/>
      <c s="55" r="J96">
        <v>600</v>
      </c>
      <c s="55" r="K96">
        <v>700</v>
      </c>
      <c s="55" r="L96">
        <v>800</v>
      </c>
      <c s="55" r="M96">
        <v>900</v>
      </c>
      <c s="55" r="N96">
        <v>1000</v>
      </c>
      <c s="55" r="O96">
        <v>1000</v>
      </c>
      <c s="55" r="P96">
        <v>1000</v>
      </c>
      <c s="55" r="Q96"/>
      <c s="55" r="R96"/>
      <c s="38" r="S96"/>
    </row>
    <row customHeight="1" s="38" customFormat="1" r="97" ht="13.5">
      <c t="s" s="55" r="A97">
        <v>96</v>
      </c>
      <c s="55" r="B97">
        <v>1595000</v>
      </c>
      <c s="55" r="C97">
        <v>1967000</v>
      </c>
      <c s="55" r="D97">
        <v>2500000</v>
      </c>
      <c s="55" r="E97">
        <v>3050000</v>
      </c>
      <c s="55" r="F97">
        <v>3875000</v>
      </c>
      <c s="55" r="G97">
        <v>4857000</v>
      </c>
      <c s="55" r="H97">
        <v>6304000</v>
      </c>
      <c s="55" r="I97">
        <v>6931000</v>
      </c>
      <c s="55" r="J97">
        <v>8269000</v>
      </c>
      <c s="55" r="K97">
        <v>11530000</v>
      </c>
      <c s="55" r="L97">
        <v>18615000</v>
      </c>
      <c s="55" r="M97">
        <v>22495000</v>
      </c>
      <c s="55" r="N97">
        <v>23502000</v>
      </c>
      <c s="55" r="O97">
        <v>24247753</v>
      </c>
      <c s="55" r="P97">
        <v>24857065</v>
      </c>
      <c s="55" r="Q97">
        <v>25684999</v>
      </c>
      <c s="55" r="R97">
        <v>26121613</v>
      </c>
      <c s="38" r="S97"/>
    </row>
    <row customHeight="1" s="38" customFormat="1" r="98" ht="13.5">
      <c t="s" s="55" r="A98">
        <v>97</v>
      </c>
      <c s="55" r="B98">
        <v>9000</v>
      </c>
      <c s="55" r="C98">
        <v>28000</v>
      </c>
      <c s="55" r="D98">
        <v>53000</v>
      </c>
      <c s="55" r="E98">
        <v>70000</v>
      </c>
      <c s="55" r="F98">
        <v>85000</v>
      </c>
      <c s="55" r="G98">
        <v>95000</v>
      </c>
      <c s="55" r="H98">
        <v>125000</v>
      </c>
      <c s="55" r="I98">
        <v>150000</v>
      </c>
      <c s="55" r="J98">
        <v>190000</v>
      </c>
      <c s="55" r="K98">
        <v>230000</v>
      </c>
      <c s="55" r="L98">
        <v>250000</v>
      </c>
      <c s="55" r="M98">
        <v>272000</v>
      </c>
      <c s="55" r="N98">
        <v>285000</v>
      </c>
      <c s="55" r="O98">
        <v>400000</v>
      </c>
      <c s="55" r="P98">
        <v>450000</v>
      </c>
      <c s="55" r="Q98">
        <v>600000</v>
      </c>
      <c s="55" r="R98"/>
      <c s="38" r="S98"/>
    </row>
    <row customHeight="1" s="38" customFormat="1" r="99" ht="13.5">
      <c t="s" s="55" r="A99">
        <v>98</v>
      </c>
      <c s="55" r="B99"/>
      <c s="55" r="C99"/>
      <c s="55" r="D99"/>
      <c s="55" r="E99"/>
      <c s="55" r="F99"/>
      <c s="55" r="G99"/>
      <c s="55" r="H99"/>
      <c s="55" r="I99"/>
      <c s="55" r="J99"/>
      <c s="55" r="K99"/>
      <c s="55" r="L99">
        <v>25600</v>
      </c>
      <c s="55" r="M99">
        <v>64000</v>
      </c>
      <c s="55" r="N99">
        <v>64500</v>
      </c>
      <c s="55" r="O99">
        <v>75000</v>
      </c>
      <c s="55" r="P99">
        <v>87000</v>
      </c>
      <c s="55" r="Q99">
        <v>100000</v>
      </c>
      <c s="55" r="R99"/>
      <c s="38" r="S99"/>
    </row>
    <row customHeight="1" s="38" customFormat="1" r="100" ht="13.5">
      <c t="s" s="55" r="A100">
        <v>99</v>
      </c>
      <c s="55" r="B100"/>
      <c s="55" r="C100"/>
      <c s="55" r="D100"/>
      <c s="55" r="E100"/>
      <c s="55" r="F100"/>
      <c s="55" r="G100"/>
      <c s="55" r="H100">
        <v>5000</v>
      </c>
      <c s="55" r="I100">
        <v>8000</v>
      </c>
      <c s="55" r="J100">
        <v>10000</v>
      </c>
      <c s="55" r="K100">
        <v>12000</v>
      </c>
      <c s="55" r="L100">
        <v>14000</v>
      </c>
      <c s="55" r="M100">
        <v>16000</v>
      </c>
      <c s="55" r="N100">
        <v>18000</v>
      </c>
      <c s="55" r="O100">
        <v>20000</v>
      </c>
      <c s="55" r="P100">
        <v>22000</v>
      </c>
      <c s="55" r="Q100">
        <v>100000</v>
      </c>
      <c s="55" r="R100"/>
      <c s="38" r="S100"/>
    </row>
    <row customHeight="1" s="38" customFormat="1" r="101" ht="13.5">
      <c t="s" s="55" r="A101">
        <v>100</v>
      </c>
      <c s="55" r="B101"/>
      <c s="55" r="C101"/>
      <c s="55" r="D101"/>
      <c s="55" r="E101"/>
      <c s="55" r="F101">
        <v>8000</v>
      </c>
      <c s="55" r="G101">
        <v>20000</v>
      </c>
      <c s="55" r="H101">
        <v>50000</v>
      </c>
      <c s="55" r="I101">
        <v>100000</v>
      </c>
      <c s="55" r="J101">
        <v>150000</v>
      </c>
      <c s="55" r="K101">
        <v>200000</v>
      </c>
      <c s="55" r="L101">
        <v>340000</v>
      </c>
      <c s="55" r="M101">
        <v>360000</v>
      </c>
      <c s="55" r="N101">
        <v>400000</v>
      </c>
      <c s="55" r="O101">
        <v>436000</v>
      </c>
      <c s="55" r="P101">
        <v>501000</v>
      </c>
      <c s="55" r="Q101">
        <v>566000</v>
      </c>
      <c s="55" r="R101">
        <v>748000</v>
      </c>
      <c s="38" r="S101"/>
    </row>
    <row customHeight="1" s="38" customFormat="1" r="102" ht="13.5">
      <c t="s" s="55" r="A102">
        <v>101</v>
      </c>
      <c s="55" r="B102"/>
      <c s="55" r="C102"/>
      <c s="55" r="D102"/>
      <c s="55" r="E102"/>
      <c s="55" r="F102">
        <v>40000</v>
      </c>
      <c s="55" r="G102">
        <v>50000</v>
      </c>
      <c s="55" r="H102">
        <v>75000</v>
      </c>
      <c s="55" r="I102">
        <v>100000</v>
      </c>
      <c s="55" r="J102">
        <v>125000</v>
      </c>
      <c s="55" r="K102">
        <v>150000</v>
      </c>
      <c s="55" r="L102">
        <v>175000</v>
      </c>
      <c s="55" r="M102">
        <v>250000</v>
      </c>
      <c s="55" r="N102">
        <v>300000</v>
      </c>
      <c s="55" r="O102">
        <v>350000</v>
      </c>
      <c s="55" r="P102">
        <v>400000</v>
      </c>
      <c s="55" r="Q102">
        <v>409400</v>
      </c>
      <c s="55" r="R102">
        <v>420000</v>
      </c>
      <c s="38" r="S102"/>
    </row>
    <row customHeight="1" s="38" customFormat="1" r="103" ht="13.5">
      <c t="s" s="55" r="A103">
        <v>102</v>
      </c>
      <c s="55" r="B103"/>
      <c s="55" r="C103"/>
      <c s="55" r="D103"/>
      <c s="55" r="E103"/>
      <c s="55" r="F103"/>
      <c s="55" r="G103"/>
      <c s="55" r="H103"/>
      <c s="55" r="I103"/>
      <c s="55" r="J103"/>
      <c s="55" r="K103"/>
      <c s="55" r="L103"/>
      <c s="55" r="M103">
        <v>1150</v>
      </c>
      <c s="55" r="N103">
        <v>3400</v>
      </c>
      <c s="55" r="O103">
        <v>4000</v>
      </c>
      <c s="55" r="P103">
        <v>4800</v>
      </c>
      <c s="55" r="Q103">
        <v>5000</v>
      </c>
      <c s="55" r="R103"/>
      <c s="38" r="S103"/>
    </row>
    <row customHeight="1" s="38" customFormat="1" r="104" ht="13.5">
      <c t="s" s="55" r="A104">
        <v>103</v>
      </c>
      <c s="55" r="B104"/>
      <c s="55" r="C104"/>
      <c s="55" r="D104"/>
      <c s="55" r="E104"/>
      <c s="55" r="F104"/>
      <c s="55" r="G104"/>
      <c s="55" r="H104"/>
      <c s="55" r="I104"/>
      <c s="55" r="J104"/>
      <c s="55" r="K104"/>
      <c s="55" r="L104"/>
      <c s="55" r="M104">
        <v>130000</v>
      </c>
      <c s="55" r="N104">
        <v>130000</v>
      </c>
      <c s="55" r="O104">
        <v>130000</v>
      </c>
      <c s="55" r="P104">
        <v>130000</v>
      </c>
      <c s="55" r="Q104">
        <v>130000</v>
      </c>
      <c s="55" r="R104"/>
      <c s="38" r="S104"/>
    </row>
    <row customHeight="1" s="38" customFormat="1" r="105" ht="13.5">
      <c t="s" s="55" r="A105">
        <v>104</v>
      </c>
      <c s="55" r="B105"/>
      <c s="55" r="C105"/>
      <c s="55" r="D105"/>
      <c s="55" r="E105"/>
      <c s="55" r="F105">
        <v>20000</v>
      </c>
      <c s="55" r="G105">
        <v>24000</v>
      </c>
      <c s="55" r="H105">
        <v>100000</v>
      </c>
      <c s="55" r="I105">
        <v>125000</v>
      </c>
      <c s="55" r="J105">
        <v>200000</v>
      </c>
      <c s="55" r="K105">
        <v>220000</v>
      </c>
      <c s="55" r="L105">
        <v>240000</v>
      </c>
      <c s="55" r="M105">
        <v>260000</v>
      </c>
      <c s="55" r="N105">
        <v>380000</v>
      </c>
      <c s="55" r="O105">
        <v>450000</v>
      </c>
      <c s="55" r="P105">
        <v>533000</v>
      </c>
      <c s="55" r="Q105">
        <v>616000</v>
      </c>
      <c s="55" r="R105">
        <v>619680</v>
      </c>
      <c s="38" r="S105"/>
    </row>
    <row customHeight="1" s="38" customFormat="1" r="106" ht="13.5">
      <c t="s" s="55" r="A106">
        <v>105</v>
      </c>
      <c s="55" r="B106"/>
      <c s="55" r="C106"/>
      <c s="55" r="D106"/>
      <c s="55" r="E106"/>
      <c s="55" r="F106"/>
      <c s="55" r="G106"/>
      <c s="55" r="H106">
        <v>155000</v>
      </c>
      <c s="55" r="I106">
        <v>160000</v>
      </c>
      <c s="55" r="J106">
        <v>165000</v>
      </c>
      <c s="55" r="K106">
        <v>170000</v>
      </c>
      <c s="55" r="L106">
        <v>200000</v>
      </c>
      <c s="55" r="M106">
        <v>230000</v>
      </c>
      <c s="55" r="N106">
        <v>265000</v>
      </c>
      <c s="55" r="O106">
        <v>280000</v>
      </c>
      <c s="55" r="P106">
        <v>285000</v>
      </c>
      <c s="55" r="Q106">
        <v>290000</v>
      </c>
      <c s="55" r="R106">
        <v>318000</v>
      </c>
      <c s="38" r="S106"/>
    </row>
    <row customHeight="1" s="38" customFormat="1" r="107" ht="13.5">
      <c t="s" s="55" r="A107">
        <v>106</v>
      </c>
      <c s="55" r="B107"/>
      <c s="55" r="C107"/>
      <c s="55" r="D107"/>
      <c s="55" r="E107"/>
      <c s="55" r="F107"/>
      <c s="55" r="G107"/>
      <c s="55" r="H107"/>
      <c s="55" r="I107">
        <v>20000</v>
      </c>
      <c s="55" r="J107">
        <v>25000</v>
      </c>
      <c s="55" r="K107">
        <v>30000</v>
      </c>
      <c s="55" r="L107">
        <v>35000</v>
      </c>
      <c s="55" r="M107">
        <v>40000</v>
      </c>
      <c s="55" r="N107">
        <v>70000</v>
      </c>
      <c s="55" r="O107">
        <v>80000</v>
      </c>
      <c s="55" r="P107">
        <v>91000</v>
      </c>
      <c s="55" r="Q107">
        <v>102000</v>
      </c>
      <c s="55" r="R107"/>
      <c s="38" r="S107"/>
    </row>
    <row customHeight="1" s="38" customFormat="1" r="108" ht="13.5">
      <c t="s" s="55" r="A108">
        <v>107</v>
      </c>
      <c s="55" r="B108"/>
      <c s="55" r="C108"/>
      <c s="55" r="D108"/>
      <c s="55" r="E108"/>
      <c s="55" r="F108"/>
      <c s="55" r="G108"/>
      <c s="55" r="H108"/>
      <c s="55" r="I108"/>
      <c s="55" r="J108">
        <v>8000</v>
      </c>
      <c s="55" r="K108">
        <v>10000</v>
      </c>
      <c s="55" r="L108">
        <v>12000</v>
      </c>
      <c s="55" r="M108">
        <v>13000</v>
      </c>
      <c s="55" r="N108">
        <v>14000</v>
      </c>
      <c s="55" r="O108">
        <v>15800</v>
      </c>
      <c s="55" r="P108">
        <v>19710</v>
      </c>
      <c s="55" r="Q108">
        <v>25100</v>
      </c>
      <c s="55" r="R108"/>
      <c s="38" r="S108"/>
    </row>
    <row customHeight="1" s="38" customFormat="1" r="109" ht="13.5">
      <c t="s" s="55" r="A109">
        <v>108</v>
      </c>
      <c s="55" r="B109">
        <v>150000</v>
      </c>
      <c s="55" r="C109">
        <v>230000</v>
      </c>
      <c s="55" r="D109">
        <v>410000</v>
      </c>
      <c s="55" r="E109">
        <v>500000</v>
      </c>
      <c s="55" r="F109">
        <v>640000</v>
      </c>
      <c s="55" r="G109">
        <v>610000</v>
      </c>
      <c s="55" r="H109">
        <v>760000</v>
      </c>
      <c s="55" r="I109">
        <v>1030000</v>
      </c>
      <c s="55" r="J109">
        <v>1360000</v>
      </c>
      <c s="55" r="K109">
        <v>1800000</v>
      </c>
      <c s="55" r="L109">
        <v>2200000</v>
      </c>
      <c s="55" r="M109">
        <v>3000000</v>
      </c>
      <c s="55" r="N109">
        <v>3600000</v>
      </c>
      <c s="55" r="O109">
        <v>4200000</v>
      </c>
      <c s="55" r="P109">
        <v>4900000</v>
      </c>
      <c s="55" r="Q109">
        <v>5600000</v>
      </c>
      <c s="55" r="R109">
        <v>6040000</v>
      </c>
      <c s="38" r="S109"/>
    </row>
    <row customHeight="1" s="38" customFormat="1" r="110" ht="13.5">
      <c t="s" s="55" r="A110">
        <v>109</v>
      </c>
      <c s="55" r="B110"/>
      <c s="55" r="C110"/>
      <c s="55" r="D110"/>
      <c s="55" r="E110"/>
      <c s="55" r="F110"/>
      <c s="55" r="G110">
        <v>3000</v>
      </c>
      <c s="55" r="H110">
        <v>4000</v>
      </c>
      <c s="55" r="I110">
        <v>5000</v>
      </c>
      <c s="55" r="J110">
        <v>6000</v>
      </c>
      <c s="55" r="K110">
        <v>7500</v>
      </c>
      <c s="55" r="L110">
        <v>10000</v>
      </c>
      <c s="55" r="M110">
        <v>15000</v>
      </c>
      <c s="55" r="N110">
        <v>20000</v>
      </c>
      <c s="55" r="O110">
        <v>27000</v>
      </c>
      <c s="55" r="P110">
        <v>36000</v>
      </c>
      <c s="55" r="Q110">
        <v>45000</v>
      </c>
      <c s="55" r="R110">
        <v>60000</v>
      </c>
      <c s="38" r="S110"/>
    </row>
    <row customHeight="1" s="38" customFormat="1" r="111" ht="13.5">
      <c t="s" s="55" r="A111">
        <v>110</v>
      </c>
      <c s="55" r="B111"/>
      <c s="55" r="C111"/>
      <c s="55" r="D111"/>
      <c s="55" r="E111"/>
      <c s="55" r="F111"/>
      <c s="55" r="G111">
        <v>3000</v>
      </c>
      <c s="55" r="H111">
        <v>5000</v>
      </c>
      <c s="55" r="I111">
        <v>7000</v>
      </c>
      <c s="55" r="J111">
        <v>9000</v>
      </c>
      <c s="55" r="K111">
        <v>11000</v>
      </c>
      <c s="55" r="L111">
        <v>13000</v>
      </c>
      <c s="55" r="M111">
        <v>14000</v>
      </c>
      <c s="55" r="N111">
        <v>20000</v>
      </c>
      <c s="55" r="O111">
        <v>35000</v>
      </c>
      <c s="55" r="P111">
        <v>45000</v>
      </c>
      <c s="55" r="Q111">
        <v>60000</v>
      </c>
      <c s="55" r="R111">
        <v>80000</v>
      </c>
      <c s="38" r="S111"/>
    </row>
    <row customHeight="1" s="38" customFormat="1" r="112" ht="13.5">
      <c t="s" s="55" r="A112">
        <v>111</v>
      </c>
      <c s="55" r="B112">
        <v>5000</v>
      </c>
      <c s="55" r="C112">
        <v>10000</v>
      </c>
      <c s="55" r="D112">
        <v>15000</v>
      </c>
      <c s="55" r="E112">
        <v>20000</v>
      </c>
      <c s="55" r="F112">
        <v>25000</v>
      </c>
      <c s="55" r="G112">
        <v>30000</v>
      </c>
      <c s="55" r="H112">
        <v>40000</v>
      </c>
      <c s="55" r="I112">
        <v>50000</v>
      </c>
      <c s="55" r="J112">
        <v>60000</v>
      </c>
      <c s="55" r="K112">
        <v>70000</v>
      </c>
      <c s="55" r="L112">
        <v>80000</v>
      </c>
      <c s="55" r="M112">
        <v>90000</v>
      </c>
      <c s="55" r="N112"/>
      <c s="55" r="O112"/>
      <c s="55" r="P112"/>
      <c s="55" r="Q112"/>
      <c s="55" r="R112"/>
      <c s="38" r="S112"/>
    </row>
    <row customHeight="1" s="38" customFormat="1" r="113" ht="13.5">
      <c t="s" s="55" r="A113">
        <v>112</v>
      </c>
      <c s="55" r="B113">
        <v>3</v>
      </c>
      <c s="55" r="C113">
        <v>5</v>
      </c>
      <c s="55" r="D113">
        <v>8</v>
      </c>
      <c s="55" r="E113">
        <v>10</v>
      </c>
      <c s="55" r="F113">
        <v>12</v>
      </c>
      <c s="55" r="G113">
        <v>14</v>
      </c>
      <c s="55" r="H113">
        <v>18</v>
      </c>
      <c s="55" r="I113">
        <v>500</v>
      </c>
      <c s="55" r="J113">
        <v>1000</v>
      </c>
      <c s="55" r="K113">
        <v>1500</v>
      </c>
      <c s="55" r="L113">
        <v>2000</v>
      </c>
      <c s="55" r="M113">
        <v>2500</v>
      </c>
      <c s="55" r="N113">
        <v>3000</v>
      </c>
      <c s="55" r="O113">
        <v>4000</v>
      </c>
      <c s="55" r="P113">
        <v>5000</v>
      </c>
      <c s="55" r="Q113"/>
      <c s="55" r="R113"/>
      <c s="38" r="S113"/>
    </row>
    <row customHeight="1" s="38" customFormat="1" r="114" ht="13.5">
      <c t="s" s="55" r="A114">
        <v>113</v>
      </c>
      <c s="55" r="B114"/>
      <c s="55" r="C114"/>
      <c s="55" r="D114"/>
      <c s="55" r="E114"/>
      <c s="55" r="F114"/>
      <c s="55" r="G114"/>
      <c s="55" r="H114">
        <v>13000</v>
      </c>
      <c s="55" r="I114">
        <v>14000</v>
      </c>
      <c s="55" r="J114">
        <v>15000</v>
      </c>
      <c s="55" r="K114">
        <v>20000</v>
      </c>
      <c s="55" r="L114">
        <v>25000</v>
      </c>
      <c s="55" r="M114">
        <v>27000</v>
      </c>
      <c s="55" r="N114">
        <v>29000</v>
      </c>
      <c s="55" r="O114">
        <v>35000</v>
      </c>
      <c s="55" r="P114">
        <v>42000</v>
      </c>
      <c s="55" r="Q114">
        <v>78500</v>
      </c>
      <c s="55" r="R114">
        <v>139000</v>
      </c>
      <c s="38" r="S114"/>
    </row>
    <row customHeight="1" s="38" customFormat="1" r="115" ht="13.5">
      <c t="s" s="55" r="A115">
        <v>114</v>
      </c>
      <c s="55" r="B115">
        <v>4000</v>
      </c>
      <c s="55" r="C115">
        <v>11000</v>
      </c>
      <c s="55" r="D115">
        <v>15000</v>
      </c>
      <c s="55" r="E115">
        <v>15000</v>
      </c>
      <c s="55" r="F115">
        <v>20000</v>
      </c>
      <c s="55" r="G115">
        <v>36000</v>
      </c>
      <c s="55" r="H115">
        <v>60000</v>
      </c>
      <c s="55" r="I115">
        <v>90000</v>
      </c>
      <c s="55" r="J115">
        <v>100000</v>
      </c>
      <c s="55" r="K115">
        <v>110000</v>
      </c>
      <c s="55" r="L115">
        <v>120000</v>
      </c>
      <c s="55" r="M115">
        <v>130000</v>
      </c>
      <c s="55" r="N115">
        <v>180000</v>
      </c>
      <c s="55" r="O115">
        <v>190000</v>
      </c>
      <c s="55" r="P115">
        <v>200000</v>
      </c>
      <c s="55" r="Q115">
        <v>210000</v>
      </c>
      <c s="55" r="R115">
        <v>220000</v>
      </c>
      <c s="38" r="S115"/>
    </row>
    <row customHeight="1" s="38" customFormat="1" r="116" ht="13.5">
      <c t="s" s="55" r="A116">
        <v>115</v>
      </c>
      <c s="55" r="B116">
        <v>680000</v>
      </c>
      <c s="55" r="C116">
        <v>900000</v>
      </c>
      <c s="55" r="D116">
        <v>1300000</v>
      </c>
      <c s="55" r="E116">
        <v>1600000</v>
      </c>
      <c s="55" r="F116">
        <v>2100000</v>
      </c>
      <c s="55" r="G116">
        <v>2400000</v>
      </c>
      <c s="55" r="H116">
        <v>2900000</v>
      </c>
      <c s="55" r="I116">
        <v>3200000</v>
      </c>
      <c s="55" r="J116">
        <v>3500000</v>
      </c>
      <c s="55" r="K116">
        <v>4300000</v>
      </c>
      <c s="55" r="L116">
        <v>5700000</v>
      </c>
      <c s="55" r="M116">
        <v>6900000</v>
      </c>
      <c s="55" r="N116">
        <v>8353000</v>
      </c>
      <c s="55" r="O116">
        <v>10000000</v>
      </c>
      <c s="55" r="P116">
        <v>11210000</v>
      </c>
      <c s="55" r="Q116">
        <v>14000000</v>
      </c>
      <c s="55" r="R116">
        <v>15000000</v>
      </c>
      <c s="38" r="S116"/>
    </row>
    <row customHeight="1" s="38" customFormat="1" r="117" ht="13.5">
      <c t="s" s="55" r="A117">
        <v>116</v>
      </c>
      <c s="55" r="B117"/>
      <c s="55" r="C117"/>
      <c s="55" r="D117"/>
      <c s="55" r="E117"/>
      <c s="55" r="F117"/>
      <c s="55" r="G117"/>
      <c s="55" r="H117"/>
      <c s="55" r="I117"/>
      <c s="55" r="J117"/>
      <c s="55" r="K117"/>
      <c s="55" r="L117"/>
      <c s="55" r="M117">
        <v>1400</v>
      </c>
      <c s="55" r="N117">
        <v>2000</v>
      </c>
      <c s="55" r="O117">
        <v>3000</v>
      </c>
      <c s="55" r="P117">
        <v>5000</v>
      </c>
      <c s="55" r="Q117">
        <v>6000</v>
      </c>
      <c s="55" r="R117"/>
      <c s="38" r="S117"/>
    </row>
    <row customHeight="1" s="38" customFormat="1" r="118" ht="13.5">
      <c t="s" s="55" r="A118">
        <v>117</v>
      </c>
      <c s="55" r="B118"/>
      <c s="55" r="C118"/>
      <c s="55" r="D118"/>
      <c s="55" r="E118"/>
      <c s="55" r="F118"/>
      <c s="55" r="G118"/>
      <c s="55" r="H118"/>
      <c s="55" r="I118"/>
      <c s="55" r="J118"/>
      <c s="55" r="K118"/>
      <c s="55" r="L118">
        <v>8000</v>
      </c>
      <c s="55" r="M118">
        <v>9000</v>
      </c>
      <c s="55" r="N118">
        <v>10000</v>
      </c>
      <c s="55" r="O118">
        <v>12000</v>
      </c>
      <c s="55" r="P118">
        <v>14000</v>
      </c>
      <c s="55" r="Q118">
        <v>15000</v>
      </c>
      <c s="55" r="R118">
        <v>16000</v>
      </c>
      <c s="38" r="S118"/>
    </row>
    <row customHeight="1" s="38" customFormat="1" r="119" ht="13.5">
      <c t="s" s="55" r="A119">
        <v>118</v>
      </c>
      <c s="55" r="B119"/>
      <c s="55" r="C119"/>
      <c s="55" r="D119"/>
      <c s="55" r="E119"/>
      <c s="55" r="F119"/>
      <c s="55" r="G119">
        <v>7500</v>
      </c>
      <c s="55" r="H119">
        <v>10000</v>
      </c>
      <c s="55" r="I119">
        <v>13240</v>
      </c>
      <c s="55" r="J119">
        <v>18050</v>
      </c>
      <c s="55" r="K119">
        <v>24000</v>
      </c>
      <c s="55" r="L119">
        <v>32000</v>
      </c>
      <c s="55" r="M119">
        <v>42000</v>
      </c>
      <c s="55" r="N119">
        <v>69000</v>
      </c>
      <c s="55" r="O119">
        <v>190000</v>
      </c>
      <c s="55" r="P119">
        <v>312000</v>
      </c>
      <c s="55" r="Q119">
        <v>340000</v>
      </c>
      <c s="55" r="R119">
        <v>360100</v>
      </c>
      <c s="38" r="S119"/>
    </row>
    <row customHeight="1" s="38" customFormat="1" r="120" ht="13.5">
      <c t="s" s="55" r="A120">
        <v>119</v>
      </c>
      <c s="55" r="B120"/>
      <c s="55" r="C120"/>
      <c s="55" r="D120"/>
      <c s="55" r="E120">
        <v>60000</v>
      </c>
      <c s="55" r="F120">
        <v>70000</v>
      </c>
      <c s="55" r="G120">
        <v>85000</v>
      </c>
      <c s="55" r="H120">
        <v>100000</v>
      </c>
      <c s="55" r="I120">
        <v>130000</v>
      </c>
      <c s="55" r="J120">
        <v>200000</v>
      </c>
      <c s="55" r="K120">
        <v>300000</v>
      </c>
      <c s="55" r="L120">
        <v>350000</v>
      </c>
      <c s="55" r="M120">
        <v>400000</v>
      </c>
      <c s="55" r="N120">
        <v>500000</v>
      </c>
      <c s="55" r="O120">
        <v>600000</v>
      </c>
      <c s="55" r="P120">
        <v>620000</v>
      </c>
      <c s="55" r="Q120">
        <v>745000</v>
      </c>
      <c s="55" r="R120">
        <v>920000</v>
      </c>
      <c s="38" r="S120"/>
    </row>
    <row customHeight="1" s="38" customFormat="1" r="121" ht="13.5">
      <c t="s" s="55" r="A121">
        <v>120</v>
      </c>
      <c s="55" r="B121"/>
      <c s="55" r="C121"/>
      <c s="55" r="D121"/>
      <c s="55" r="E121"/>
      <c s="55" r="F121"/>
      <c s="55" r="G121"/>
      <c s="55" r="H121">
        <v>15000</v>
      </c>
      <c s="55" r="I121">
        <v>30000</v>
      </c>
      <c s="55" r="J121">
        <v>40000</v>
      </c>
      <c s="55" r="K121">
        <v>50000</v>
      </c>
      <c s="55" r="L121">
        <v>60000</v>
      </c>
      <c s="55" r="M121">
        <v>70000</v>
      </c>
      <c s="55" r="N121">
        <v>82000</v>
      </c>
      <c s="55" r="O121">
        <v>96000</v>
      </c>
      <c s="55" r="P121">
        <v>112000</v>
      </c>
      <c s="55" r="Q121">
        <v>282590</v>
      </c>
      <c s="55" r="R121"/>
      <c s="38" r="S121"/>
    </row>
    <row customHeight="1" s="38" customFormat="1" r="122" ht="13.5">
      <c t="s" s="55" r="A122">
        <v>121</v>
      </c>
      <c s="55" r="B122"/>
      <c s="55" r="C122"/>
      <c s="55" r="D122"/>
      <c s="55" r="E122"/>
      <c s="55" r="F122"/>
      <c s="55" r="G122"/>
      <c s="55" r="H122"/>
      <c s="55" r="I122"/>
      <c s="55" r="J122"/>
      <c s="55" r="K122">
        <v>50000</v>
      </c>
      <c s="55" r="L122">
        <v>100000</v>
      </c>
      <c s="55" r="M122">
        <v>150000</v>
      </c>
      <c s="55" r="N122">
        <v>250000</v>
      </c>
      <c s="55" r="O122">
        <v>300000</v>
      </c>
      <c s="55" r="P122">
        <v>325000</v>
      </c>
      <c s="55" r="Q122">
        <v>400000</v>
      </c>
      <c s="55" r="R122">
        <v>450000</v>
      </c>
      <c s="38" r="S122"/>
    </row>
    <row customHeight="1" s="38" customFormat="1" r="123" ht="13.5">
      <c t="s" s="55" r="A123">
        <v>122</v>
      </c>
      <c s="55" r="B123"/>
      <c s="55" r="C123"/>
      <c s="55" r="D123"/>
      <c s="55" r="E123"/>
      <c s="55" r="F123"/>
      <c s="55" r="G123"/>
      <c s="55" r="H123">
        <v>20000</v>
      </c>
      <c s="55" r="I123">
        <v>30000</v>
      </c>
      <c s="55" r="J123">
        <v>40000</v>
      </c>
      <c s="55" r="K123">
        <v>50000</v>
      </c>
      <c s="55" r="L123">
        <v>75000</v>
      </c>
      <c s="55" r="M123">
        <v>102806</v>
      </c>
      <c s="55" r="N123">
        <v>133000</v>
      </c>
      <c s="55" r="O123">
        <v>191100</v>
      </c>
      <c s="55" r="P123">
        <v>220000</v>
      </c>
      <c s="55" r="Q123">
        <v>249000</v>
      </c>
      <c s="55" r="R123">
        <v>400000</v>
      </c>
      <c s="38" r="S123"/>
    </row>
    <row customHeight="1" s="38" customFormat="1" r="124" ht="13.5">
      <c t="s" s="55" r="A124">
        <v>123</v>
      </c>
      <c s="55" r="B124"/>
      <c s="55" r="C124"/>
      <c s="55" r="D124"/>
      <c s="55" r="E124">
        <v>10000</v>
      </c>
      <c s="55" r="F124">
        <v>15000</v>
      </c>
      <c s="55" r="G124">
        <v>25000</v>
      </c>
      <c s="55" r="H124">
        <v>35000</v>
      </c>
      <c s="55" r="I124">
        <v>45000</v>
      </c>
      <c s="55" r="J124">
        <v>50000</v>
      </c>
      <c s="55" r="K124">
        <v>60000</v>
      </c>
      <c s="55" r="L124">
        <v>70000</v>
      </c>
      <c s="55" r="M124">
        <v>80000</v>
      </c>
      <c s="55" r="N124">
        <v>85000</v>
      </c>
      <c s="55" r="O124">
        <v>100172</v>
      </c>
      <c s="55" r="P124">
        <v>116199</v>
      </c>
      <c s="55" r="Q124">
        <v>132000</v>
      </c>
      <c s="55" r="R124"/>
      <c s="38" r="S124"/>
    </row>
    <row customHeight="1" s="38" customFormat="1" r="125" ht="13.5">
      <c t="s" s="55" r="A125">
        <v>124</v>
      </c>
      <c s="55" r="B125">
        <v>1400000</v>
      </c>
      <c s="55" r="C125">
        <v>1700000</v>
      </c>
      <c s="55" r="D125">
        <v>2000000</v>
      </c>
      <c s="55" r="E125">
        <v>2200000</v>
      </c>
      <c s="55" r="F125">
        <v>2600000</v>
      </c>
      <c s="55" r="G125">
        <v>3100000</v>
      </c>
      <c s="55" r="H125">
        <v>3600000</v>
      </c>
      <c s="55" r="I125">
        <v>4400000</v>
      </c>
      <c s="55" r="J125">
        <v>5100000</v>
      </c>
      <c s="55" r="K125">
        <v>5700000</v>
      </c>
      <c s="55" r="L125">
        <v>6300000</v>
      </c>
      <c s="55" r="M125">
        <v>6900000</v>
      </c>
      <c s="55" r="N125">
        <v>7557000</v>
      </c>
      <c s="55" r="O125">
        <v>8277000</v>
      </c>
      <c s="55" r="P125">
        <v>11110000</v>
      </c>
      <c s="55" r="Q125">
        <v>13943000</v>
      </c>
      <c s="55" r="R125">
        <v>14900000</v>
      </c>
      <c s="38" r="S125"/>
    </row>
    <row customHeight="1" s="38" customFormat="1" r="126" ht="13.5">
      <c t="s" s="55" r="A126">
        <v>125</v>
      </c>
      <c s="55" r="B126"/>
      <c s="55" r="C126"/>
      <c s="55" r="D126"/>
      <c s="55" r="E126"/>
      <c s="55" r="F126"/>
      <c s="55" r="G126"/>
      <c s="55" r="H126"/>
      <c s="55" r="I126"/>
      <c s="55" r="J126"/>
      <c s="55" r="K126"/>
      <c s="55" r="L126"/>
      <c s="55" r="M126">
        <v>14000</v>
      </c>
      <c s="55" r="N126">
        <v>22000</v>
      </c>
      <c s="55" r="O126">
        <v>30000</v>
      </c>
      <c s="55" r="P126">
        <v>35000</v>
      </c>
      <c s="55" r="Q126">
        <v>40000</v>
      </c>
      <c s="55" r="R126"/>
      <c s="38" r="S126"/>
    </row>
    <row customHeight="1" s="38" customFormat="1" r="127" ht="13.5">
      <c t="s" s="55" r="A127">
        <v>126</v>
      </c>
      <c s="55" r="B127"/>
      <c s="55" r="C127">
        <v>333000</v>
      </c>
      <c s="55" r="D127">
        <v>410000</v>
      </c>
      <c s="55" r="E127">
        <v>510000</v>
      </c>
      <c s="55" r="F127">
        <v>650000</v>
      </c>
      <c s="55" r="G127">
        <v>800000</v>
      </c>
      <c s="55" r="H127">
        <v>900000</v>
      </c>
      <c s="55" r="I127">
        <v>1000000</v>
      </c>
      <c s="55" r="J127">
        <v>1100000</v>
      </c>
      <c s="55" r="K127">
        <v>1250000</v>
      </c>
      <c s="55" r="L127">
        <v>1380000</v>
      </c>
      <c s="55" r="M127">
        <v>1500000</v>
      </c>
      <c s="55" r="N127">
        <v>1630000</v>
      </c>
      <c s="55" r="O127">
        <v>1771000</v>
      </c>
      <c s="55" r="P127">
        <v>1924000</v>
      </c>
      <c s="55" r="Q127">
        <v>2077000</v>
      </c>
      <c s="55" r="R127">
        <v>2200000</v>
      </c>
      <c s="38" r="S127"/>
    </row>
    <row customHeight="1" s="38" customFormat="1" r="128" ht="13.5">
      <c t="s" s="55" r="A128">
        <v>127</v>
      </c>
      <c s="55" r="B128"/>
      <c s="55" r="C128"/>
      <c s="55" r="D128"/>
      <c s="55" r="E128">
        <v>30000</v>
      </c>
      <c s="55" r="F128">
        <v>35000</v>
      </c>
      <c s="55" r="G128">
        <v>45000</v>
      </c>
      <c s="55" r="H128">
        <v>55000</v>
      </c>
      <c s="55" r="I128">
        <v>75000</v>
      </c>
      <c s="55" r="J128">
        <v>90000</v>
      </c>
      <c s="55" r="K128">
        <v>100000</v>
      </c>
      <c s="55" r="L128">
        <v>120000</v>
      </c>
      <c s="55" r="M128">
        <v>130000</v>
      </c>
      <c s="55" r="N128">
        <v>150000</v>
      </c>
      <c s="55" r="O128">
        <v>173000</v>
      </c>
      <c s="55" r="P128">
        <v>200000</v>
      </c>
      <c s="55" r="Q128">
        <v>220000</v>
      </c>
      <c s="55" r="R128"/>
      <c s="38" r="S128"/>
    </row>
    <row customHeight="1" s="38" customFormat="1" r="129" ht="13.5">
      <c t="s" s="55" r="A129">
        <v>128</v>
      </c>
      <c s="55" r="B129"/>
      <c s="55" r="C129"/>
      <c s="55" r="D129"/>
      <c s="55" r="E129"/>
      <c s="55" r="F129"/>
      <c s="55" r="G129"/>
      <c s="55" r="H129"/>
      <c s="55" r="I129">
        <v>2000</v>
      </c>
      <c s="55" r="J129">
        <v>3000</v>
      </c>
      <c s="55" r="K129">
        <v>4000</v>
      </c>
      <c s="55" r="L129">
        <v>5000</v>
      </c>
      <c s="55" r="M129">
        <v>6000</v>
      </c>
      <c s="55" r="N129">
        <v>7000</v>
      </c>
      <c s="55" r="O129">
        <v>8000</v>
      </c>
      <c s="55" r="P129">
        <v>9000</v>
      </c>
      <c s="55" r="Q129">
        <v>10000</v>
      </c>
      <c s="55" r="R129"/>
      <c s="38" r="S129"/>
    </row>
    <row customHeight="1" s="38" customFormat="1" r="130" ht="13.5">
      <c t="s" s="55" r="A130">
        <v>129</v>
      </c>
      <c s="55" r="B130"/>
      <c s="55" r="C130"/>
      <c s="55" r="D130"/>
      <c s="55" r="E130">
        <v>400000</v>
      </c>
      <c s="55" r="F130">
        <v>440000</v>
      </c>
      <c s="55" r="G130">
        <v>500000</v>
      </c>
      <c s="55" r="H130">
        <v>550000</v>
      </c>
      <c s="55" r="I130">
        <v>600000</v>
      </c>
      <c s="55" r="J130">
        <v>650000</v>
      </c>
      <c s="55" r="K130">
        <v>700000</v>
      </c>
      <c s="55" r="L130">
        <v>750000</v>
      </c>
      <c s="55" r="M130">
        <v>800000</v>
      </c>
      <c s="55" r="N130">
        <v>853000</v>
      </c>
      <c s="55" r="O130">
        <v>860000</v>
      </c>
      <c s="55" r="P130">
        <v>867000</v>
      </c>
      <c s="55" r="Q130">
        <v>1200000</v>
      </c>
      <c s="55" r="R130"/>
      <c s="38" r="S130"/>
    </row>
    <row customHeight="1" s="38" customFormat="1" r="131" ht="13.5">
      <c t="s" s="55" r="A131">
        <v>130</v>
      </c>
      <c s="55" r="B131"/>
      <c s="55" r="C131">
        <v>620000</v>
      </c>
      <c s="55" r="D131">
        <v>697000</v>
      </c>
      <c s="55" r="E131">
        <v>816000</v>
      </c>
      <c s="55" r="F131">
        <v>996000</v>
      </c>
      <c s="55" r="G131">
        <v>1193000</v>
      </c>
      <c s="55" r="H131">
        <v>1392000</v>
      </c>
      <c s="55" r="I131">
        <v>1589000</v>
      </c>
      <c s="55" r="J131">
        <v>1800000</v>
      </c>
      <c s="55" r="K131">
        <v>2000000</v>
      </c>
      <c s="55" r="L131">
        <v>2200000</v>
      </c>
      <c s="55" r="M131">
        <v>2300000</v>
      </c>
      <c s="55" r="N131">
        <v>2405000</v>
      </c>
      <c s="55" r="O131">
        <v>2515000</v>
      </c>
      <c s="55" r="P131">
        <v>2630000</v>
      </c>
      <c s="55" r="Q131">
        <v>2745000</v>
      </c>
      <c s="55" r="R131">
        <v>2931000</v>
      </c>
      <c s="38" r="S131"/>
    </row>
    <row customHeight="1" s="38" customFormat="1" r="132" ht="13.5">
      <c t="s" s="55" r="A132">
        <v>131</v>
      </c>
      <c s="55" r="B132"/>
      <c s="55" r="C132"/>
      <c s="55" r="D132"/>
      <c s="55" r="E132"/>
      <c s="55" r="F132"/>
      <c s="55" r="G132"/>
      <c s="55" r="H132"/>
      <c s="55" r="I132"/>
      <c s="55" r="J132"/>
      <c s="55" r="K132"/>
      <c s="55" r="L132"/>
      <c s="55" r="M132">
        <v>107000</v>
      </c>
      <c s="55" r="N132">
        <v>125000</v>
      </c>
      <c s="55" r="O132">
        <v>143000</v>
      </c>
      <c s="55" r="P132">
        <v>169000</v>
      </c>
      <c s="55" r="Q132">
        <v>195000</v>
      </c>
      <c s="55" r="R132"/>
      <c s="38" r="S132"/>
    </row>
    <row customHeight="1" s="38" customFormat="1" r="133" ht="13.5">
      <c t="s" s="55" r="A133">
        <v>132</v>
      </c>
      <c s="55" r="B133">
        <v>3000</v>
      </c>
      <c s="55" r="C133">
        <v>4000</v>
      </c>
      <c s="55" r="D133">
        <v>6000</v>
      </c>
      <c s="55" r="E133">
        <v>16000</v>
      </c>
      <c s="55" r="F133">
        <v>17000</v>
      </c>
      <c s="55" r="G133">
        <v>20000</v>
      </c>
      <c s="55" r="H133">
        <v>25000</v>
      </c>
      <c s="55" r="I133">
        <v>35000</v>
      </c>
      <c s="55" r="J133">
        <v>50000</v>
      </c>
      <c s="55" r="K133">
        <v>65000</v>
      </c>
      <c s="55" r="L133">
        <v>80000</v>
      </c>
      <c s="55" r="M133">
        <v>85000</v>
      </c>
      <c s="55" r="N133">
        <v>95000</v>
      </c>
      <c s="55" r="O133">
        <v>106000</v>
      </c>
      <c s="55" r="P133">
        <v>118000</v>
      </c>
      <c s="55" r="Q133">
        <v>130000</v>
      </c>
      <c s="55" r="R133">
        <v>180000</v>
      </c>
      <c s="38" r="S133"/>
    </row>
    <row customHeight="1" s="38" customFormat="1" r="134" ht="13.5">
      <c t="s" s="55" r="A134">
        <v>133</v>
      </c>
      <c s="55" r="B134">
        <v>150000</v>
      </c>
      <c s="55" r="C134">
        <v>200000</v>
      </c>
      <c s="55" r="D134">
        <v>250000</v>
      </c>
      <c s="55" r="E134">
        <v>300000</v>
      </c>
      <c s="55" r="F134">
        <v>350000</v>
      </c>
      <c s="55" r="G134">
        <v>450000</v>
      </c>
      <c s="55" r="H134">
        <v>460000</v>
      </c>
      <c s="55" r="I134">
        <v>478000</v>
      </c>
      <c s="55" r="J134">
        <v>561000</v>
      </c>
      <c s="55" r="K134">
        <v>580000</v>
      </c>
      <c s="55" r="L134">
        <v>590000</v>
      </c>
      <c s="55" r="M134">
        <v>600000</v>
      </c>
      <c s="55" r="N134">
        <v>680000</v>
      </c>
      <c s="55" r="O134"/>
      <c s="55" r="P134"/>
      <c s="55" r="Q134"/>
      <c s="55" r="R134"/>
      <c s="38" r="S134"/>
    </row>
    <row customHeight="1" s="38" customFormat="1" r="135" ht="13.5">
      <c t="s" s="55" r="A135">
        <v>134</v>
      </c>
      <c s="55" r="B135"/>
      <c s="55" r="C135"/>
      <c s="55" r="D135"/>
      <c s="55" r="E135"/>
      <c s="55" r="F135"/>
      <c s="55" r="G135"/>
      <c s="55" r="H135"/>
      <c s="55" r="I135"/>
      <c s="55" r="J135">
        <v>75000</v>
      </c>
      <c s="55" r="K135">
        <v>90000</v>
      </c>
      <c s="55" r="L135">
        <v>105000</v>
      </c>
      <c s="55" r="M135">
        <v>110000</v>
      </c>
      <c s="55" r="N135">
        <v>115000</v>
      </c>
      <c s="55" r="O135">
        <v>120000</v>
      </c>
      <c s="55" r="P135">
        <v>130000</v>
      </c>
      <c s="55" r="Q135">
        <v>147357</v>
      </c>
      <c s="55" r="R135"/>
      <c s="38" r="S135"/>
    </row>
    <row customHeight="1" s="38" customFormat="1" r="136" ht="13.5">
      <c t="s" s="55" r="A136">
        <v>135</v>
      </c>
      <c s="55" r="B136"/>
      <c s="55" r="C136"/>
      <c s="55" r="D136"/>
      <c s="55" r="E136"/>
      <c s="55" r="F136"/>
      <c s="55" r="G136"/>
      <c s="55" r="H136"/>
      <c s="55" r="I136"/>
      <c s="55" r="J136">
        <v>200000</v>
      </c>
      <c s="55" r="K136">
        <v>240000</v>
      </c>
      <c s="55" r="L136">
        <v>280000</v>
      </c>
      <c s="55" r="M136">
        <v>300000</v>
      </c>
      <c s="55" r="N136">
        <v>321000</v>
      </c>
      <c s="55" r="O136">
        <v>343000</v>
      </c>
      <c s="55" r="P136">
        <v>367000</v>
      </c>
      <c s="55" r="Q136">
        <v>391000</v>
      </c>
      <c s="55" r="R136"/>
      <c s="38" r="S136"/>
    </row>
    <row customHeight="1" s="38" customFormat="1" r="137" ht="13.5">
      <c t="s" s="55" r="A137">
        <v>136</v>
      </c>
      <c s="55" r="B137"/>
      <c s="55" r="C137"/>
      <c s="55" r="D137"/>
      <c s="55" r="E137"/>
      <c s="55" r="F137"/>
      <c s="55" r="G137"/>
      <c s="55" r="H137"/>
      <c s="55" r="I137"/>
      <c s="55" r="J137">
        <v>50000</v>
      </c>
      <c s="55" r="K137">
        <v>60000</v>
      </c>
      <c s="55" r="L137">
        <v>70000</v>
      </c>
      <c s="55" r="M137">
        <v>150000</v>
      </c>
      <c s="55" r="N137">
        <v>200000</v>
      </c>
      <c s="55" r="O137">
        <v>267000</v>
      </c>
      <c s="55" r="P137">
        <v>356000</v>
      </c>
      <c s="55" r="Q137">
        <v>460000</v>
      </c>
      <c s="55" r="R137"/>
      <c s="38" r="S137"/>
    </row>
    <row customHeight="1" s="38" customFormat="1" r="138" ht="13.5">
      <c t="s" s="55" r="A138">
        <v>137</v>
      </c>
      <c s="55" r="B138"/>
      <c s="55" r="C138"/>
      <c s="55" r="D138"/>
      <c s="55" r="E138"/>
      <c s="55" r="F138"/>
      <c s="55" r="G138">
        <v>350000</v>
      </c>
      <c s="55" r="H138">
        <v>450000</v>
      </c>
      <c s="55" r="I138">
        <v>570322</v>
      </c>
      <c s="55" r="J138">
        <v>749630</v>
      </c>
      <c s="55" r="K138">
        <v>900000</v>
      </c>
      <c s="55" r="L138">
        <v>1050000</v>
      </c>
      <c s="55" r="M138">
        <v>1250000</v>
      </c>
      <c s="55" r="N138">
        <v>1400000</v>
      </c>
      <c s="55" r="O138">
        <v>1800000</v>
      </c>
      <c s="55" r="P138">
        <v>2300000</v>
      </c>
      <c s="55" r="Q138">
        <v>2800000</v>
      </c>
      <c s="55" r="R138"/>
      <c s="38" r="S138"/>
    </row>
    <row customHeight="1" s="38" customFormat="1" r="139" ht="13.5">
      <c t="s" s="55" r="A139">
        <v>138</v>
      </c>
      <c s="55" r="B139">
        <v>210000</v>
      </c>
      <c s="55" r="C139">
        <v>260000</v>
      </c>
      <c s="55" r="D139">
        <v>333000</v>
      </c>
      <c s="55" r="E139">
        <v>410000</v>
      </c>
      <c s="55" r="F139">
        <v>530000</v>
      </c>
      <c s="55" r="G139">
        <v>660000</v>
      </c>
      <c s="55" r="H139">
        <v>810000</v>
      </c>
      <c s="55" r="I139">
        <v>970000</v>
      </c>
      <c s="55" r="J139">
        <v>1100000</v>
      </c>
      <c s="55" r="K139">
        <v>1260000</v>
      </c>
      <c s="55" r="L139">
        <v>1480000</v>
      </c>
      <c s="55" r="M139">
        <v>1700000</v>
      </c>
      <c s="55" r="N139">
        <v>2200000</v>
      </c>
      <c s="55" r="O139">
        <v>2847000</v>
      </c>
      <c s="55" r="P139">
        <v>3684000</v>
      </c>
      <c s="55" r="Q139">
        <v>4521000</v>
      </c>
      <c s="55" r="R139">
        <v>6300000</v>
      </c>
      <c s="38" r="S139"/>
    </row>
    <row customHeight="1" s="38" customFormat="1" r="140" ht="13.5">
      <c t="s" s="55" r="A140">
        <v>139</v>
      </c>
      <c s="55" r="B140">
        <v>300000</v>
      </c>
      <c s="55" r="C140">
        <v>370000</v>
      </c>
      <c s="55" r="D140">
        <v>500000</v>
      </c>
      <c s="55" r="E140">
        <v>680000</v>
      </c>
      <c s="55" r="F140">
        <v>850000</v>
      </c>
      <c s="55" r="G140">
        <v>1100000</v>
      </c>
      <c s="55" r="H140">
        <v>1200000</v>
      </c>
      <c s="55" r="I140">
        <v>1500000</v>
      </c>
      <c s="55" r="J140">
        <v>1900000</v>
      </c>
      <c s="55" r="K140">
        <v>2400000</v>
      </c>
      <c s="55" r="L140">
        <v>2670000</v>
      </c>
      <c s="55" r="M140">
        <v>3300000</v>
      </c>
      <c s="55" r="N140">
        <v>4079000</v>
      </c>
      <c s="55" r="O140">
        <v>5480000</v>
      </c>
      <c s="55" r="P140">
        <v>4519548</v>
      </c>
      <c s="55" r="Q140">
        <v>5346132</v>
      </c>
      <c s="55" r="R140">
        <v>6456000</v>
      </c>
      <c s="38" r="S140"/>
    </row>
    <row customHeight="1" s="38" customFormat="1" r="141" ht="13.5">
      <c t="s" s="55" r="A141">
        <v>140</v>
      </c>
      <c s="55" r="B141">
        <v>260000</v>
      </c>
      <c s="55" r="C141">
        <v>300000</v>
      </c>
      <c s="55" r="D141">
        <v>350000</v>
      </c>
      <c s="55" r="E141">
        <v>400000</v>
      </c>
      <c s="55" r="F141">
        <v>430000</v>
      </c>
      <c s="55" r="G141">
        <v>550000</v>
      </c>
      <c s="55" r="H141">
        <v>670000</v>
      </c>
      <c s="55" r="I141">
        <v>740000</v>
      </c>
      <c s="55" r="J141">
        <v>810000</v>
      </c>
      <c s="55" r="K141">
        <v>930000</v>
      </c>
      <c s="55" r="L141">
        <v>1050000</v>
      </c>
      <c s="55" r="M141">
        <v>1210000</v>
      </c>
      <c s="55" r="N141">
        <v>1394000</v>
      </c>
      <c s="55" r="O141">
        <v>1398240</v>
      </c>
      <c s="55" r="P141">
        <v>1402000</v>
      </c>
      <c s="55" r="Q141">
        <v>1607168</v>
      </c>
      <c s="55" r="R141">
        <v>1718980</v>
      </c>
      <c s="38" r="S141"/>
    </row>
    <row customHeight="1" s="38" customFormat="1" r="142" ht="13.5">
      <c t="s" s="55" r="A142">
        <v>141</v>
      </c>
      <c s="55" r="B142"/>
      <c s="55" r="C142"/>
      <c s="55" r="D142"/>
      <c s="55" r="E142"/>
      <c s="55" r="F142"/>
      <c s="55" r="G142"/>
      <c s="55" r="H142"/>
      <c s="55" r="I142"/>
      <c s="55" r="J142"/>
      <c s="55" r="K142"/>
      <c s="55" r="L142"/>
      <c s="55" r="M142">
        <v>27000</v>
      </c>
      <c s="55" r="N142">
        <v>29000</v>
      </c>
      <c s="55" r="O142">
        <v>31000</v>
      </c>
      <c s="55" r="P142">
        <v>33000</v>
      </c>
      <c s="55" r="Q142">
        <v>33000</v>
      </c>
      <c s="55" r="R142"/>
      <c s="38" r="S142"/>
    </row>
    <row customHeight="1" s="38" customFormat="1" r="143" ht="13.5">
      <c t="s" s="55" r="A143">
        <v>142</v>
      </c>
      <c s="55" r="B143"/>
      <c s="55" r="C143"/>
      <c s="55" r="D143"/>
      <c s="55" r="E143"/>
      <c s="55" r="F143">
        <v>25000</v>
      </c>
      <c s="55" r="G143">
        <v>30000</v>
      </c>
      <c s="55" r="H143">
        <v>35000</v>
      </c>
      <c s="55" r="I143">
        <v>60000</v>
      </c>
      <c s="55" r="J143">
        <v>70000</v>
      </c>
      <c s="55" r="K143">
        <v>80000</v>
      </c>
      <c s="55" r="L143">
        <v>90000</v>
      </c>
      <c s="55" r="M143">
        <v>100000</v>
      </c>
      <c s="55" r="N143">
        <v>110000</v>
      </c>
      <c s="55" r="O143">
        <v>121000</v>
      </c>
      <c s="55" r="P143">
        <v>133000</v>
      </c>
      <c s="55" r="Q143">
        <v>145000</v>
      </c>
      <c s="55" r="R143">
        <v>157000</v>
      </c>
      <c s="38" r="S143"/>
    </row>
    <row customHeight="1" s="38" customFormat="1" r="144" ht="13.5">
      <c t="s" s="55" r="A144">
        <v>143</v>
      </c>
      <c s="55" r="B144"/>
      <c s="55" r="C144"/>
      <c s="55" r="D144"/>
      <c s="55" r="E144"/>
      <c s="55" r="F144"/>
      <c s="55" r="G144">
        <v>9286</v>
      </c>
      <c s="55" r="H144">
        <v>11000</v>
      </c>
      <c s="55" r="I144">
        <v>17000</v>
      </c>
      <c s="55" r="J144">
        <v>28000</v>
      </c>
      <c s="55" r="K144">
        <v>35000</v>
      </c>
      <c s="55" r="L144">
        <v>63500</v>
      </c>
      <c s="55" r="M144">
        <v>70000</v>
      </c>
      <c s="55" r="N144">
        <v>77000</v>
      </c>
      <c s="55" r="O144">
        <v>85000</v>
      </c>
      <c s="55" r="P144">
        <v>112200</v>
      </c>
      <c s="55" r="Q144">
        <v>347991</v>
      </c>
      <c s="55" r="R144">
        <v>423950</v>
      </c>
      <c s="38" r="S144"/>
    </row>
    <row customHeight="1" s="38" customFormat="1" r="145" ht="13.5">
      <c t="s" s="55" r="A145">
        <v>144</v>
      </c>
      <c s="55" r="B145">
        <v>50000</v>
      </c>
      <c s="55" r="C145">
        <v>100000</v>
      </c>
      <c s="55" r="D145">
        <v>150000</v>
      </c>
      <c s="55" r="E145">
        <v>200000</v>
      </c>
      <c s="55" r="F145">
        <v>250000</v>
      </c>
      <c s="55" r="G145">
        <v>300000</v>
      </c>
      <c s="55" r="H145">
        <v>350000</v>
      </c>
      <c s="55" r="I145">
        <v>400000</v>
      </c>
      <c s="55" r="J145">
        <v>480000</v>
      </c>
      <c s="55" r="K145">
        <v>600000</v>
      </c>
      <c s="55" r="L145">
        <v>713000</v>
      </c>
      <c s="55" r="M145">
        <v>800000</v>
      </c>
      <c s="55" r="N145">
        <v>1800000</v>
      </c>
      <c s="55" r="O145">
        <v>2100000</v>
      </c>
      <c s="55" r="P145">
        <v>2450000</v>
      </c>
      <c s="55" r="Q145">
        <v>2800000</v>
      </c>
      <c s="55" r="R145">
        <v>3200000</v>
      </c>
      <c s="38" r="S145"/>
    </row>
    <row customHeight="1" s="38" customFormat="1" r="146" ht="13.5">
      <c t="s" s="55" r="A146">
        <v>145</v>
      </c>
      <c s="55" r="B146">
        <v>500000</v>
      </c>
      <c s="55" r="C146">
        <v>650000</v>
      </c>
      <c s="55" r="D146">
        <v>950000</v>
      </c>
      <c s="55" r="E146">
        <v>1170000</v>
      </c>
      <c s="55" r="F146">
        <v>1700000</v>
      </c>
      <c s="55" r="G146">
        <v>2600000</v>
      </c>
      <c s="55" r="H146">
        <v>3500000</v>
      </c>
      <c s="55" r="I146">
        <v>4400000</v>
      </c>
      <c s="55" r="J146">
        <v>5100000</v>
      </c>
      <c s="55" r="K146">
        <v>5500000</v>
      </c>
      <c s="55" r="L146">
        <v>9300000</v>
      </c>
      <c s="55" r="M146">
        <v>11000000</v>
      </c>
      <c s="55" r="N146">
        <v>13000000</v>
      </c>
      <c s="55" r="O146">
        <v>13000000</v>
      </c>
      <c s="55" r="P146">
        <v>15000000</v>
      </c>
      <c s="55" r="Q146">
        <v>17400000</v>
      </c>
      <c s="55" r="R146">
        <v>19000000</v>
      </c>
      <c s="38" r="S146"/>
    </row>
    <row customHeight="1" s="38" customFormat="1" r="147" ht="13.5">
      <c t="s" s="55" r="A147">
        <v>146</v>
      </c>
      <c s="55" r="B147"/>
      <c s="55" r="C147"/>
      <c s="55" r="D147"/>
      <c s="55" r="E147"/>
      <c s="55" r="F147"/>
      <c s="55" r="G147"/>
      <c s="55" r="H147"/>
      <c s="55" r="I147"/>
      <c s="55" r="J147"/>
      <c s="55" r="K147"/>
      <c s="55" r="L147"/>
      <c s="55" r="M147">
        <v>9950</v>
      </c>
      <c s="55" r="N147">
        <v>10715</v>
      </c>
      <c s="55" r="O147">
        <v>12093</v>
      </c>
      <c s="55" r="P147">
        <v>15085</v>
      </c>
      <c s="55" r="Q147">
        <v>19211</v>
      </c>
      <c s="55" r="R147">
        <v>28000</v>
      </c>
      <c s="38" r="S147"/>
    </row>
    <row customHeight="1" s="38" customFormat="1" r="148" ht="13.5">
      <c t="s" s="55" r="A148">
        <v>147</v>
      </c>
      <c s="55" r="B148"/>
      <c s="55" r="C148"/>
      <c s="55" r="D148"/>
      <c s="55" r="E148"/>
      <c s="55" r="F148"/>
      <c s="55" r="G148"/>
      <c s="55" r="H148"/>
      <c s="55" r="I148"/>
      <c s="55" r="J148">
        <v>5000</v>
      </c>
      <c s="55" r="K148">
        <v>6000</v>
      </c>
      <c s="55" r="L148">
        <v>7000</v>
      </c>
      <c s="55" r="M148">
        <v>8000</v>
      </c>
      <c s="55" r="N148">
        <v>9000</v>
      </c>
      <c s="55" r="O148">
        <v>10000</v>
      </c>
      <c s="55" r="P148">
        <v>11000</v>
      </c>
      <c s="55" r="Q148"/>
      <c s="55" r="R148"/>
      <c s="38" r="S148"/>
    </row>
    <row customHeight="1" s="38" customFormat="1" r="149" ht="13.5">
      <c t="s" s="55" r="A149">
        <v>148</v>
      </c>
      <c s="55" r="B149"/>
      <c s="55" r="C149"/>
      <c s="55" r="D149"/>
      <c s="55" r="E149">
        <v>60</v>
      </c>
      <c s="55" r="F149">
        <v>90</v>
      </c>
      <c s="55" r="G149"/>
      <c s="55" r="H149"/>
      <c s="55" r="I149"/>
      <c s="55" r="J149">
        <v>20000</v>
      </c>
      <c s="55" r="K149">
        <v>21000</v>
      </c>
      <c s="55" r="L149">
        <v>22000</v>
      </c>
      <c s="55" r="M149">
        <v>23000</v>
      </c>
      <c s="55" r="N149">
        <v>24000</v>
      </c>
      <c s="55" r="O149">
        <v>25000</v>
      </c>
      <c s="55" r="P149">
        <v>26000</v>
      </c>
      <c s="55" r="Q149"/>
      <c s="55" r="R149"/>
      <c s="38" r="S149"/>
    </row>
    <row customHeight="1" s="38" customFormat="1" r="150" ht="13.5">
      <c t="s" s="55" r="A150">
        <v>149</v>
      </c>
      <c s="55" r="B150"/>
      <c s="55" r="C150"/>
      <c s="55" r="D150"/>
      <c s="55" r="E150"/>
      <c s="55" r="F150"/>
      <c s="55" r="G150"/>
      <c s="55" r="H150"/>
      <c s="55" r="I150"/>
      <c s="55" r="J150">
        <v>10000</v>
      </c>
      <c s="55" r="K150">
        <v>11000</v>
      </c>
      <c s="55" r="L150">
        <v>12000</v>
      </c>
      <c s="55" r="M150">
        <v>13000</v>
      </c>
      <c s="55" r="N150">
        <v>14000</v>
      </c>
      <c s="55" r="O150">
        <v>15000</v>
      </c>
      <c s="55" r="P150">
        <v>16000</v>
      </c>
      <c s="55" r="Q150">
        <v>16500</v>
      </c>
      <c s="55" r="R150"/>
      <c s="38" r="S150"/>
    </row>
    <row customHeight="1" s="38" customFormat="1" r="151" ht="13.5">
      <c t="s" s="55" r="A151">
        <v>150</v>
      </c>
      <c s="55" r="B151"/>
      <c s="55" r="C151"/>
      <c s="55" r="D151"/>
      <c s="55" r="E151"/>
      <c s="55" r="F151"/>
      <c s="55" r="G151">
        <v>100</v>
      </c>
      <c s="55" r="H151">
        <v>300</v>
      </c>
      <c s="55" r="I151">
        <v>500</v>
      </c>
      <c s="55" r="J151">
        <v>800</v>
      </c>
      <c s="55" r="K151">
        <v>900</v>
      </c>
      <c s="55" r="L151">
        <v>1000</v>
      </c>
      <c s="55" r="M151">
        <v>1100</v>
      </c>
      <c s="55" r="N151">
        <v>1200</v>
      </c>
      <c s="55" r="O151">
        <v>2000</v>
      </c>
      <c s="55" r="P151">
        <v>2800</v>
      </c>
      <c s="55" r="Q151">
        <v>3500</v>
      </c>
      <c s="55" r="R151">
        <v>4200</v>
      </c>
      <c s="38" r="S151"/>
    </row>
    <row customHeight="1" s="38" customFormat="1" r="152" ht="13.5">
      <c t="s" s="55" r="A152">
        <v>151</v>
      </c>
      <c s="55" r="B152"/>
      <c s="55" r="C152"/>
      <c s="55" r="D152"/>
      <c s="55" r="E152"/>
      <c s="55" r="F152"/>
      <c s="55" r="G152"/>
      <c s="55" r="H152"/>
      <c s="55" r="I152"/>
      <c s="55" r="J152"/>
      <c s="55" r="K152">
        <v>19000</v>
      </c>
      <c s="55" r="L152">
        <v>20450</v>
      </c>
      <c s="55" r="M152">
        <v>20480</v>
      </c>
      <c s="55" r="N152">
        <v>20514</v>
      </c>
      <c s="55" r="O152">
        <v>22100</v>
      </c>
      <c s="55" r="P152">
        <v>24000</v>
      </c>
      <c s="55" r="Q152">
        <v>24390</v>
      </c>
      <c s="55" r="R152">
        <v>24450</v>
      </c>
      <c s="38" r="S152"/>
    </row>
    <row customHeight="1" s="38" customFormat="1" r="153" ht="13.5">
      <c t="s" s="55" r="A153">
        <v>152</v>
      </c>
      <c s="55" r="B153"/>
      <c s="55" r="C153"/>
      <c s="55" r="D153"/>
      <c s="55" r="E153"/>
      <c s="55" r="F153"/>
      <c s="55" r="G153"/>
      <c s="55" r="H153"/>
      <c s="55" r="I153"/>
      <c s="55" r="J153"/>
      <c s="55" r="K153"/>
      <c s="55" r="L153"/>
      <c s="55" r="M153">
        <v>1400</v>
      </c>
      <c s="55" r="N153">
        <v>2000</v>
      </c>
      <c s="55" r="O153">
        <v>3000</v>
      </c>
      <c s="55" r="P153">
        <v>5000</v>
      </c>
      <c s="55" r="Q153">
        <v>6000</v>
      </c>
      <c s="55" r="R153"/>
      <c s="38" r="S153"/>
    </row>
    <row customHeight="1" s="38" customFormat="1" r="154" ht="13.5">
      <c t="s" s="55" r="A154">
        <v>153</v>
      </c>
      <c s="55" r="B154">
        <v>380000</v>
      </c>
      <c s="55" r="C154">
        <v>410000</v>
      </c>
      <c s="55" r="D154">
        <v>420000</v>
      </c>
      <c s="55" r="E154">
        <v>430000</v>
      </c>
      <c s="55" r="F154">
        <v>540000</v>
      </c>
      <c s="55" r="G154">
        <v>650000</v>
      </c>
      <c s="55" r="H154">
        <v>750000</v>
      </c>
      <c s="55" r="I154">
        <v>850000</v>
      </c>
      <c s="55" r="J154">
        <v>1000000</v>
      </c>
      <c s="55" r="K154">
        <v>1200000</v>
      </c>
      <c s="55" r="L154">
        <v>1300000</v>
      </c>
      <c s="55" r="M154">
        <v>2300000</v>
      </c>
      <c s="55" r="N154">
        <v>2400000</v>
      </c>
      <c s="55" r="O154">
        <v>2600000</v>
      </c>
      <c s="55" r="P154">
        <v>2800000</v>
      </c>
      <c s="55" r="Q154">
        <v>3150000</v>
      </c>
      <c s="55" r="R154">
        <v>3500000</v>
      </c>
      <c s="38" r="S154"/>
    </row>
    <row customHeight="1" s="38" customFormat="1" r="155" ht="13.5">
      <c t="s" s="55" r="A155">
        <v>154</v>
      </c>
      <c s="55" r="B155">
        <v>18000</v>
      </c>
      <c s="55" r="C155">
        <v>25000</v>
      </c>
      <c s="55" r="D155">
        <v>31500</v>
      </c>
      <c s="55" r="E155">
        <v>38000</v>
      </c>
      <c s="55" r="F155">
        <v>45000</v>
      </c>
      <c s="55" r="G155">
        <v>60000</v>
      </c>
      <c s="55" r="H155">
        <v>80000</v>
      </c>
      <c s="55" r="I155">
        <v>100000</v>
      </c>
      <c s="55" r="J155">
        <v>120000</v>
      </c>
      <c s="55" r="K155">
        <v>140000</v>
      </c>
      <c s="55" r="L155">
        <v>160000</v>
      </c>
      <c s="55" r="M155">
        <v>180000</v>
      </c>
      <c s="55" r="N155">
        <v>200000</v>
      </c>
      <c s="55" r="O155">
        <v>220000</v>
      </c>
      <c s="55" r="P155">
        <v>242000</v>
      </c>
      <c s="55" r="Q155">
        <v>250000</v>
      </c>
      <c s="55" r="R155"/>
      <c s="38" r="S155"/>
    </row>
    <row customHeight="1" s="38" customFormat="1" r="156" ht="13.5">
      <c t="s" s="55" r="A156">
        <v>155</v>
      </c>
      <c s="55" r="B156"/>
      <c s="55" r="C156"/>
      <c s="55" r="D156"/>
      <c s="55" r="E156"/>
      <c s="55" r="F156"/>
      <c s="55" r="G156"/>
      <c s="55" r="H156"/>
      <c s="55" r="I156"/>
      <c s="55" r="J156"/>
      <c s="55" r="K156"/>
      <c s="55" r="L156"/>
      <c s="55" r="M156"/>
      <c s="55" r="N156"/>
      <c s="55" r="O156"/>
      <c s="55" r="P156">
        <v>389000</v>
      </c>
      <c s="55" r="Q156"/>
      <c s="55" r="R156">
        <v>1700000</v>
      </c>
      <c s="38" r="S156"/>
    </row>
    <row customHeight="1" s="38" customFormat="1" r="157" ht="13.5">
      <c t="s" s="55" r="A157">
        <v>156</v>
      </c>
      <c s="55" r="B157"/>
      <c s="55" r="C157"/>
      <c s="55" r="D157"/>
      <c s="55" r="E157"/>
      <c s="55" r="F157"/>
      <c s="55" r="G157"/>
      <c s="55" r="H157"/>
      <c s="55" r="I157"/>
      <c s="55" r="J157">
        <v>9500</v>
      </c>
      <c s="55" r="K157">
        <v>10000</v>
      </c>
      <c s="55" r="L157">
        <v>11000</v>
      </c>
      <c s="55" r="M157">
        <v>12000</v>
      </c>
      <c s="55" r="N157">
        <v>13000</v>
      </c>
      <c s="55" r="O157">
        <v>14000</v>
      </c>
      <c s="55" r="P157">
        <v>15000</v>
      </c>
      <c s="55" r="Q157">
        <v>16000</v>
      </c>
      <c s="55" r="R157">
        <v>17000</v>
      </c>
      <c s="38" r="S157"/>
    </row>
    <row customHeight="1" s="38" customFormat="1" r="158" ht="13.5">
      <c t="s" s="55" r="A158">
        <v>157</v>
      </c>
      <c s="55" r="B158">
        <v>200000</v>
      </c>
      <c s="55" r="C158">
        <v>230000</v>
      </c>
      <c s="55" r="D158">
        <v>300000</v>
      </c>
      <c s="55" r="E158">
        <v>350000</v>
      </c>
      <c s="55" r="F158">
        <v>500000</v>
      </c>
      <c s="55" r="G158">
        <v>700000</v>
      </c>
      <c s="55" r="H158">
        <v>950000</v>
      </c>
      <c s="55" r="I158">
        <v>1240000</v>
      </c>
      <c s="55" r="J158">
        <v>1450000</v>
      </c>
      <c s="55" r="K158">
        <v>1700000</v>
      </c>
      <c s="55" r="L158">
        <v>1941000</v>
      </c>
      <c s="55" r="M158">
        <v>2100000</v>
      </c>
      <c s="55" r="N158">
        <v>2330000</v>
      </c>
      <c s="55" r="O158">
        <v>2540000</v>
      </c>
      <c s="55" r="P158">
        <v>2750000</v>
      </c>
      <c s="55" r="Q158">
        <v>2960000</v>
      </c>
      <c s="55" r="R158">
        <v>3180000</v>
      </c>
      <c s="38" r="S158"/>
    </row>
    <row customHeight="1" s="38" customFormat="1" r="159" ht="13.5">
      <c t="s" s="55" r="A159">
        <v>158</v>
      </c>
      <c s="55" r="B159"/>
      <c s="55" r="C159"/>
      <c s="55" r="D159"/>
      <c s="55" r="E159"/>
      <c s="55" r="F159">
        <v>150000</v>
      </c>
      <c s="55" r="G159">
        <v>220000</v>
      </c>
      <c s="55" r="H159">
        <v>250000</v>
      </c>
      <c s="55" r="I159">
        <v>375000</v>
      </c>
      <c s="55" r="J159">
        <v>470000</v>
      </c>
      <c s="55" r="K159">
        <v>590000</v>
      </c>
      <c s="55" r="L159">
        <v>740000</v>
      </c>
      <c s="55" r="M159">
        <v>800000</v>
      </c>
      <c s="55" r="N159">
        <v>1010000</v>
      </c>
      <c s="55" r="O159">
        <v>1270000</v>
      </c>
      <c s="55" r="P159">
        <v>1593000</v>
      </c>
      <c s="55" r="Q159">
        <v>1929000</v>
      </c>
      <c s="55" r="R159">
        <v>2320057</v>
      </c>
      <c s="38" r="S159"/>
    </row>
    <row customHeight="1" s="38" customFormat="1" r="160" ht="13.5">
      <c t="s" s="55" r="A160">
        <v>159</v>
      </c>
      <c s="55" r="B160"/>
      <c s="55" r="C160">
        <v>65000</v>
      </c>
      <c s="55" r="D160">
        <v>85000</v>
      </c>
      <c s="55" r="E160">
        <v>100000</v>
      </c>
      <c s="55" r="F160">
        <v>150000</v>
      </c>
      <c s="55" r="G160">
        <v>200000</v>
      </c>
      <c s="55" r="H160">
        <v>250000</v>
      </c>
      <c s="55" r="I160">
        <v>375000</v>
      </c>
      <c s="55" r="J160">
        <v>420000</v>
      </c>
      <c s="55" r="K160">
        <v>500000</v>
      </c>
      <c s="55" r="L160">
        <v>548000</v>
      </c>
      <c s="55" r="M160">
        <v>550000</v>
      </c>
      <c s="55" r="N160">
        <v>600000</v>
      </c>
      <c s="55" r="O160">
        <v>650000</v>
      </c>
      <c s="55" r="P160">
        <v>704000</v>
      </c>
      <c s="55" r="Q160">
        <v>808000</v>
      </c>
      <c s="55" r="R160">
        <v>816000</v>
      </c>
      <c s="38" r="S160"/>
    </row>
    <row customHeight="1" s="38" customFormat="1" r="161" ht="13.5">
      <c t="s" s="55" r="A161">
        <v>160</v>
      </c>
      <c s="55" r="B161"/>
      <c s="55" r="C161"/>
      <c s="55" r="D161"/>
      <c s="55" r="E161"/>
      <c s="55" r="F161"/>
      <c s="55" r="G161"/>
      <c s="55" r="H161"/>
      <c s="55" r="I161">
        <v>9000</v>
      </c>
      <c s="55" r="J161">
        <v>10000</v>
      </c>
      <c s="55" r="K161">
        <v>14000</v>
      </c>
      <c s="55" r="L161">
        <v>16000</v>
      </c>
      <c s="55" r="M161">
        <v>17000</v>
      </c>
      <c s="55" r="N161">
        <v>18000</v>
      </c>
      <c s="55" r="O161">
        <v>19000</v>
      </c>
      <c s="55" r="P161">
        <v>20000</v>
      </c>
      <c s="55" r="Q161">
        <v>22000</v>
      </c>
      <c s="55" r="R161"/>
      <c s="38" r="S161"/>
    </row>
    <row customHeight="1" s="38" customFormat="1" r="162" ht="13.5">
      <c t="s" s="55" r="A162">
        <v>161</v>
      </c>
      <c s="55" r="B162"/>
      <c s="55" r="C162"/>
      <c s="55" r="D162"/>
      <c s="55" r="E162"/>
      <c s="55" r="F162"/>
      <c s="55" r="G162"/>
      <c s="55" r="H162"/>
      <c s="55" r="I162"/>
      <c s="55" r="J162"/>
      <c s="55" r="K162"/>
      <c s="55" r="L162"/>
      <c s="55" r="M162">
        <v>5000</v>
      </c>
      <c s="55" r="N162">
        <v>15000</v>
      </c>
      <c s="55" r="O162">
        <v>25000</v>
      </c>
      <c s="55" r="P162">
        <v>50000</v>
      </c>
      <c s="55" r="Q162">
        <v>75000</v>
      </c>
      <c s="55" r="R162"/>
      <c s="38" r="S162"/>
    </row>
    <row customHeight="1" s="38" customFormat="1" r="163" ht="13.5">
      <c t="s" s="55" r="A163">
        <v>162</v>
      </c>
      <c s="55" r="B163">
        <v>250000</v>
      </c>
      <c s="55" r="C163">
        <v>333000</v>
      </c>
      <c s="55" r="D163">
        <v>440000</v>
      </c>
      <c s="55" r="E163">
        <v>560000</v>
      </c>
      <c s="55" r="F163">
        <v>875000</v>
      </c>
      <c s="55" r="G163">
        <v>1100000</v>
      </c>
      <c s="55" r="H163">
        <v>1430000</v>
      </c>
      <c s="55" r="I163">
        <v>1800000</v>
      </c>
      <c s="55" r="J163">
        <v>2300000</v>
      </c>
      <c s="55" r="K163">
        <v>2600000</v>
      </c>
      <c s="55" r="L163">
        <v>2900000</v>
      </c>
      <c s="55" r="M163">
        <v>3100000</v>
      </c>
      <c s="55" r="N163">
        <v>3300000</v>
      </c>
      <c s="55" r="O163">
        <v>3513000</v>
      </c>
      <c s="55" r="P163">
        <v>3740000</v>
      </c>
      <c s="55" r="Q163">
        <v>3966000</v>
      </c>
      <c s="55" r="R163"/>
      <c s="38" r="S163"/>
    </row>
    <row customHeight="1" s="38" customFormat="1" r="164" ht="13.5">
      <c t="s" s="55" r="A164">
        <v>163</v>
      </c>
      <c s="55" r="B164">
        <v>1100000</v>
      </c>
      <c s="55" r="C164">
        <v>1300000</v>
      </c>
      <c s="55" r="D164">
        <v>1500000</v>
      </c>
      <c s="55" r="E164">
        <v>1700000</v>
      </c>
      <c s="55" r="F164">
        <v>1900000</v>
      </c>
      <c s="55" r="G164">
        <v>2400000</v>
      </c>
      <c s="55" r="H164">
        <v>3100000</v>
      </c>
      <c s="55" r="I164">
        <v>3800000</v>
      </c>
      <c s="55" r="J164">
        <v>4300000</v>
      </c>
      <c s="55" r="K164">
        <v>4800000</v>
      </c>
      <c s="55" r="L164">
        <v>7000000</v>
      </c>
      <c s="55" r="M164">
        <v>9000000</v>
      </c>
      <c s="55" r="N164">
        <v>7972000</v>
      </c>
      <c s="55" r="O164">
        <v>9346000</v>
      </c>
      <c s="55" r="P164">
        <v>10957000</v>
      </c>
      <c s="55" r="Q164">
        <v>12000000</v>
      </c>
      <c s="55" r="R164">
        <v>16000000</v>
      </c>
      <c s="38" r="S164"/>
    </row>
    <row customHeight="1" s="38" customFormat="1" r="165" ht="13.5">
      <c t="s" s="55" r="A165">
        <v>164</v>
      </c>
      <c s="55" r="B165">
        <v>3000</v>
      </c>
      <c s="55" r="C165">
        <v>6000</v>
      </c>
      <c s="55" r="D165">
        <v>10000</v>
      </c>
      <c s="55" r="E165">
        <v>13000</v>
      </c>
      <c s="55" r="F165">
        <v>17000</v>
      </c>
      <c s="55" r="G165">
        <v>20000</v>
      </c>
      <c s="55" r="H165">
        <v>60000</v>
      </c>
      <c s="55" r="I165">
        <v>76000</v>
      </c>
      <c s="55" r="J165">
        <v>90000</v>
      </c>
      <c s="55" r="K165">
        <v>105000</v>
      </c>
      <c s="55" r="L165">
        <v>135000</v>
      </c>
      <c s="55" r="M165">
        <v>175000</v>
      </c>
      <c s="55" r="N165">
        <v>250000</v>
      </c>
      <c s="55" r="O165">
        <v>325000</v>
      </c>
      <c s="55" r="P165">
        <v>529650</v>
      </c>
      <c s="55" r="Q165">
        <v>734000</v>
      </c>
      <c s="55" r="R165"/>
      <c s="38" r="S165"/>
    </row>
    <row customHeight="1" s="38" customFormat="1" r="166" ht="13.5">
      <c t="s" s="55" r="A166">
        <v>165</v>
      </c>
      <c s="55" r="B166"/>
      <c s="55" r="C166"/>
      <c s="55" r="D166"/>
      <c s="55" r="E166"/>
      <c s="55" r="F166">
        <v>5000</v>
      </c>
      <c s="55" r="G166">
        <v>10000</v>
      </c>
      <c s="55" r="H166">
        <v>20000</v>
      </c>
      <c s="55" r="I166">
        <v>32000</v>
      </c>
      <c s="55" r="J166">
        <v>55000</v>
      </c>
      <c s="55" r="K166">
        <v>85000</v>
      </c>
      <c s="55" r="L166">
        <v>100000</v>
      </c>
      <c s="55" r="M166">
        <v>115000</v>
      </c>
      <c s="55" r="N166">
        <v>200000</v>
      </c>
      <c s="55" r="O166">
        <v>348000</v>
      </c>
      <c s="55" r="P166">
        <v>606000</v>
      </c>
      <c s="55" r="Q166">
        <v>3250000</v>
      </c>
      <c s="55" r="R166">
        <v>4237096</v>
      </c>
      <c s="38" r="S166"/>
    </row>
    <row customHeight="1" s="38" customFormat="1" r="167" ht="13.5">
      <c t="s" s="55" r="A167">
        <v>166</v>
      </c>
      <c s="55" r="B167"/>
      <c s="55" r="C167"/>
      <c s="55" r="D167"/>
      <c s="55" r="E167"/>
      <c s="55" r="F167"/>
      <c s="55" r="G167"/>
      <c s="55" r="H167"/>
      <c s="55" r="I167"/>
      <c s="55" r="J167"/>
      <c s="55" r="K167"/>
      <c s="55" r="L167"/>
      <c s="55" r="M167">
        <v>20000</v>
      </c>
      <c s="55" r="N167">
        <v>20000</v>
      </c>
      <c s="55" r="O167">
        <v>20000</v>
      </c>
      <c s="55" r="P167">
        <v>20000</v>
      </c>
      <c s="55" r="Q167">
        <v>20000</v>
      </c>
      <c s="55" r="R167"/>
      <c s="38" r="S167"/>
    </row>
    <row customHeight="1" s="38" customFormat="1" r="168" ht="13.5">
      <c t="s" s="55" r="A168">
        <v>167</v>
      </c>
      <c s="55" r="B168"/>
      <c s="55" r="C168"/>
      <c s="55" r="D168"/>
      <c s="55" r="E168"/>
      <c s="55" r="F168"/>
      <c s="55" r="G168"/>
      <c s="55" r="H168"/>
      <c s="55" r="I168"/>
      <c s="55" r="J168"/>
      <c s="55" r="K168"/>
      <c s="55" r="L168">
        <v>12000</v>
      </c>
      <c s="55" r="M168">
        <v>16000</v>
      </c>
      <c s="55" r="N168">
        <v>25000</v>
      </c>
      <c s="55" r="O168">
        <v>30000</v>
      </c>
      <c s="55" r="P168">
        <v>36000</v>
      </c>
      <c s="55" r="Q168">
        <v>42000</v>
      </c>
      <c s="55" r="R168">
        <v>42000</v>
      </c>
      <c s="38" r="S168"/>
    </row>
    <row customHeight="1" s="38" customFormat="1" r="169" ht="13.5">
      <c t="s" s="55" r="A169">
        <v>168</v>
      </c>
      <c s="55" r="B169">
        <v>900000</v>
      </c>
      <c s="55" r="C169">
        <v>1100000</v>
      </c>
      <c s="55" r="D169">
        <v>1200000</v>
      </c>
      <c s="55" r="E169">
        <v>1300000</v>
      </c>
      <c s="55" r="F169">
        <v>1600000</v>
      </c>
      <c s="55" r="G169">
        <v>2200000</v>
      </c>
      <c s="55" r="H169">
        <v>2600000</v>
      </c>
      <c s="55" r="I169">
        <v>3000000</v>
      </c>
      <c s="55" r="J169">
        <v>3500000</v>
      </c>
      <c s="55" r="K169">
        <v>4000000</v>
      </c>
      <c s="55" r="L169">
        <v>4500000</v>
      </c>
      <c s="55" r="M169">
        <v>5000000</v>
      </c>
      <c s="55" r="N169">
        <v>5556000</v>
      </c>
      <c s="55" r="O169">
        <v>6174000</v>
      </c>
      <c s="55" r="P169">
        <v>6861000</v>
      </c>
      <c s="55" r="Q169">
        <v>7548000</v>
      </c>
      <c s="55" r="R169">
        <v>8000000</v>
      </c>
      <c s="38" r="S169"/>
    </row>
    <row customHeight="1" s="38" customFormat="1" r="170" ht="13.5">
      <c t="s" s="55" r="A170">
        <v>169</v>
      </c>
      <c s="55" r="B170">
        <v>600000</v>
      </c>
      <c s="55" r="C170">
        <v>750000</v>
      </c>
      <c s="55" r="D170">
        <v>900000</v>
      </c>
      <c s="55" r="E170">
        <v>1200000</v>
      </c>
      <c s="55" r="F170">
        <v>1600000</v>
      </c>
      <c s="55" r="G170">
        <v>2000000</v>
      </c>
      <c s="55" r="H170">
        <v>2400000</v>
      </c>
      <c s="55" r="I170">
        <v>2800000</v>
      </c>
      <c s="55" r="J170">
        <v>3000000</v>
      </c>
      <c s="55" r="K170">
        <v>3300000</v>
      </c>
      <c s="55" r="L170">
        <v>4700000</v>
      </c>
      <c s="55" r="M170">
        <v>4940000</v>
      </c>
      <c s="55" r="N170">
        <v>5160000</v>
      </c>
      <c s="55" r="O170">
        <v>5430000</v>
      </c>
      <c s="55" r="P170">
        <v>6105000</v>
      </c>
      <c s="55" r="Q170">
        <v>6430000</v>
      </c>
      <c s="55" r="R170">
        <v>6630000</v>
      </c>
      <c s="38" r="S170"/>
    </row>
    <row customHeight="1" s="38" customFormat="1" r="171" ht="13.5">
      <c t="s" s="55" r="A171">
        <v>170</v>
      </c>
      <c s="55" r="B171"/>
      <c s="55" r="C171"/>
      <c s="55" r="D171"/>
      <c s="55" r="E171"/>
      <c s="55" r="F171">
        <v>80000</v>
      </c>
      <c s="55" r="G171">
        <v>100000</v>
      </c>
      <c s="55" r="H171">
        <v>130000</v>
      </c>
      <c s="55" r="I171">
        <v>170000</v>
      </c>
      <c s="55" r="J171">
        <v>200000</v>
      </c>
      <c s="55" r="K171">
        <v>230000</v>
      </c>
      <c s="55" r="L171">
        <v>250000</v>
      </c>
      <c s="55" r="M171">
        <v>270000</v>
      </c>
      <c s="55" r="N171">
        <v>330000</v>
      </c>
      <c s="55" r="O171">
        <v>500000</v>
      </c>
      <c s="55" r="P171">
        <v>600000</v>
      </c>
      <c s="55" r="Q171">
        <v>800000</v>
      </c>
      <c s="55" r="R171">
        <v>1300000</v>
      </c>
      <c s="38" r="S171"/>
    </row>
    <row customHeight="1" s="38" customFormat="1" r="172" ht="13.5">
      <c t="s" s="55" r="A172">
        <v>171</v>
      </c>
      <c s="55" r="B172"/>
      <c s="55" r="C172"/>
      <c s="55" r="D172"/>
      <c s="55" r="E172"/>
      <c s="55" r="F172"/>
      <c s="55" r="G172"/>
      <c s="55" r="H172"/>
      <c s="55" r="I172"/>
      <c s="55" r="J172"/>
      <c s="55" r="K172"/>
      <c s="55" r="L172"/>
      <c s="55" r="M172"/>
      <c s="55" r="N172"/>
      <c s="55" r="O172"/>
      <c s="55" r="P172">
        <v>16372.2</v>
      </c>
      <c s="55" r="Q172">
        <v>84591</v>
      </c>
      <c s="55" r="R172"/>
      <c s="38" r="S172"/>
    </row>
    <row customHeight="1" s="38" customFormat="1" r="173" ht="13.5">
      <c t="s" s="55" r="A173">
        <v>172</v>
      </c>
      <c s="55" r="B173">
        <v>230000</v>
      </c>
      <c s="55" r="C173">
        <v>300000</v>
      </c>
      <c s="55" r="D173">
        <v>450000</v>
      </c>
      <c s="55" r="E173">
        <v>570000</v>
      </c>
      <c s="55" r="F173">
        <v>680000</v>
      </c>
      <c s="55" r="G173">
        <v>810000</v>
      </c>
      <c s="55" r="H173">
        <v>1000000</v>
      </c>
      <c s="55" r="I173">
        <v>1200000</v>
      </c>
      <c s="55" r="J173">
        <v>1300000</v>
      </c>
      <c s="55" r="K173">
        <v>1382000</v>
      </c>
      <c s="55" r="L173">
        <v>1714000</v>
      </c>
      <c s="55" r="M173">
        <v>2003000</v>
      </c>
      <c s="55" r="N173">
        <v>2461000</v>
      </c>
      <c s="55" r="O173">
        <v>3024000</v>
      </c>
      <c s="55" r="P173">
        <v>3716000</v>
      </c>
      <c s="55" r="Q173">
        <v>4408000</v>
      </c>
      <c s="55" r="R173"/>
      <c s="38" r="S173"/>
    </row>
    <row customHeight="1" s="38" customFormat="1" r="174" ht="13.5">
      <c t="s" s="55" r="A174">
        <v>173</v>
      </c>
      <c s="55" r="B174"/>
      <c s="55" r="C174"/>
      <c s="55" r="D174"/>
      <c s="55" r="E174"/>
      <c s="55" r="F174"/>
      <c s="55" r="G174"/>
      <c s="55" r="H174"/>
      <c s="55" r="I174"/>
      <c s="55" r="J174"/>
      <c s="55" r="K174"/>
      <c s="55" r="L174"/>
      <c s="55" r="M174">
        <v>72000</v>
      </c>
      <c s="55" r="N174">
        <v>94000</v>
      </c>
      <c s="55" r="O174">
        <v>118000</v>
      </c>
      <c s="55" r="P174">
        <v>140000</v>
      </c>
      <c s="55" r="Q174">
        <v>450891</v>
      </c>
      <c s="55" r="R174">
        <v>540000</v>
      </c>
      <c s="38" r="S174"/>
    </row>
    <row customHeight="1" s="38" customFormat="1" r="175" ht="13.5">
      <c t="s" s="55" r="A175">
        <v>174</v>
      </c>
      <c s="55" r="B175"/>
      <c s="55" r="C175"/>
      <c s="55" r="D175"/>
      <c s="55" r="E175"/>
      <c s="55" r="F175"/>
      <c s="55" r="G175">
        <v>15000</v>
      </c>
      <c s="55" r="H175">
        <v>20000</v>
      </c>
      <c s="55" r="I175">
        <v>25000</v>
      </c>
      <c s="55" r="J175">
        <v>30000</v>
      </c>
      <c s="55" r="K175">
        <v>50000</v>
      </c>
      <c s="55" r="L175">
        <v>100000</v>
      </c>
      <c s="55" r="M175">
        <v>120000</v>
      </c>
      <c s="55" r="N175">
        <v>150000</v>
      </c>
      <c s="55" r="O175">
        <v>160000</v>
      </c>
      <c s="55" r="P175">
        <v>171000</v>
      </c>
      <c s="55" r="Q175">
        <v>185000</v>
      </c>
      <c s="55" r="R175"/>
      <c s="38" r="S175"/>
    </row>
    <row customHeight="1" s="38" customFormat="1" r="176" ht="13.5">
      <c t="s" s="55" r="A176">
        <v>175</v>
      </c>
      <c s="55" r="B176"/>
      <c s="55" r="C176"/>
      <c s="55" r="D176"/>
      <c s="55" r="E176"/>
      <c s="55" r="F176"/>
      <c s="55" r="G176"/>
      <c s="55" r="H176"/>
      <c s="55" r="I176">
        <v>12</v>
      </c>
      <c s="55" r="J176"/>
      <c s="55" r="K176"/>
      <c s="55" r="L176"/>
      <c s="55" r="M176"/>
      <c s="55" r="N176"/>
      <c s="55" r="O176">
        <v>5</v>
      </c>
      <c s="55" r="P176">
        <v>70</v>
      </c>
      <c s="55" r="Q176">
        <v>90</v>
      </c>
      <c s="55" r="R176"/>
      <c s="38" r="S176"/>
    </row>
    <row customHeight="1" s="38" customFormat="1" r="177" ht="13.5">
      <c t="s" s="55" r="A177">
        <v>176</v>
      </c>
      <c s="55" r="B177"/>
      <c s="55" r="C177"/>
      <c s="55" r="D177"/>
      <c s="55" r="E177"/>
      <c s="55" r="F177"/>
      <c s="55" r="G177"/>
      <c s="55" r="H177"/>
      <c s="55" r="I177">
        <v>600</v>
      </c>
      <c s="55" r="J177">
        <v>800</v>
      </c>
      <c s="55" r="K177">
        <v>1100</v>
      </c>
      <c s="55" r="L177">
        <v>1300</v>
      </c>
      <c s="55" r="M177">
        <v>1400</v>
      </c>
      <c s="55" r="N177">
        <v>2000</v>
      </c>
      <c s="55" r="O177">
        <v>3000</v>
      </c>
      <c s="55" r="P177">
        <v>5000</v>
      </c>
      <c s="55" r="Q177">
        <v>6000</v>
      </c>
      <c s="55" r="R177"/>
      <c s="38" r="S177"/>
    </row>
    <row customHeight="1" s="38" customFormat="1" r="178" ht="13.5">
      <c t="s" s="55" r="A178">
        <v>177</v>
      </c>
      <c s="55" r="B178"/>
      <c s="55" r="C178">
        <v>5000</v>
      </c>
      <c s="55" r="D178">
        <v>10000</v>
      </c>
      <c s="55" r="E178">
        <v>15000</v>
      </c>
      <c s="55" r="F178">
        <v>20000</v>
      </c>
      <c s="55" r="G178">
        <v>25000</v>
      </c>
      <c s="55" r="H178">
        <v>35000</v>
      </c>
      <c s="55" r="I178">
        <v>50000</v>
      </c>
      <c s="55" r="J178">
        <v>60000</v>
      </c>
      <c s="55" r="K178">
        <v>70000</v>
      </c>
      <c s="55" r="L178">
        <v>80000</v>
      </c>
      <c s="55" r="M178">
        <v>90000</v>
      </c>
      <c s="55" r="N178">
        <v>90000</v>
      </c>
      <c s="55" r="O178">
        <v>103000</v>
      </c>
      <c s="55" r="P178">
        <v>116000</v>
      </c>
      <c s="55" r="Q178">
        <v>129000</v>
      </c>
      <c s="55" r="R178">
        <v>228000</v>
      </c>
      <c s="38" r="S178"/>
    </row>
    <row customHeight="1" s="38" customFormat="1" r="179" ht="13.5">
      <c t="s" s="55" r="A179">
        <v>178</v>
      </c>
      <c s="55" r="B179">
        <v>21000</v>
      </c>
      <c s="55" r="C179">
        <v>24700</v>
      </c>
      <c s="55" r="D179">
        <v>30000</v>
      </c>
      <c s="55" r="E179">
        <v>36000</v>
      </c>
      <c s="55" r="F179"/>
      <c s="55" r="G179"/>
      <c s="55" r="H179"/>
      <c s="55" r="I179">
        <v>128149</v>
      </c>
      <c s="55" r="J179">
        <v>153967</v>
      </c>
      <c s="55" r="K179">
        <v>196816</v>
      </c>
      <c s="55" r="L179">
        <v>207874</v>
      </c>
      <c s="55" r="M179">
        <v>255245</v>
      </c>
      <c s="55" r="N179">
        <v>335325</v>
      </c>
      <c s="55" r="O179">
        <v>406372</v>
      </c>
      <c s="55" r="P179">
        <v>472132</v>
      </c>
      <c s="55" r="Q179">
        <v>568106</v>
      </c>
      <c s="55" r="R179">
        <v>634840</v>
      </c>
      <c s="38" r="S179"/>
    </row>
    <row customHeight="1" s="38" customFormat="1" r="180" ht="13.5">
      <c t="s" s="55" r="A180">
        <v>179</v>
      </c>
      <c s="55" r="B180">
        <v>300000</v>
      </c>
      <c s="55" r="C180">
        <v>380000</v>
      </c>
      <c s="55" r="D180">
        <v>520000</v>
      </c>
      <c s="55" r="E180">
        <v>680000</v>
      </c>
      <c s="55" r="F180">
        <v>790000</v>
      </c>
      <c s="55" r="G180">
        <v>920000</v>
      </c>
      <c s="55" r="H180">
        <v>1100000</v>
      </c>
      <c s="55" r="I180">
        <v>1300000</v>
      </c>
      <c s="55" r="J180">
        <v>1700000</v>
      </c>
      <c s="55" r="K180">
        <v>2200000</v>
      </c>
      <c s="55" r="L180">
        <v>2500000</v>
      </c>
      <c s="55" r="M180">
        <v>2700000</v>
      </c>
      <c s="55" r="N180">
        <v>3000000</v>
      </c>
      <c s="55" r="O180">
        <v>3333000</v>
      </c>
      <c s="55" r="P180">
        <v>3703000</v>
      </c>
      <c s="55" r="Q180">
        <v>4073000</v>
      </c>
      <c s="55" r="R180">
        <v>4400000</v>
      </c>
      <c s="38" r="S180"/>
    </row>
    <row customHeight="1" s="38" customFormat="1" r="181" ht="13.5">
      <c t="s" s="55" r="A181">
        <v>180</v>
      </c>
      <c s="55" r="B181"/>
      <c s="55" r="C181"/>
      <c s="55" r="D181"/>
      <c s="55" r="E181"/>
      <c s="55" r="F181"/>
      <c s="55" r="G181"/>
      <c s="55" r="H181"/>
      <c s="55" r="I181"/>
      <c s="55" r="J181"/>
      <c s="55" r="K181"/>
      <c s="55" r="L181"/>
      <c s="55" r="M181">
        <v>70000</v>
      </c>
      <c s="55" r="N181">
        <v>77000</v>
      </c>
      <c s="55" r="O181">
        <v>85000</v>
      </c>
      <c s="55" r="P181">
        <v>112200</v>
      </c>
      <c s="55" r="Q181">
        <v>347991</v>
      </c>
      <c s="55" r="R181"/>
      <c s="38" r="S181"/>
    </row>
    <row customHeight="1" s="38" customFormat="1" r="182" ht="13.5">
      <c t="s" s="55" r="A182">
        <v>181</v>
      </c>
      <c s="55" r="B182"/>
      <c s="55" r="C182"/>
      <c s="55" r="D182"/>
      <c s="55" r="E182"/>
      <c s="55" r="F182"/>
      <c s="55" r="G182"/>
      <c s="55" r="H182"/>
      <c s="55" r="I182"/>
      <c s="55" r="J182"/>
      <c s="55" r="K182"/>
      <c s="55" r="L182"/>
      <c s="55" r="M182">
        <v>110</v>
      </c>
      <c s="55" r="N182">
        <v>180</v>
      </c>
      <c s="55" r="O182">
        <v>260</v>
      </c>
      <c s="55" r="P182">
        <v>420</v>
      </c>
      <c s="55" r="Q182">
        <v>840</v>
      </c>
      <c s="55" r="R182"/>
      <c s="38" r="S182"/>
    </row>
    <row customHeight="1" s="38" customFormat="1" r="183" ht="13.5">
      <c t="s" s="55" r="A183">
        <v>182</v>
      </c>
      <c s="55" r="B183"/>
      <c s="55" r="C183"/>
      <c s="55" r="D183"/>
      <c s="55" r="E183"/>
      <c s="55" r="F183"/>
      <c s="55" r="G183">
        <v>10000</v>
      </c>
      <c s="55" r="H183">
        <v>20000</v>
      </c>
      <c s="55" r="I183">
        <v>30000</v>
      </c>
      <c s="55" r="J183">
        <v>40000</v>
      </c>
      <c s="55" r="K183">
        <v>55000</v>
      </c>
      <c s="55" r="L183">
        <v>60000</v>
      </c>
      <c s="55" r="M183">
        <v>70000</v>
      </c>
      <c s="55" r="N183">
        <v>82000</v>
      </c>
      <c s="55" r="O183">
        <v>102500</v>
      </c>
      <c s="55" r="P183">
        <v>120500</v>
      </c>
      <c s="55" r="Q183">
        <v>300000</v>
      </c>
      <c s="55" r="R183">
        <v>500000</v>
      </c>
      <c s="38" r="S183"/>
    </row>
    <row customHeight="1" s="38" customFormat="1" r="184" ht="13.5">
      <c t="s" s="55" r="A184">
        <v>183</v>
      </c>
      <c s="55" r="B184">
        <v>100000</v>
      </c>
      <c s="55" r="C184">
        <v>140000</v>
      </c>
      <c s="55" r="D184">
        <v>200000</v>
      </c>
      <c s="55" r="E184">
        <v>300000</v>
      </c>
      <c s="55" r="F184">
        <v>360000</v>
      </c>
      <c s="55" r="G184">
        <v>430000</v>
      </c>
      <c s="55" r="H184">
        <v>510000</v>
      </c>
      <c s="55" r="I184">
        <v>600000</v>
      </c>
      <c s="55" r="J184">
        <v>710000</v>
      </c>
      <c s="55" r="K184">
        <v>800000</v>
      </c>
      <c s="55" r="L184">
        <v>890000</v>
      </c>
      <c s="55" r="M184">
        <v>920000</v>
      </c>
      <c s="55" r="N184">
        <v>951000</v>
      </c>
      <c s="55" r="O184">
        <v>1123220</v>
      </c>
      <c s="55" r="P184">
        <v>1327000</v>
      </c>
      <c s="55" r="Q184">
        <v>1810000</v>
      </c>
      <c s="55" r="R184">
        <v>2121200</v>
      </c>
      <c s="38" r="S184"/>
    </row>
    <row customHeight="1" s="38" customFormat="1" r="185" ht="13.5">
      <c t="s" s="55" r="A185">
        <v>184</v>
      </c>
      <c s="55" r="B185"/>
      <c s="55" r="C185"/>
      <c s="55" r="D185">
        <v>60000</v>
      </c>
      <c s="55" r="E185">
        <v>77800</v>
      </c>
      <c s="55" r="F185">
        <v>95950</v>
      </c>
      <c s="55" r="G185">
        <v>115126</v>
      </c>
      <c s="55" r="H185">
        <v>160000</v>
      </c>
      <c s="55" r="I185">
        <v>200000</v>
      </c>
      <c s="55" r="J185">
        <v>250000</v>
      </c>
      <c s="55" r="K185">
        <v>300000</v>
      </c>
      <c s="55" r="L185">
        <v>400000</v>
      </c>
      <c s="55" r="M185">
        <v>420000</v>
      </c>
      <c s="55" r="N185">
        <v>450000</v>
      </c>
      <c s="55" r="O185">
        <v>650000</v>
      </c>
      <c s="55" r="P185">
        <v>850000</v>
      </c>
      <c s="55" r="Q185">
        <v>1050000</v>
      </c>
      <c s="55" r="R185">
        <v>1400000</v>
      </c>
      <c s="38" r="S185"/>
    </row>
    <row customHeight="1" s="38" customFormat="1" r="186" ht="13.5">
      <c t="s" s="55" r="A186">
        <v>185</v>
      </c>
      <c s="55" r="B186">
        <v>6200000</v>
      </c>
      <c s="55" r="C186">
        <v>7200000</v>
      </c>
      <c s="55" r="D186">
        <v>8400000</v>
      </c>
      <c s="55" r="E186">
        <v>9600000</v>
      </c>
      <c s="55" r="F186">
        <v>9900000</v>
      </c>
      <c s="55" r="G186">
        <v>11800000</v>
      </c>
      <c s="55" r="H186">
        <v>12700000</v>
      </c>
      <c s="55" r="I186">
        <v>14100000</v>
      </c>
      <c s="55" r="J186">
        <v>15900000</v>
      </c>
      <c s="55" r="K186">
        <v>18000000</v>
      </c>
      <c s="55" r="L186">
        <v>20190000</v>
      </c>
      <c s="55" r="M186">
        <v>22000000</v>
      </c>
      <c s="55" r="N186">
        <v>23972000</v>
      </c>
      <c s="55" r="O186">
        <v>26121000</v>
      </c>
      <c s="55" r="P186">
        <v>35890000</v>
      </c>
      <c s="55" r="Q186">
        <v>45659000</v>
      </c>
      <c s="55" r="R186">
        <v>48600000</v>
      </c>
      <c s="38" r="S186"/>
    </row>
    <row customHeight="1" s="38" customFormat="1" r="187" ht="13.5">
      <c t="s" s="55" r="A187">
        <v>186</v>
      </c>
      <c s="55" r="B187"/>
      <c s="55" r="C187"/>
      <c s="55" r="D187"/>
      <c s="55" r="E187"/>
      <c s="55" r="F187"/>
      <c s="55" r="G187"/>
      <c s="55" r="H187"/>
      <c s="55" r="I187">
        <v>50000</v>
      </c>
      <c s="55" r="J187">
        <v>55000</v>
      </c>
      <c s="55" r="K187">
        <v>80000</v>
      </c>
      <c s="55" r="L187">
        <v>100000</v>
      </c>
      <c s="55" r="M187">
        <v>120000</v>
      </c>
      <c s="55" r="N187">
        <v>144000</v>
      </c>
      <c s="55" r="O187">
        <v>200000</v>
      </c>
      <c s="55" r="P187">
        <v>278000</v>
      </c>
      <c s="55" r="Q187">
        <v>356000</v>
      </c>
      <c s="55" r="R187"/>
      <c s="38" r="S187"/>
    </row>
    <row customHeight="1" s="38" customFormat="1" r="188" ht="13.5">
      <c t="s" s="55" r="A188">
        <v>187</v>
      </c>
      <c s="55" r="B188">
        <v>54200000</v>
      </c>
      <c s="55" r="C188">
        <v>59000000</v>
      </c>
      <c s="55" r="D188">
        <v>64500000</v>
      </c>
      <c s="55" r="E188">
        <v>70200000</v>
      </c>
      <c s="55" r="F188">
        <v>77500000</v>
      </c>
      <c s="55" r="G188">
        <v>86300000</v>
      </c>
      <c s="55" r="H188">
        <v>96600000</v>
      </c>
      <c s="55" r="I188">
        <v>109000000</v>
      </c>
      <c s="55" r="J188">
        <v>124000000</v>
      </c>
      <c s="55" r="K188">
        <v>141000000</v>
      </c>
      <c s="55" r="L188">
        <v>161000000</v>
      </c>
      <c s="55" r="M188">
        <v>178000000</v>
      </c>
      <c s="55" r="N188"/>
      <c s="55" r="O188"/>
      <c s="55" r="P188">
        <v>223810000</v>
      </c>
      <c s="55" r="Q188">
        <v>230400000</v>
      </c>
      <c s="55" r="R188">
        <v>240500000</v>
      </c>
      <c s="38" r="S188"/>
    </row>
    <row customHeight="1" s="38" customFormat="1" r="189" ht="13.5">
      <c t="s" s="55" r="A189">
        <v>188</v>
      </c>
      <c s="55" r="B189"/>
      <c s="55" r="C189"/>
      <c s="55" r="D189"/>
      <c s="55" r="E189"/>
      <c s="55" r="F189"/>
      <c s="55" r="G189"/>
      <c s="55" r="H189"/>
      <c s="55" r="I189"/>
      <c s="55" r="J189"/>
      <c s="55" r="K189"/>
      <c s="55" r="L189"/>
      <c s="55" r="M189">
        <v>2600</v>
      </c>
      <c s="55" r="N189">
        <v>3000</v>
      </c>
      <c s="55" r="O189">
        <v>3000</v>
      </c>
      <c s="55" r="P189">
        <v>3000</v>
      </c>
      <c s="55" r="Q189">
        <v>3000</v>
      </c>
      <c s="55" r="R189"/>
      <c s="38" r="S189"/>
    </row>
    <row customHeight="1" s="38" customFormat="1" r="190" ht="13.5">
      <c t="s" s="55" r="A190">
        <v>189</v>
      </c>
      <c s="55" r="B190"/>
      <c s="55" r="C190"/>
      <c s="55" r="D190"/>
      <c s="55" r="E190"/>
      <c s="55" r="F190"/>
      <c s="55" r="G190">
        <v>70000</v>
      </c>
      <c s="55" r="H190">
        <v>120000</v>
      </c>
      <c s="55" r="I190">
        <v>200000</v>
      </c>
      <c s="55" r="J190">
        <v>300000</v>
      </c>
      <c s="55" r="K190">
        <v>330000</v>
      </c>
      <c s="55" r="L190">
        <v>350000</v>
      </c>
      <c s="55" r="M190">
        <v>370000</v>
      </c>
      <c s="55" r="N190">
        <v>390000</v>
      </c>
      <c s="55" r="O190">
        <v>410000</v>
      </c>
      <c s="55" r="P190">
        <v>430000</v>
      </c>
      <c s="55" r="Q190">
        <v>450000</v>
      </c>
      <c s="55" r="R190"/>
      <c s="38" r="S190"/>
    </row>
    <row customHeight="1" s="38" customFormat="1" r="191" ht="13.5">
      <c t="s" s="55" r="A191">
        <v>190</v>
      </c>
      <c s="55" r="B191"/>
      <c s="55" r="C191"/>
      <c s="55" r="D191"/>
      <c s="55" r="E191"/>
      <c s="55" r="F191"/>
      <c s="55" r="G191"/>
      <c s="55" r="H191"/>
      <c s="55" r="I191"/>
      <c s="55" r="J191"/>
      <c s="55" r="K191"/>
      <c s="55" r="L191"/>
      <c s="55" r="M191"/>
      <c s="55" r="N191"/>
      <c s="55" r="O191">
        <v>408400</v>
      </c>
      <c s="55" r="P191">
        <v>577000</v>
      </c>
      <c s="55" r="Q191">
        <v>750000</v>
      </c>
      <c s="55" r="R191">
        <v>830000</v>
      </c>
      <c s="38" r="S191"/>
    </row>
    <row customHeight="1" s="38" customFormat="1" r="192" ht="13.5">
      <c t="s" s="55" r="A192">
        <v>191</v>
      </c>
      <c s="55" r="B192"/>
      <c s="55" r="C192"/>
      <c s="55" r="D192"/>
      <c s="55" r="E192"/>
      <c s="55" r="F192"/>
      <c s="55" r="G192"/>
      <c s="55" r="H192"/>
      <c s="55" r="I192">
        <v>1300</v>
      </c>
      <c s="55" r="J192">
        <v>1500</v>
      </c>
      <c s="55" r="K192">
        <v>2000</v>
      </c>
      <c s="55" r="L192">
        <v>2400</v>
      </c>
      <c s="55" r="M192">
        <v>2600</v>
      </c>
      <c s="55" r="N192">
        <v>3000</v>
      </c>
      <c s="55" r="O192">
        <v>3000</v>
      </c>
      <c s="55" r="P192">
        <v>3000</v>
      </c>
      <c s="55" r="Q192">
        <v>3000</v>
      </c>
      <c s="55" r="R192"/>
      <c s="38" r="S192"/>
    </row>
    <row customHeight="1" s="38" customFormat="1" r="193" ht="13.5">
      <c t="s" s="55" r="A193">
        <v>192</v>
      </c>
      <c s="55" r="B193">
        <v>200000</v>
      </c>
      <c s="55" r="C193">
        <v>250000</v>
      </c>
      <c s="55" r="D193">
        <v>300000</v>
      </c>
      <c s="55" r="E193">
        <v>400000</v>
      </c>
      <c s="55" r="F193">
        <v>500000</v>
      </c>
      <c s="55" r="G193">
        <v>600000</v>
      </c>
      <c s="55" r="H193">
        <v>700000</v>
      </c>
      <c s="55" r="I193">
        <v>800000</v>
      </c>
      <c s="55" r="J193">
        <v>900000</v>
      </c>
      <c s="55" r="K193">
        <v>1000000</v>
      </c>
      <c s="55" r="L193">
        <v>1100000</v>
      </c>
      <c s="55" r="M193">
        <v>1300000</v>
      </c>
      <c s="55" r="N193">
        <v>1536000</v>
      </c>
      <c s="55" r="O193">
        <v>1815000</v>
      </c>
      <c s="55" r="P193">
        <v>2145000</v>
      </c>
      <c s="55" r="Q193">
        <v>2475000</v>
      </c>
      <c s="55" r="R193"/>
      <c s="38" r="S193"/>
    </row>
    <row customHeight="1" s="38" customFormat="1" r="194" ht="13.5">
      <c t="s" s="55" r="A194">
        <v>193</v>
      </c>
      <c s="55" r="B194"/>
      <c s="55" r="C194"/>
      <c s="55" r="D194">
        <v>10000</v>
      </c>
      <c s="55" r="E194">
        <v>20000</v>
      </c>
      <c s="55" r="F194">
        <v>50000</v>
      </c>
      <c s="55" r="G194">
        <v>100000</v>
      </c>
      <c s="55" r="H194">
        <v>200000</v>
      </c>
      <c s="55" r="I194">
        <v>300000</v>
      </c>
      <c s="55" r="J194">
        <v>400000</v>
      </c>
      <c s="55" r="K194">
        <v>500000</v>
      </c>
      <c s="55" r="L194">
        <v>600000</v>
      </c>
      <c s="55" r="M194">
        <v>700000</v>
      </c>
      <c s="55" r="N194">
        <v>800000</v>
      </c>
      <c s="55" r="O194">
        <v>1610000</v>
      </c>
      <c s="55" r="P194">
        <v>3318000</v>
      </c>
      <c s="55" r="Q194">
        <v>5812000</v>
      </c>
      <c s="55" r="R194">
        <v>8118000</v>
      </c>
      <c s="38" r="S194"/>
    </row>
    <row customHeight="1" s="38" customFormat="1" r="195" ht="13.5">
      <c t="s" s="55" r="A195">
        <v>194</v>
      </c>
      <c s="55" r="B195"/>
      <c s="55" r="C195"/>
      <c s="55" r="D195"/>
      <c s="55" r="E195"/>
      <c s="55" r="F195"/>
      <c s="55" r="G195"/>
      <c s="55" r="H195">
        <v>15000</v>
      </c>
      <c s="55" r="I195">
        <v>20000</v>
      </c>
      <c s="55" r="J195">
        <v>25000</v>
      </c>
      <c s="55" r="K195">
        <v>30000</v>
      </c>
      <c s="55" r="L195">
        <v>35000</v>
      </c>
      <c s="55" r="M195">
        <v>37000</v>
      </c>
      <c s="55" r="N195">
        <v>145000</v>
      </c>
      <c s="55" r="O195">
        <v>200000</v>
      </c>
      <c s="55" r="P195">
        <v>300000</v>
      </c>
      <c s="55" r="Q195">
        <v>400000</v>
      </c>
      <c s="55" r="R195">
        <v>600000</v>
      </c>
      <c s="38" r="S195"/>
    </row>
    <row customHeight="1" s="38" customFormat="1" r="196" ht="13.5">
      <c t="s" s="55" r="A196">
        <v>195</v>
      </c>
      <c s="55" r="B196"/>
      <c s="55" r="C196"/>
      <c s="55" r="D196"/>
      <c s="55" r="E196"/>
      <c s="55" r="F196"/>
      <c s="55" r="G196"/>
      <c s="55" r="H196"/>
      <c s="55" r="I196"/>
      <c s="55" r="J196">
        <v>60000</v>
      </c>
      <c s="55" r="K196">
        <v>65000</v>
      </c>
      <c s="55" r="L196">
        <v>70000</v>
      </c>
      <c s="55" r="M196">
        <v>75000</v>
      </c>
      <c s="55" r="N196">
        <v>80000</v>
      </c>
      <c s="55" r="O196">
        <v>95000</v>
      </c>
      <c s="55" r="P196">
        <v>113000</v>
      </c>
      <c s="55" r="Q196">
        <v>131000</v>
      </c>
      <c s="55" r="R196"/>
      <c s="38" r="S196"/>
    </row>
    <row customHeight="1" s="38" customFormat="1" r="197" ht="13.5">
      <c t="s" s="55" r="A197">
        <v>196</v>
      </c>
      <c s="55" r="B197">
        <v>2000</v>
      </c>
      <c s="55" r="C197">
        <v>5000</v>
      </c>
      <c s="55" r="D197">
        <v>13000</v>
      </c>
      <c s="55" r="E197">
        <v>18000</v>
      </c>
      <c s="55" r="F197">
        <v>22000</v>
      </c>
      <c s="55" r="G197">
        <v>33000</v>
      </c>
      <c s="55" r="H197">
        <v>80000</v>
      </c>
      <c s="55" r="I197">
        <v>110000</v>
      </c>
      <c s="55" r="J197">
        <v>130000</v>
      </c>
      <c s="55" r="K197">
        <v>150000</v>
      </c>
      <c s="55" r="L197">
        <v>195000</v>
      </c>
      <c s="55" r="M197">
        <v>200000</v>
      </c>
      <c s="55" r="N197">
        <v>600000</v>
      </c>
      <c s="55" r="O197">
        <v>620000</v>
      </c>
      <c s="55" r="P197">
        <v>700000</v>
      </c>
      <c s="55" r="Q197">
        <v>850000</v>
      </c>
      <c s="55" r="R197">
        <v>865000</v>
      </c>
      <c s="38" r="S197"/>
    </row>
    <row r="198">
      <c s="38" r="A198"/>
      <c s="7" r="B198"/>
      <c s="7" r="C198"/>
      <c s="7" r="D198"/>
      <c s="7" r="E198"/>
      <c s="7" r="F198"/>
      <c s="7" r="G198"/>
      <c s="7" r="H198"/>
      <c s="7" r="I198"/>
      <c s="7" r="J198"/>
      <c s="7" r="K198"/>
      <c s="7" r="L198"/>
      <c s="7" r="M198"/>
      <c s="7" r="N198"/>
      <c s="7" r="O198"/>
      <c s="7" r="P198"/>
      <c s="7" r="Q198"/>
      <c s="7" r="R198"/>
      <c s="7" r="S19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8" width="0.29"/>
    <col min="2" customWidth="1" max="2" style="38" width="43.71"/>
    <col min="3" customWidth="1" max="3" style="38" width="90.43"/>
    <col min="4" customWidth="1" max="4" style="38" width="1.43"/>
    <col min="5" customWidth="1" max="5" style="38" width="-0.7"/>
  </cols>
  <sheetData>
    <row customHeight="1" s="38" customFormat="1" r="1" ht="39.0">
      <c s="35" r="A1"/>
      <c t="str" s="32" r="B1">
        <f>C4</f>
        <v>Personal computers (total)</v>
      </c>
      <c s="42" r="C1"/>
      <c s="53" r="D1"/>
      <c s="73" r="E1"/>
      <c s="38" r="F1"/>
    </row>
    <row r="2">
      <c s="18" r="A2"/>
      <c s="81" r="B2"/>
      <c s="81" r="C2"/>
      <c s="46" r="D2"/>
      <c s="73" r="E2"/>
      <c s="38" r="F2"/>
    </row>
    <row s="38" customFormat="1" r="3">
      <c s="18" r="A3"/>
      <c t="s" s="68" r="B3">
        <v>197</v>
      </c>
      <c s="50" r="C3"/>
      <c s="46" r="D3"/>
      <c s="73" r="E3"/>
      <c s="38" r="F3"/>
    </row>
    <row s="38" customFormat="1" r="4">
      <c s="18" r="A4"/>
      <c t="s" s="70" r="B4">
        <v>198</v>
      </c>
      <c t="s" s="28" r="C4">
        <v>199</v>
      </c>
      <c s="30" r="D4"/>
      <c s="73" r="E4"/>
      <c s="38" r="F4"/>
    </row>
    <row s="38" customFormat="1" r="5">
      <c s="18" r="A5"/>
      <c t="s" s="26" r="B5">
        <v>200</v>
      </c>
      <c t="s" s="6" r="C5">
        <v>201</v>
      </c>
      <c s="30" r="D5"/>
      <c s="73" r="E5"/>
      <c s="38" r="F5"/>
    </row>
    <row s="38" customFormat="1" r="6">
      <c s="18" r="A6"/>
      <c t="s" s="26" r="B6">
        <v>202</v>
      </c>
      <c s="51" r="C6"/>
      <c s="30" r="D6"/>
      <c s="73" r="E6"/>
      <c s="38" r="F6"/>
    </row>
    <row s="38" customFormat="1" r="7">
      <c s="18" r="A7"/>
      <c s="15" r="B7"/>
      <c s="19" r="C7"/>
      <c s="26" r="D7"/>
      <c s="73" r="E7"/>
      <c s="38" r="F7"/>
    </row>
    <row r="8">
      <c s="18" r="A8"/>
      <c t="s" s="74" r="B8">
        <v>203</v>
      </c>
      <c s="76" r="C8"/>
      <c s="29" r="D8"/>
      <c s="75" r="E8"/>
      <c s="38" r="F8"/>
    </row>
    <row r="9">
      <c s="18" r="A9"/>
      <c t="s" s="48" r="B9">
        <v>204</v>
      </c>
      <c t="s" s="27" r="C9">
        <v>205</v>
      </c>
      <c s="10" r="D9"/>
      <c s="75" r="E9"/>
      <c s="38" r="F9"/>
    </row>
    <row r="10">
      <c s="18" r="A10"/>
      <c t="s" s="29" r="B10">
        <v>206</v>
      </c>
      <c t="str" s="80" r="C10">
        <f>HYPERLINK("http://data.un.org/", "http://data.un.org/")</f>
        <v>http://data.un.org/</v>
      </c>
      <c s="10" r="D10"/>
      <c s="75" r="E10"/>
      <c s="38" r="F10"/>
    </row>
    <row r="11">
      <c s="18" r="A11"/>
      <c t="s" s="29" r="B11">
        <v>207</v>
      </c>
      <c s="63" r="C11"/>
      <c s="24" r="D11"/>
      <c s="75" r="E11"/>
      <c s="38" r="F11"/>
    </row>
    <row r="12">
      <c s="18" r="A12"/>
      <c t="s" s="29" r="B12">
        <v>208</v>
      </c>
      <c s="25" r="C12"/>
      <c s="24" r="D12"/>
      <c s="75" r="E12"/>
      <c s="38" r="F12"/>
    </row>
    <row r="13">
      <c s="18" r="A13"/>
      <c s="56" r="B13"/>
      <c s="17" r="C13"/>
      <c s="29" r="D13"/>
      <c s="75" r="E13"/>
      <c s="38" r="F13"/>
    </row>
    <row r="14">
      <c s="18" r="A14"/>
      <c t="s" s="74" r="B14">
        <v>209</v>
      </c>
      <c s="76" r="C14"/>
      <c s="29" r="D14"/>
      <c s="75" r="E14"/>
      <c s="38" r="F14"/>
    </row>
    <row r="15">
      <c s="18" r="A15"/>
      <c t="s" s="48" r="B15">
        <v>210</v>
      </c>
      <c t="s" s="40" r="C15">
        <v>211</v>
      </c>
      <c s="24" r="D15"/>
      <c s="75" r="E15"/>
      <c s="38" r="F15"/>
    </row>
    <row r="16">
      <c s="18" r="A16"/>
      <c t="s" s="29" r="B16">
        <v>212</v>
      </c>
      <c s="47" r="C16"/>
      <c s="24" r="D16"/>
      <c s="75" r="E16"/>
      <c s="38" r="F16"/>
    </row>
    <row r="17">
      <c s="18" r="A17"/>
      <c s="29" r="B17"/>
      <c s="47" r="C17"/>
      <c s="24" r="D17"/>
      <c s="75" r="E17"/>
      <c s="38" r="F17"/>
    </row>
    <row r="18">
      <c s="18" r="A18"/>
      <c s="29" r="B18"/>
      <c s="47" r="C18"/>
      <c s="24" r="D18"/>
      <c s="75" r="E18"/>
      <c s="38" r="F18"/>
    </row>
    <row r="19">
      <c s="18" r="A19"/>
      <c s="29" r="B19"/>
      <c s="47" r="C19"/>
      <c s="24" r="D19"/>
      <c s="75" r="E19"/>
      <c s="38" r="F19"/>
    </row>
    <row r="20">
      <c s="18" r="A20"/>
      <c s="29" r="B20"/>
      <c s="47" r="C20"/>
      <c s="24" r="D20"/>
      <c s="75" r="E20"/>
      <c s="38" r="F20"/>
    </row>
    <row r="21">
      <c s="18" r="A21"/>
      <c s="29" r="B21"/>
      <c s="47" r="C21"/>
      <c s="24" r="D21"/>
      <c s="75" r="E21"/>
      <c s="38" r="F21"/>
    </row>
    <row r="22">
      <c s="18" r="A22"/>
      <c s="29" r="B22"/>
      <c s="58" r="C22"/>
      <c s="24" r="D22"/>
      <c s="75" r="E22"/>
      <c s="38" r="F22"/>
    </row>
    <row r="23">
      <c s="18" r="A23"/>
      <c s="56" r="B23"/>
      <c s="67" r="C23"/>
      <c s="29" r="D23"/>
      <c s="75" r="E23"/>
      <c s="38" r="F23"/>
    </row>
    <row r="24">
      <c s="45" r="A24"/>
      <c s="76" r="B24"/>
      <c s="76" r="C24"/>
      <c s="31" r="D24"/>
      <c s="75" r="E24"/>
      <c s="38" r="F24"/>
    </row>
    <row r="25">
      <c s="3" r="A25"/>
      <c s="3" r="B25"/>
      <c s="3" r="C25"/>
      <c s="3" r="D25"/>
      <c s="38" r="E25"/>
      <c s="38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8" width="17.71"/>
    <col min="2" customWidth="1" max="2" style="38" width="19.86"/>
    <col min="3" customWidth="1" max="3" style="38" width="90.43"/>
    <col min="4" customWidth="1" max="21" style="38" width="4.71"/>
    <col min="22" customWidth="1" max="22" style="38" width="5.71"/>
    <col min="23" customWidth="1" max="23" style="38" width="6.86"/>
    <col min="24" customWidth="1" max="24" style="38" width="7.86"/>
  </cols>
  <sheetData>
    <row s="38" customFormat="1" r="1">
      <c t="s" s="79" r="A1">
        <v>213</v>
      </c>
      <c t="s" s="79" r="B1">
        <v>214</v>
      </c>
      <c t="s" s="79" r="C1">
        <v>215</v>
      </c>
      <c s="34" r="D1"/>
      <c s="34" r="E1"/>
      <c s="34" r="F1"/>
      <c s="34" r="G1"/>
      <c s="34" r="H1"/>
      <c s="34" r="I1"/>
      <c s="34" r="J1"/>
      <c s="34" r="K1"/>
      <c s="34" r="L1"/>
      <c s="34" r="M1"/>
      <c s="34" r="N1"/>
      <c s="34" r="O1"/>
      <c s="34" r="P1"/>
      <c s="34" r="Q1"/>
      <c s="34" r="R1"/>
      <c s="34" r="S1"/>
      <c s="34" r="T1"/>
      <c s="72" r="U1"/>
      <c s="72" r="V1"/>
      <c s="72" r="W1"/>
      <c s="61" r="X1"/>
      <c s="38" r="Y1"/>
    </row>
    <row s="38" customFormat="1" r="2">
      <c s="20" r="A2"/>
      <c s="20" r="B2"/>
      <c t="s" s="14" r="C2">
        <v>216</v>
      </c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  <c s="16" r="R2"/>
      <c s="16" r="S2"/>
      <c s="16" r="T2"/>
      <c s="61" r="U2"/>
      <c s="16" r="V2"/>
      <c s="61" r="W2"/>
      <c s="61" r="X2"/>
      <c s="38" r="Y2"/>
    </row>
    <row s="38" customFormat="1" r="3">
      <c s="16" r="A3"/>
      <c s="16" r="B3"/>
      <c s="16" r="C3"/>
      <c s="16" r="D3"/>
      <c s="16" r="E3"/>
      <c s="16" r="F3"/>
      <c s="16" r="G3"/>
      <c s="16" r="H3"/>
      <c s="16" r="I3"/>
      <c s="16" r="J3"/>
      <c s="16" r="K3"/>
      <c s="16" r="L3"/>
      <c s="16" r="M3"/>
      <c s="16" r="N3"/>
      <c s="16" r="O3"/>
      <c s="16" r="P3"/>
      <c s="16" r="Q3"/>
      <c s="16" r="R3"/>
      <c s="16" r="S3"/>
      <c s="16" r="T3"/>
      <c s="61" r="U3"/>
      <c s="61" r="V3"/>
      <c s="61" r="W3"/>
      <c s="61" r="X3"/>
      <c s="38" r="Y3"/>
    </row>
    <row s="38" customFormat="1" r="4">
      <c s="61" r="A4"/>
      <c s="61" r="B4"/>
      <c s="16" r="C4"/>
      <c s="16" r="D4"/>
      <c s="16" r="E4"/>
      <c s="16" r="F4"/>
      <c s="16" r="G4"/>
      <c s="16" r="H4"/>
      <c s="16" r="I4"/>
      <c s="16" r="J4"/>
      <c s="16" r="K4"/>
      <c s="16" r="L4"/>
      <c s="16" r="M4"/>
      <c s="16" r="N4"/>
      <c s="16" r="O4"/>
      <c s="16" r="P4"/>
      <c s="16" r="Q4"/>
      <c s="16" r="R4"/>
      <c s="16" r="S4"/>
      <c s="16" r="T4"/>
      <c s="61" r="U4"/>
      <c s="16" r="V4"/>
      <c s="61" r="W4"/>
      <c s="61" r="X4"/>
      <c s="38" r="Y4"/>
    </row>
    <row s="38" customFormat="1" r="5">
      <c s="61" r="A5"/>
      <c s="61" r="B5"/>
      <c s="16" r="C5"/>
      <c s="16" r="D5"/>
      <c s="16" r="E5"/>
      <c s="16" r="F5"/>
      <c s="16" r="G5"/>
      <c s="16" r="H5"/>
      <c s="16" r="I5"/>
      <c s="16" r="J5"/>
      <c s="16" r="K5"/>
      <c s="16" r="L5"/>
      <c s="16" r="M5"/>
      <c s="16" r="N5"/>
      <c s="16" r="O5"/>
      <c s="16" r="P5"/>
      <c s="16" r="Q5"/>
      <c s="16" r="R5"/>
      <c s="16" r="S5"/>
      <c s="16" r="T5"/>
      <c s="61" r="U5"/>
      <c s="61" r="V5"/>
      <c s="61" r="W5"/>
      <c s="61" r="X5"/>
      <c s="38" r="Y5"/>
    </row>
    <row s="38" customFormat="1" r="6">
      <c s="61" r="A6"/>
      <c s="61" r="B6"/>
      <c s="16" r="C6"/>
      <c s="16" r="D6"/>
      <c s="16" r="E6"/>
      <c s="16" r="F6"/>
      <c s="16" r="G6"/>
      <c s="16" r="H6"/>
      <c s="16" r="I6"/>
      <c s="16" r="J6"/>
      <c s="16" r="K6"/>
      <c s="16" r="L6"/>
      <c s="16" r="M6"/>
      <c s="16" r="N6"/>
      <c s="16" r="O6"/>
      <c s="16" r="P6"/>
      <c s="16" r="Q6"/>
      <c s="16" r="R6"/>
      <c s="16" r="S6"/>
      <c s="16" r="T6"/>
      <c s="61" r="U6"/>
      <c s="61" r="V6"/>
      <c s="61" r="W6"/>
      <c s="61" r="X6"/>
      <c s="38" r="Y6"/>
    </row>
    <row s="38" customFormat="1" r="7">
      <c s="16" r="A7"/>
      <c s="16" r="B7"/>
      <c s="16" r="C7"/>
      <c s="16" r="D7"/>
      <c s="16" r="E7"/>
      <c s="16" r="F7"/>
      <c s="16" r="G7"/>
      <c s="16" r="H7"/>
      <c s="16" r="I7"/>
      <c s="16" r="J7"/>
      <c s="16" r="K7"/>
      <c s="16" r="L7"/>
      <c s="16" r="M7"/>
      <c s="16" r="N7"/>
      <c s="16" r="O7"/>
      <c s="16" r="P7"/>
      <c s="16" r="Q7"/>
      <c s="16" r="R7"/>
      <c s="16" r="S7"/>
      <c s="16" r="T7"/>
      <c s="61" r="U7"/>
      <c s="61" r="V7"/>
      <c s="61" r="W7"/>
      <c s="61" r="X7"/>
      <c s="38" r="Y7"/>
    </row>
    <row s="38" customFormat="1" r="8">
      <c s="16" r="A8"/>
      <c s="16" r="B8"/>
      <c s="16" r="C8"/>
      <c s="16" r="D8"/>
      <c s="16" r="E8"/>
      <c s="16" r="F8"/>
      <c s="16" r="G8"/>
      <c s="16" r="H8"/>
      <c s="16" r="I8"/>
      <c s="16" r="J8"/>
      <c s="16" r="K8"/>
      <c s="16" r="L8"/>
      <c s="16" r="M8"/>
      <c s="16" r="N8"/>
      <c s="16" r="O8"/>
      <c s="16" r="P8"/>
      <c s="16" r="Q8"/>
      <c s="16" r="R8"/>
      <c s="16" r="S8"/>
      <c s="16" r="T8"/>
      <c s="61" r="U8"/>
      <c s="61" r="V8"/>
      <c s="61" r="W8"/>
      <c s="61" r="X8"/>
      <c s="38" r="Y8"/>
    </row>
    <row s="38" customFormat="1" r="9">
      <c s="16" r="A9"/>
      <c s="16" r="B9"/>
      <c s="16" r="C9"/>
      <c s="16" r="D9"/>
      <c s="16" r="E9"/>
      <c s="16" r="F9"/>
      <c s="16" r="G9"/>
      <c s="16" r="H9"/>
      <c s="16" r="I9"/>
      <c s="16" r="J9"/>
      <c s="16" r="K9"/>
      <c s="16" r="L9"/>
      <c s="16" r="M9"/>
      <c s="16" r="N9"/>
      <c s="16" r="O9"/>
      <c s="16" r="P9"/>
      <c s="16" r="Q9"/>
      <c s="16" r="R9"/>
      <c s="16" r="S9"/>
      <c s="16" r="T9"/>
      <c s="61" r="U9"/>
      <c s="61" r="V9"/>
      <c s="61" r="W9"/>
      <c s="61" r="X9"/>
      <c s="38" r="Y9"/>
    </row>
    <row s="38" customFormat="1" r="10">
      <c s="16" r="A10"/>
      <c s="16" r="B10"/>
      <c s="16" r="C10"/>
      <c s="16" r="D10"/>
      <c s="16" r="E10"/>
      <c s="16" r="F10"/>
      <c s="16" r="G10"/>
      <c s="16" r="H10"/>
      <c s="16" r="I10"/>
      <c s="16" r="J10"/>
      <c s="16" r="K10"/>
      <c s="16" r="L10"/>
      <c s="16" r="M10"/>
      <c s="16" r="N10"/>
      <c s="16" r="O10"/>
      <c s="16" r="P10"/>
      <c s="16" r="Q10"/>
      <c s="16" r="R10"/>
      <c s="16" r="S10"/>
      <c s="16" r="T10"/>
      <c s="61" r="U10"/>
      <c s="16" r="V10"/>
      <c s="61" r="W10"/>
      <c s="61" r="X10"/>
      <c s="38" r="Y10"/>
    </row>
    <row s="38" customFormat="1" r="11">
      <c s="16" r="A11"/>
      <c s="16" r="B11"/>
      <c s="16" r="C11"/>
      <c s="16" r="D11"/>
      <c s="16" r="E11"/>
      <c s="16" r="F11"/>
      <c s="16" r="G11"/>
      <c s="16" r="H11"/>
      <c s="16" r="I11"/>
      <c s="16" r="J11"/>
      <c s="16" r="K11"/>
      <c s="16" r="L11"/>
      <c s="16" r="M11"/>
      <c s="16" r="N11"/>
      <c s="16" r="O11"/>
      <c s="16" r="P11"/>
      <c s="16" r="Q11"/>
      <c s="16" r="R11"/>
      <c s="16" r="S11"/>
      <c s="16" r="T11"/>
      <c s="61" r="U11"/>
      <c s="16" r="V11"/>
      <c s="61" r="W11"/>
      <c s="61" r="X11"/>
      <c s="38" r="Y11"/>
    </row>
    <row s="38" customFormat="1" r="12">
      <c s="16" r="A12"/>
      <c s="16" r="B12"/>
      <c s="16" r="C12"/>
      <c s="16" r="D12"/>
      <c s="16" r="E12"/>
      <c s="16" r="F12"/>
      <c s="16" r="G12"/>
      <c s="16" r="H12"/>
      <c s="16" r="I12"/>
      <c s="16" r="J12"/>
      <c s="16" r="K12"/>
      <c s="16" r="L12"/>
      <c s="16" r="M12"/>
      <c s="16" r="N12"/>
      <c s="16" r="O12"/>
      <c s="16" r="P12"/>
      <c s="16" r="Q12"/>
      <c s="16" r="R12"/>
      <c s="16" r="S12"/>
      <c s="16" r="T12"/>
      <c s="61" r="U12"/>
      <c s="16" r="V12"/>
      <c s="61" r="W12"/>
      <c s="61" r="X12"/>
      <c s="38" r="Y12"/>
    </row>
    <row s="38" customFormat="1" r="13">
      <c s="16" r="A13"/>
      <c s="16" r="B13"/>
      <c s="16" r="C13"/>
      <c s="16" r="D13"/>
      <c s="16" r="E13"/>
      <c s="16" r="F13"/>
      <c s="16" r="G13"/>
      <c s="16" r="H13"/>
      <c s="16" r="I13"/>
      <c s="16" r="J13"/>
      <c s="16" r="K13"/>
      <c s="16" r="L13"/>
      <c s="16" r="M13"/>
      <c s="16" r="N13"/>
      <c s="16" r="O13"/>
      <c s="16" r="P13"/>
      <c s="16" r="Q13"/>
      <c s="16" r="R13"/>
      <c s="16" r="S13"/>
      <c s="16" r="T13"/>
      <c s="61" r="U13"/>
      <c s="16" r="V13"/>
      <c s="61" r="W13"/>
      <c s="61" r="X13"/>
      <c s="38" r="Y13"/>
    </row>
    <row s="38" customFormat="1" r="14">
      <c s="16" r="A14"/>
      <c s="16" r="B14"/>
      <c s="16" r="C14"/>
      <c s="16" r="D14"/>
      <c s="16" r="E14"/>
      <c s="16" r="F14"/>
      <c s="16" r="G14"/>
      <c s="16" r="H14"/>
      <c s="16" r="I14"/>
      <c s="16" r="J14"/>
      <c s="16" r="K14"/>
      <c s="16" r="L14"/>
      <c s="16" r="M14"/>
      <c s="16" r="N14"/>
      <c s="16" r="O14"/>
      <c s="16" r="P14"/>
      <c s="16" r="Q14"/>
      <c s="16" r="R14"/>
      <c s="16" r="S14"/>
      <c s="16" r="T14"/>
      <c s="61" r="U14"/>
      <c s="61" r="V14"/>
      <c s="61" r="W14"/>
      <c s="61" r="X14"/>
      <c s="38" r="Y14"/>
    </row>
    <row s="38" customFormat="1" r="15">
      <c s="16" r="A15"/>
      <c s="16" r="B15"/>
      <c s="16" r="C15"/>
      <c s="16" r="D15"/>
      <c s="16" r="E15"/>
      <c s="16" r="F15"/>
      <c s="16" r="G15"/>
      <c s="16" r="H15"/>
      <c s="16" r="I15"/>
      <c s="16" r="J15"/>
      <c s="16" r="K15"/>
      <c s="16" r="L15"/>
      <c s="16" r="M15"/>
      <c s="16" r="N15"/>
      <c s="16" r="O15"/>
      <c s="16" r="P15"/>
      <c s="16" r="Q15"/>
      <c s="16" r="R15"/>
      <c s="16" r="S15"/>
      <c s="16" r="T15"/>
      <c s="61" r="U15"/>
      <c s="16" r="V15"/>
      <c s="61" r="W15"/>
      <c s="61" r="X15"/>
      <c s="38" r="Y15"/>
    </row>
    <row s="38" customFormat="1" r="16">
      <c s="16" r="A16"/>
      <c s="16" r="B16"/>
      <c s="16" r="C16"/>
      <c s="16" r="D16"/>
      <c s="16" r="E16"/>
      <c s="16" r="F16"/>
      <c s="16" r="G16"/>
      <c s="16" r="H16"/>
      <c s="16" r="I16"/>
      <c s="16" r="J16"/>
      <c s="16" r="K16"/>
      <c s="16" r="L16"/>
      <c s="16" r="M16"/>
      <c s="16" r="N16"/>
      <c s="16" r="O16"/>
      <c s="16" r="P16"/>
      <c s="16" r="Q16"/>
      <c s="16" r="R16"/>
      <c s="16" r="S16"/>
      <c s="16" r="T16"/>
      <c s="61" r="U16"/>
      <c s="16" r="V16"/>
      <c s="61" r="W16"/>
      <c s="61" r="X16"/>
      <c s="38" r="Y16"/>
    </row>
    <row s="38" customFormat="1" r="17">
      <c s="16" r="A17"/>
      <c s="16" r="B17"/>
      <c s="16" r="C17"/>
      <c s="16" r="D17"/>
      <c s="16" r="E17"/>
      <c s="16" r="F17"/>
      <c s="16" r="G17"/>
      <c s="16" r="H17"/>
      <c s="16" r="I17"/>
      <c s="16" r="J17"/>
      <c s="16" r="K17"/>
      <c s="16" r="L17"/>
      <c s="16" r="M17"/>
      <c s="16" r="N17"/>
      <c s="16" r="O17"/>
      <c s="16" r="P17"/>
      <c s="16" r="Q17"/>
      <c s="16" r="R17"/>
      <c s="16" r="S17"/>
      <c s="16" r="T17"/>
      <c s="61" r="U17"/>
      <c s="61" r="V17"/>
      <c s="61" r="W17"/>
      <c s="61" r="X17"/>
      <c s="38" r="Y17"/>
    </row>
    <row s="38" customFormat="1" r="18">
      <c s="16" r="A18"/>
      <c s="16" r="B18"/>
      <c s="16" r="C18"/>
      <c s="16" r="D18"/>
      <c s="16" r="E18"/>
      <c s="16" r="F18"/>
      <c s="16" r="G18"/>
      <c s="16" r="H18"/>
      <c s="16" r="I18"/>
      <c s="16" r="J18"/>
      <c s="16" r="K18"/>
      <c s="16" r="L18"/>
      <c s="16" r="M18"/>
      <c s="16" r="N18"/>
      <c s="16" r="O18"/>
      <c s="16" r="P18"/>
      <c s="16" r="Q18"/>
      <c s="16" r="R18"/>
      <c s="16" r="S18"/>
      <c s="16" r="T18"/>
      <c s="61" r="U18"/>
      <c s="16" r="V18"/>
      <c s="61" r="W18"/>
      <c s="61" r="X18"/>
      <c s="38" r="Y18"/>
    </row>
    <row s="38" customFormat="1" r="19">
      <c s="16" r="A19"/>
      <c s="16" r="B19"/>
      <c s="16" r="C19"/>
      <c s="16" r="D19"/>
      <c s="16" r="E19"/>
      <c s="16" r="F19"/>
      <c s="16" r="G19"/>
      <c s="16" r="H19"/>
      <c s="16" r="I19"/>
      <c s="16" r="J19"/>
      <c s="16" r="K19"/>
      <c s="16" r="L19"/>
      <c s="16" r="M19"/>
      <c s="16" r="N19"/>
      <c s="16" r="O19"/>
      <c s="16" r="P19"/>
      <c s="16" r="Q19"/>
      <c s="16" r="R19"/>
      <c s="16" r="S19"/>
      <c s="16" r="T19"/>
      <c s="61" r="U19"/>
      <c s="16" r="V19"/>
      <c s="61" r="W19"/>
      <c s="61" r="X19"/>
      <c s="38" r="Y19"/>
    </row>
    <row s="38" customFormat="1" r="20">
      <c s="16" r="A20"/>
      <c s="16" r="B20"/>
      <c s="16" r="C20"/>
      <c s="16" r="D20"/>
      <c s="16" r="E20"/>
      <c s="16" r="F20"/>
      <c s="16" r="G20"/>
      <c s="16" r="H20"/>
      <c s="16" r="I20"/>
      <c s="16" r="J20"/>
      <c s="16" r="K20"/>
      <c s="16" r="L20"/>
      <c s="16" r="M20"/>
      <c s="16" r="N20"/>
      <c s="16" r="O20"/>
      <c s="16" r="P20"/>
      <c s="16" r="Q20"/>
      <c s="16" r="R20"/>
      <c s="16" r="S20"/>
      <c s="16" r="T20"/>
      <c s="61" r="U20"/>
      <c s="61" r="V20"/>
      <c s="61" r="W20"/>
      <c s="61" r="X20"/>
      <c s="38" r="Y20"/>
    </row>
    <row s="38" customFormat="1" r="21">
      <c s="16" r="A21"/>
      <c s="16" r="B21"/>
      <c s="16" r="C21"/>
      <c s="16" r="D21"/>
      <c s="16" r="E21"/>
      <c s="16" r="F21"/>
      <c s="16" r="G21"/>
      <c s="16" r="H21"/>
      <c s="16" r="I21"/>
      <c s="16" r="J21"/>
      <c s="16" r="K21"/>
      <c s="16" r="L21"/>
      <c s="16" r="M21"/>
      <c s="16" r="N21"/>
      <c s="16" r="O21"/>
      <c s="16" r="P21"/>
      <c s="16" r="Q21"/>
      <c s="16" r="R21"/>
      <c s="16" r="S21"/>
      <c s="16" r="T21"/>
      <c s="61" r="U21"/>
      <c s="16" r="V21"/>
      <c s="61" r="W21"/>
      <c s="61" r="X21"/>
      <c s="38" r="Y21"/>
    </row>
    <row s="38" customFormat="1" r="22">
      <c s="16" r="A22"/>
      <c s="16" r="B22"/>
      <c s="16" r="C22"/>
      <c s="16" r="D22"/>
      <c s="16" r="E22"/>
      <c s="16" r="F22"/>
      <c s="16" r="G22"/>
      <c s="16" r="H22"/>
      <c s="16" r="I22"/>
      <c s="16" r="J22"/>
      <c s="16" r="K22"/>
      <c s="16" r="L22"/>
      <c s="16" r="M22"/>
      <c s="16" r="N22"/>
      <c s="16" r="O22"/>
      <c s="16" r="P22"/>
      <c s="16" r="Q22"/>
      <c s="16" r="R22"/>
      <c s="16" r="S22"/>
      <c s="16" r="T22"/>
      <c s="61" r="U22"/>
      <c s="61" r="V22"/>
      <c s="61" r="W22"/>
      <c s="61" r="X22"/>
      <c s="38" r="Y22"/>
    </row>
    <row s="38" customFormat="1" r="23">
      <c s="16" r="A23"/>
      <c s="16" r="B23"/>
      <c s="16" r="C23"/>
      <c s="16" r="D23"/>
      <c s="16" r="E23"/>
      <c s="16" r="F23"/>
      <c s="16" r="G23"/>
      <c s="16" r="H23"/>
      <c s="16" r="I23"/>
      <c s="16" r="J23"/>
      <c s="16" r="K23"/>
      <c s="16" r="L23"/>
      <c s="16" r="M23"/>
      <c s="16" r="N23"/>
      <c s="16" r="O23"/>
      <c s="16" r="P23"/>
      <c s="16" r="Q23"/>
      <c s="16" r="R23"/>
      <c s="16" r="S23"/>
      <c s="16" r="T23"/>
      <c s="61" r="U23"/>
      <c s="16" r="V23"/>
      <c s="61" r="W23"/>
      <c s="61" r="X23"/>
      <c s="38" r="Y23"/>
    </row>
    <row s="38" customFormat="1" r="24">
      <c s="16" r="A24"/>
      <c s="16" r="B24"/>
      <c s="16" r="C24"/>
      <c s="16" r="D24"/>
      <c s="16" r="E24"/>
      <c s="16" r="F24"/>
      <c s="16" r="G24"/>
      <c s="16" r="H24"/>
      <c s="16" r="I24"/>
      <c s="16" r="J24"/>
      <c s="16" r="K24"/>
      <c s="16" r="L24"/>
      <c s="16" r="M24"/>
      <c s="16" r="N24"/>
      <c s="16" r="O24"/>
      <c s="16" r="P24"/>
      <c s="16" r="Q24"/>
      <c s="16" r="R24"/>
      <c s="16" r="S24"/>
      <c s="16" r="T24"/>
      <c s="61" r="U24"/>
      <c s="16" r="V24"/>
      <c s="61" r="W24"/>
      <c s="61" r="X24"/>
      <c s="38" r="Y24"/>
    </row>
    <row s="38" customFormat="1" r="25">
      <c s="16" r="A25"/>
      <c s="16" r="B25"/>
      <c s="16" r="C25"/>
      <c s="16" r="D25"/>
      <c s="16" r="E25"/>
      <c s="16" r="F25"/>
      <c s="16" r="G25"/>
      <c s="16" r="H25"/>
      <c s="16" r="I25"/>
      <c s="16" r="J25"/>
      <c s="16" r="K25"/>
      <c s="16" r="L25"/>
      <c s="16" r="M25"/>
      <c s="16" r="N25"/>
      <c s="16" r="O25"/>
      <c s="16" r="P25"/>
      <c s="16" r="Q25"/>
      <c s="16" r="R25"/>
      <c s="16" r="S25"/>
      <c s="16" r="T25"/>
      <c s="61" r="U25"/>
      <c s="16" r="V25"/>
      <c s="61" r="W25"/>
      <c s="61" r="X25"/>
      <c s="38" r="Y25"/>
    </row>
    <row s="38" customFormat="1" r="26">
      <c s="16" r="A26"/>
      <c s="16" r="B26"/>
      <c s="16" r="C26"/>
      <c s="16" r="D26"/>
      <c s="16" r="E26"/>
      <c s="16" r="F26"/>
      <c s="16" r="G26"/>
      <c s="16" r="H26"/>
      <c s="16" r="I26"/>
      <c s="16" r="J26"/>
      <c s="16" r="K26"/>
      <c s="16" r="L26"/>
      <c s="16" r="M26"/>
      <c s="16" r="N26"/>
      <c s="16" r="O26"/>
      <c s="16" r="P26"/>
      <c s="16" r="Q26"/>
      <c s="16" r="R26"/>
      <c s="16" r="S26"/>
      <c s="16" r="T26"/>
      <c s="61" r="U26"/>
      <c s="16" r="V26"/>
      <c s="61" r="W26"/>
      <c s="61" r="X26"/>
      <c s="38" r="Y26"/>
    </row>
    <row s="38" customFormat="1" r="27">
      <c s="16" r="A27"/>
      <c s="16" r="B27"/>
      <c s="16" r="C27"/>
      <c s="16" r="D27"/>
      <c s="16" r="E27"/>
      <c s="16" r="F27"/>
      <c s="16" r="G27"/>
      <c s="16" r="H27"/>
      <c s="16" r="I27"/>
      <c s="16" r="J27"/>
      <c s="16" r="K27"/>
      <c s="16" r="L27"/>
      <c s="16" r="M27"/>
      <c s="16" r="N27"/>
      <c s="16" r="O27"/>
      <c s="16" r="P27"/>
      <c s="16" r="Q27"/>
      <c s="16" r="R27"/>
      <c s="16" r="S27"/>
      <c s="16" r="T27"/>
      <c s="61" r="U27"/>
      <c s="16" r="V27"/>
      <c s="61" r="W27"/>
      <c s="61" r="X27"/>
      <c s="38" r="Y27"/>
    </row>
    <row s="38" customFormat="1" r="28">
      <c s="16" r="A28"/>
      <c s="16" r="B28"/>
      <c s="16" r="C28"/>
      <c s="16" r="D28"/>
      <c s="16" r="E28"/>
      <c s="16" r="F28"/>
      <c s="16" r="G28"/>
      <c s="16" r="H28"/>
      <c s="16" r="I28"/>
      <c s="16" r="J28"/>
      <c s="16" r="K28"/>
      <c s="16" r="L28"/>
      <c s="16" r="M28"/>
      <c s="16" r="N28"/>
      <c s="16" r="O28"/>
      <c s="16" r="P28"/>
      <c s="16" r="Q28"/>
      <c s="16" r="R28"/>
      <c s="16" r="S28"/>
      <c s="16" r="T28"/>
      <c s="61" r="U28"/>
      <c s="61" r="V28"/>
      <c s="61" r="W28"/>
      <c s="61" r="X28"/>
      <c s="38" r="Y28"/>
    </row>
    <row s="38" customFormat="1" r="29">
      <c s="16" r="A29"/>
      <c s="16" r="B29"/>
      <c s="16" r="C29"/>
      <c s="16" r="D29"/>
      <c s="16" r="E29"/>
      <c s="16" r="F29"/>
      <c s="16" r="G29"/>
      <c s="16" r="H29"/>
      <c s="16" r="I29"/>
      <c s="16" r="J29"/>
      <c s="16" r="K29"/>
      <c s="16" r="L29"/>
      <c s="16" r="M29"/>
      <c s="16" r="N29"/>
      <c s="16" r="O29"/>
      <c s="16" r="P29"/>
      <c s="16" r="Q29"/>
      <c s="16" r="R29"/>
      <c s="16" r="S29"/>
      <c s="16" r="T29"/>
      <c s="61" r="U29"/>
      <c s="16" r="V29"/>
      <c s="61" r="W29"/>
      <c s="61" r="X29"/>
      <c s="38" r="Y29"/>
    </row>
    <row s="38" customFormat="1" r="30">
      <c s="16" r="A30"/>
      <c s="16" r="B30"/>
      <c s="16" r="C30"/>
      <c s="16" r="D30"/>
      <c s="16" r="E30"/>
      <c s="16" r="F30"/>
      <c s="16" r="G30"/>
      <c s="16" r="H30"/>
      <c s="16" r="I30"/>
      <c s="16" r="J30"/>
      <c s="16" r="K30"/>
      <c s="16" r="L30"/>
      <c s="16" r="M30"/>
      <c s="16" r="N30"/>
      <c s="16" r="O30"/>
      <c s="16" r="P30"/>
      <c s="16" r="Q30"/>
      <c s="16" r="R30"/>
      <c s="16" r="S30"/>
      <c s="16" r="T30"/>
      <c s="61" r="U30"/>
      <c s="61" r="V30"/>
      <c s="61" r="W30"/>
      <c s="61" r="X30"/>
      <c s="38" r="Y30"/>
    </row>
    <row s="38" customFormat="1" r="31">
      <c s="16" r="A31"/>
      <c s="16" r="B31"/>
      <c s="16" r="C31"/>
      <c s="16" r="D31"/>
      <c s="16" r="E31"/>
      <c s="16" r="F31"/>
      <c s="16" r="G31"/>
      <c s="16" r="H31"/>
      <c s="16" r="I31"/>
      <c s="16" r="J31"/>
      <c s="16" r="K31"/>
      <c s="16" r="L31"/>
      <c s="16" r="M31"/>
      <c s="16" r="N31"/>
      <c s="16" r="O31"/>
      <c s="16" r="P31"/>
      <c s="16" r="Q31"/>
      <c s="16" r="R31"/>
      <c s="16" r="S31"/>
      <c s="16" r="T31"/>
      <c s="61" r="U31"/>
      <c s="61" r="V31"/>
      <c s="61" r="W31"/>
      <c s="61" r="X31"/>
      <c s="38" r="Y31"/>
    </row>
    <row s="38" customFormat="1" r="32">
      <c s="16" r="A32"/>
      <c s="16" r="B32"/>
      <c s="16" r="C32"/>
      <c s="16" r="D32"/>
      <c s="16" r="E32"/>
      <c s="16" r="F32"/>
      <c s="16" r="G32"/>
      <c s="16" r="H32"/>
      <c s="16" r="I32"/>
      <c s="16" r="J32"/>
      <c s="16" r="K32"/>
      <c s="16" r="L32"/>
      <c s="16" r="M32"/>
      <c s="16" r="N32"/>
      <c s="16" r="O32"/>
      <c s="16" r="P32"/>
      <c s="16" r="Q32"/>
      <c s="16" r="R32"/>
      <c s="16" r="S32"/>
      <c s="16" r="T32"/>
      <c s="61" r="U32"/>
      <c s="61" r="V32"/>
      <c s="61" r="W32"/>
      <c s="61" r="X32"/>
      <c s="38" r="Y32"/>
    </row>
    <row s="38" customFormat="1" r="33">
      <c s="16" r="A33"/>
      <c s="16" r="B33"/>
      <c s="16" r="C33"/>
      <c s="16" r="D33"/>
      <c s="16" r="E33"/>
      <c s="16" r="F33"/>
      <c s="16" r="G33"/>
      <c s="16" r="H33"/>
      <c s="16" r="I33"/>
      <c s="16" r="J33"/>
      <c s="16" r="K33"/>
      <c s="16" r="L33"/>
      <c s="16" r="M33"/>
      <c s="16" r="N33"/>
      <c s="16" r="O33"/>
      <c s="16" r="P33"/>
      <c s="16" r="Q33"/>
      <c s="16" r="R33"/>
      <c s="16" r="S33"/>
      <c s="16" r="T33"/>
      <c s="61" r="U33"/>
      <c s="16" r="V33"/>
      <c s="61" r="W33"/>
      <c s="61" r="X33"/>
      <c s="38" r="Y33"/>
    </row>
    <row s="38" customFormat="1" r="34">
      <c s="16" r="A34"/>
      <c s="16" r="B34"/>
      <c s="16" r="C34"/>
      <c s="16" r="D34"/>
      <c s="16" r="E34"/>
      <c s="16" r="F34"/>
      <c s="16" r="G34"/>
      <c s="16" r="H34"/>
      <c s="16" r="I34"/>
      <c s="16" r="J34"/>
      <c s="16" r="K34"/>
      <c s="16" r="L34"/>
      <c s="16" r="M34"/>
      <c s="16" r="N34"/>
      <c s="16" r="O34"/>
      <c s="16" r="P34"/>
      <c s="16" r="Q34"/>
      <c s="16" r="R34"/>
      <c s="16" r="S34"/>
      <c s="16" r="T34"/>
      <c s="61" r="U34"/>
      <c s="61" r="V34"/>
      <c s="61" r="W34"/>
      <c s="61" r="X34"/>
      <c s="38" r="Y34"/>
    </row>
    <row s="38" customFormat="1" r="35">
      <c s="16" r="A35"/>
      <c s="16" r="B35"/>
      <c s="16" r="C35"/>
      <c s="16" r="D35"/>
      <c s="16" r="E35"/>
      <c s="16" r="F35"/>
      <c s="16" r="G35"/>
      <c s="16" r="H35"/>
      <c s="16" r="I35"/>
      <c s="16" r="J35"/>
      <c s="16" r="K35"/>
      <c s="16" r="L35"/>
      <c s="16" r="M35"/>
      <c s="16" r="N35"/>
      <c s="16" r="O35"/>
      <c s="16" r="P35"/>
      <c s="16" r="Q35"/>
      <c s="16" r="R35"/>
      <c s="16" r="S35"/>
      <c s="16" r="T35"/>
      <c s="61" r="U35"/>
      <c s="16" r="V35"/>
      <c s="61" r="W35"/>
      <c s="61" r="X35"/>
      <c s="38" r="Y35"/>
    </row>
    <row s="38" customFormat="1" r="36">
      <c s="16" r="A36"/>
      <c s="16" r="B36"/>
      <c s="16" r="C36"/>
      <c s="16" r="D36"/>
      <c s="16" r="E36"/>
      <c s="16" r="F36"/>
      <c s="16" r="G36"/>
      <c s="16" r="H36"/>
      <c s="16" r="I36"/>
      <c s="16" r="J36"/>
      <c s="16" r="K36"/>
      <c s="16" r="L36"/>
      <c s="16" r="M36"/>
      <c s="16" r="N36"/>
      <c s="16" r="O36"/>
      <c s="16" r="P36"/>
      <c s="16" r="Q36"/>
      <c s="16" r="R36"/>
      <c s="16" r="S36"/>
      <c s="16" r="T36"/>
      <c s="61" r="U36"/>
      <c s="16" r="V36"/>
      <c s="61" r="W36"/>
      <c s="61" r="X36"/>
      <c s="38" r="Y36"/>
    </row>
    <row s="38" customFormat="1" r="37">
      <c s="16" r="A37"/>
      <c s="16" r="B37"/>
      <c s="16" r="C37"/>
      <c s="16" r="D37"/>
      <c s="16" r="E37"/>
      <c s="16" r="F37"/>
      <c s="16" r="G37"/>
      <c s="16" r="H37"/>
      <c s="16" r="I37"/>
      <c s="16" r="J37"/>
      <c s="16" r="K37"/>
      <c s="16" r="L37"/>
      <c s="16" r="M37"/>
      <c s="16" r="N37"/>
      <c s="16" r="O37"/>
      <c s="16" r="P37"/>
      <c s="16" r="Q37"/>
      <c s="16" r="R37"/>
      <c s="16" r="S37"/>
      <c s="16" r="T37"/>
      <c s="61" r="U37"/>
      <c s="61" r="V37"/>
      <c s="61" r="W37"/>
      <c s="61" r="X37"/>
      <c s="38" r="Y37"/>
    </row>
    <row s="38" customFormat="1" r="38">
      <c s="16" r="A38"/>
      <c s="16" r="B38"/>
      <c s="16" r="C38"/>
      <c s="16" r="D38"/>
      <c s="16" r="E38"/>
      <c s="16" r="F38"/>
      <c s="16" r="G38"/>
      <c s="16" r="H38"/>
      <c s="16" r="I38"/>
      <c s="16" r="J38"/>
      <c s="16" r="K38"/>
      <c s="16" r="L38"/>
      <c s="16" r="M38"/>
      <c s="16" r="N38"/>
      <c s="16" r="O38"/>
      <c s="16" r="P38"/>
      <c s="16" r="Q38"/>
      <c s="16" r="R38"/>
      <c s="16" r="S38"/>
      <c s="16" r="T38"/>
      <c s="61" r="U38"/>
      <c s="61" r="V38"/>
      <c s="61" r="W38"/>
      <c s="61" r="X38"/>
      <c s="38" r="Y38"/>
    </row>
    <row s="38" customFormat="1" r="39">
      <c s="16" r="A39"/>
      <c s="16" r="B39"/>
      <c s="16" r="C39"/>
      <c s="16" r="D39"/>
      <c s="16" r="E39"/>
      <c s="16" r="F39"/>
      <c s="16" r="G39"/>
      <c s="16" r="H39"/>
      <c s="16" r="I39"/>
      <c s="16" r="J39"/>
      <c s="16" r="K39"/>
      <c s="16" r="L39"/>
      <c s="16" r="M39"/>
      <c s="16" r="N39"/>
      <c s="16" r="O39"/>
      <c s="16" r="P39"/>
      <c s="16" r="Q39"/>
      <c s="16" r="R39"/>
      <c s="16" r="S39"/>
      <c s="16" r="T39"/>
      <c s="61" r="U39"/>
      <c s="61" r="V39"/>
      <c s="61" r="W39"/>
      <c s="61" r="X39"/>
      <c s="38" r="Y39"/>
    </row>
    <row s="38" customFormat="1" r="40">
      <c s="16" r="A40"/>
      <c s="16" r="B40"/>
      <c s="16" r="C40"/>
      <c s="16" r="D40"/>
      <c s="16" r="E40"/>
      <c s="16" r="F40"/>
      <c s="16" r="G40"/>
      <c s="16" r="H40"/>
      <c s="16" r="I40"/>
      <c s="16" r="J40"/>
      <c s="16" r="K40"/>
      <c s="16" r="L40"/>
      <c s="16" r="M40"/>
      <c s="16" r="N40"/>
      <c s="16" r="O40"/>
      <c s="16" r="P40"/>
      <c s="16" r="Q40"/>
      <c s="16" r="R40"/>
      <c s="16" r="S40"/>
      <c s="16" r="T40"/>
      <c s="61" r="U40"/>
      <c s="61" r="V40"/>
      <c s="61" r="W40"/>
      <c s="61" r="X40"/>
      <c s="38" r="Y40"/>
    </row>
    <row s="38" customFormat="1" r="41">
      <c s="16" r="A41"/>
      <c s="16" r="B41"/>
      <c s="16" r="C41"/>
      <c s="16" r="D41"/>
      <c s="16" r="E41"/>
      <c s="16" r="F41"/>
      <c s="16" r="G41"/>
      <c s="16" r="H41"/>
      <c s="16" r="I41"/>
      <c s="16" r="J41"/>
      <c s="16" r="K41"/>
      <c s="16" r="L41"/>
      <c s="16" r="M41"/>
      <c s="16" r="N41"/>
      <c s="16" r="O41"/>
      <c s="16" r="P41"/>
      <c s="16" r="Q41"/>
      <c s="16" r="R41"/>
      <c s="16" r="S41"/>
      <c s="16" r="T41"/>
      <c s="61" r="U41"/>
      <c s="61" r="V41"/>
      <c s="61" r="W41"/>
      <c s="61" r="X41"/>
      <c s="38" r="Y41"/>
    </row>
    <row s="38" customFormat="1" r="42">
      <c s="16" r="A42"/>
      <c s="16" r="B42"/>
      <c s="16" r="C42"/>
      <c s="16" r="D42"/>
      <c s="16" r="E42"/>
      <c s="16" r="F42"/>
      <c s="16" r="G42"/>
      <c s="16" r="H42"/>
      <c s="16" r="I42"/>
      <c s="16" r="J42"/>
      <c s="16" r="K42"/>
      <c s="16" r="L42"/>
      <c s="16" r="M42"/>
      <c s="16" r="N42"/>
      <c s="16" r="O42"/>
      <c s="16" r="P42"/>
      <c s="16" r="Q42"/>
      <c s="16" r="R42"/>
      <c s="16" r="S42"/>
      <c s="16" r="T42"/>
      <c s="61" r="U42"/>
      <c s="16" r="V42"/>
      <c s="61" r="W42"/>
      <c s="61" r="X42"/>
      <c s="38" r="Y42"/>
    </row>
    <row s="38" customFormat="1" r="43">
      <c s="16" r="A43"/>
      <c s="16" r="B43"/>
      <c s="16" r="C43"/>
      <c s="16" r="D43"/>
      <c s="16" r="E43"/>
      <c s="16" r="F43"/>
      <c s="16" r="G43"/>
      <c s="16" r="H43"/>
      <c s="16" r="I43"/>
      <c s="16" r="J43"/>
      <c s="16" r="K43"/>
      <c s="16" r="L43"/>
      <c s="16" r="M43"/>
      <c s="16" r="N43"/>
      <c s="16" r="O43"/>
      <c s="16" r="P43"/>
      <c s="16" r="Q43"/>
      <c s="16" r="R43"/>
      <c s="16" r="S43"/>
      <c s="16" r="T43"/>
      <c s="61" r="U43"/>
      <c s="16" r="V43"/>
      <c s="61" r="W43"/>
      <c s="61" r="X43"/>
      <c s="38" r="Y43"/>
    </row>
    <row s="38" customFormat="1" r="44">
      <c s="16" r="A44"/>
      <c s="16" r="B44"/>
      <c s="16" r="C44"/>
      <c s="16" r="D44"/>
      <c s="16" r="E44"/>
      <c s="16" r="F44"/>
      <c s="16" r="G44"/>
      <c s="16" r="H44"/>
      <c s="16" r="I44"/>
      <c s="16" r="J44"/>
      <c s="16" r="K44"/>
      <c s="16" r="L44"/>
      <c s="16" r="M44"/>
      <c s="16" r="N44"/>
      <c s="16" r="O44"/>
      <c s="16" r="P44"/>
      <c s="16" r="Q44"/>
      <c s="16" r="R44"/>
      <c s="16" r="S44"/>
      <c s="16" r="T44"/>
      <c s="61" r="U44"/>
      <c s="16" r="V44"/>
      <c s="61" r="W44"/>
      <c s="61" r="X44"/>
      <c s="38" r="Y44"/>
    </row>
    <row s="38" customFormat="1" r="45">
      <c s="16" r="A45"/>
      <c s="16" r="B45"/>
      <c s="16" r="C45"/>
      <c s="16" r="D45"/>
      <c s="16" r="E45"/>
      <c s="16" r="F45"/>
      <c s="16" r="G45"/>
      <c s="16" r="H45"/>
      <c s="16" r="I45"/>
      <c s="16" r="J45"/>
      <c s="16" r="K45"/>
      <c s="16" r="L45"/>
      <c s="16" r="M45"/>
      <c s="16" r="N45"/>
      <c s="16" r="O45"/>
      <c s="16" r="P45"/>
      <c s="16" r="Q45"/>
      <c s="16" r="R45"/>
      <c s="16" r="S45"/>
      <c s="16" r="T45"/>
      <c s="61" r="U45"/>
      <c s="16" r="V45"/>
      <c s="61" r="W45"/>
      <c s="61" r="X45"/>
      <c s="38" r="Y45"/>
    </row>
    <row s="38" customFormat="1" r="46">
      <c s="16" r="A46"/>
      <c s="16" r="B46"/>
      <c s="16" r="C46"/>
      <c s="16" r="D46"/>
      <c s="16" r="E46"/>
      <c s="16" r="F46"/>
      <c s="16" r="G46"/>
      <c s="16" r="H46"/>
      <c s="16" r="I46"/>
      <c s="16" r="J46"/>
      <c s="16" r="K46"/>
      <c s="16" r="L46"/>
      <c s="16" r="M46"/>
      <c s="16" r="N46"/>
      <c s="16" r="O46"/>
      <c s="16" r="P46"/>
      <c s="16" r="Q46"/>
      <c s="16" r="R46"/>
      <c s="16" r="S46"/>
      <c s="16" r="T46"/>
      <c s="61" r="U46"/>
      <c s="61" r="V46"/>
      <c s="61" r="W46"/>
      <c s="61" r="X46"/>
      <c s="38" r="Y46"/>
    </row>
    <row s="38" customFormat="1" r="47">
      <c s="16" r="A47"/>
      <c s="16" r="B47"/>
      <c s="16" r="C47"/>
      <c s="16" r="D47"/>
      <c s="16" r="E47"/>
      <c s="16" r="F47"/>
      <c s="16" r="G47"/>
      <c s="16" r="H47"/>
      <c s="16" r="I47"/>
      <c s="16" r="J47"/>
      <c s="16" r="K47"/>
      <c s="16" r="L47"/>
      <c s="16" r="M47"/>
      <c s="16" r="N47"/>
      <c s="16" r="O47"/>
      <c s="16" r="P47"/>
      <c s="16" r="Q47"/>
      <c s="16" r="R47"/>
      <c s="16" r="S47"/>
      <c s="16" r="T47"/>
      <c s="61" r="U47"/>
      <c s="16" r="V47"/>
      <c s="61" r="W47"/>
      <c s="61" r="X47"/>
      <c s="38" r="Y47"/>
    </row>
    <row s="38" customFormat="1" r="48">
      <c s="16" r="A48"/>
      <c s="16" r="B48"/>
      <c s="16" r="C48"/>
      <c s="16" r="D48"/>
      <c s="16" r="E48"/>
      <c s="16" r="F48"/>
      <c s="16" r="G48"/>
      <c s="16" r="H48"/>
      <c s="16" r="I48"/>
      <c s="16" r="J48"/>
      <c s="16" r="K48"/>
      <c s="16" r="L48"/>
      <c s="16" r="M48"/>
      <c s="16" r="N48"/>
      <c s="16" r="O48"/>
      <c s="16" r="P48"/>
      <c s="16" r="Q48"/>
      <c s="16" r="R48"/>
      <c s="16" r="S48"/>
      <c s="16" r="T48"/>
      <c s="61" r="U48"/>
      <c s="16" r="V48"/>
      <c s="61" r="W48"/>
      <c s="61" r="X48"/>
      <c s="38" r="Y48"/>
    </row>
    <row s="38" customFormat="1" r="49">
      <c s="16" r="A49"/>
      <c s="16" r="B49"/>
      <c s="16" r="C49"/>
      <c s="16" r="D49"/>
      <c s="16" r="E49"/>
      <c s="16" r="F49"/>
      <c s="16" r="G49"/>
      <c s="16" r="H49"/>
      <c s="16" r="I49"/>
      <c s="16" r="J49"/>
      <c s="16" r="K49"/>
      <c s="16" r="L49"/>
      <c s="16" r="M49"/>
      <c s="16" r="N49"/>
      <c s="16" r="O49"/>
      <c s="16" r="P49"/>
      <c s="16" r="Q49"/>
      <c s="16" r="R49"/>
      <c s="16" r="S49"/>
      <c s="16" r="T49"/>
      <c s="61" r="U49"/>
      <c s="61" r="V49"/>
      <c s="61" r="W49"/>
      <c s="61" r="X49"/>
      <c s="38" r="Y49"/>
    </row>
    <row s="38" customFormat="1" r="50">
      <c s="16" r="A50"/>
      <c s="16" r="B50"/>
      <c s="16" r="C50"/>
      <c s="16" r="D50"/>
      <c s="16" r="E50"/>
      <c s="16" r="F50"/>
      <c s="16" r="G50"/>
      <c s="16" r="H50"/>
      <c s="16" r="I50"/>
      <c s="16" r="J50"/>
      <c s="16" r="K50"/>
      <c s="16" r="L50"/>
      <c s="16" r="M50"/>
      <c s="16" r="N50"/>
      <c s="16" r="O50"/>
      <c s="16" r="P50"/>
      <c s="16" r="Q50"/>
      <c s="16" r="R50"/>
      <c s="16" r="S50"/>
      <c s="16" r="T50"/>
      <c s="61" r="U50"/>
      <c s="16" r="V50"/>
      <c s="61" r="W50"/>
      <c s="61" r="X50"/>
      <c s="38" r="Y50"/>
    </row>
    <row s="38" customFormat="1" r="51">
      <c s="16" r="A51"/>
      <c s="16" r="B51"/>
      <c s="16" r="C51"/>
      <c s="16" r="D51"/>
      <c s="16" r="E51"/>
      <c s="16" r="F51"/>
      <c s="16" r="G51"/>
      <c s="16" r="H51"/>
      <c s="16" r="I51"/>
      <c s="16" r="J51"/>
      <c s="16" r="K51"/>
      <c s="16" r="L51"/>
      <c s="16" r="M51"/>
      <c s="16" r="N51"/>
      <c s="16" r="O51"/>
      <c s="16" r="P51"/>
      <c s="16" r="Q51"/>
      <c s="16" r="R51"/>
      <c s="16" r="S51"/>
      <c s="16" r="T51"/>
      <c s="61" r="U51"/>
      <c s="16" r="V51"/>
      <c s="61" r="W51"/>
      <c s="61" r="X51"/>
      <c s="38" r="Y51"/>
    </row>
    <row s="38" customFormat="1" r="52">
      <c s="16" r="A52"/>
      <c s="16" r="B52"/>
      <c s="16" r="C52"/>
      <c s="16" r="D52"/>
      <c s="16" r="E52"/>
      <c s="16" r="F52"/>
      <c s="16" r="G52"/>
      <c s="16" r="H52"/>
      <c s="16" r="I52"/>
      <c s="16" r="J52"/>
      <c s="16" r="K52"/>
      <c s="16" r="L52"/>
      <c s="16" r="M52"/>
      <c s="16" r="N52"/>
      <c s="16" r="O52"/>
      <c s="16" r="P52"/>
      <c s="16" r="Q52"/>
      <c s="16" r="R52"/>
      <c s="16" r="S52"/>
      <c s="16" r="T52"/>
      <c s="61" r="U52"/>
      <c s="61" r="V52"/>
      <c s="61" r="W52"/>
      <c s="61" r="X52"/>
      <c s="38" r="Y52"/>
    </row>
    <row s="38" customFormat="1" r="53">
      <c s="16" r="A53"/>
      <c s="16" r="B53"/>
      <c s="16" r="C53"/>
      <c s="16" r="D53"/>
      <c s="16" r="E53"/>
      <c s="16" r="F53"/>
      <c s="16" r="G53"/>
      <c s="16" r="H53"/>
      <c s="16" r="I53"/>
      <c s="16" r="J53"/>
      <c s="16" r="K53"/>
      <c s="16" r="L53"/>
      <c s="16" r="M53"/>
      <c s="16" r="N53"/>
      <c s="16" r="O53"/>
      <c s="16" r="P53"/>
      <c s="16" r="Q53"/>
      <c s="16" r="R53"/>
      <c s="16" r="S53"/>
      <c s="16" r="T53"/>
      <c s="61" r="U53"/>
      <c s="16" r="V53"/>
      <c s="61" r="W53"/>
      <c s="61" r="X53"/>
      <c s="38" r="Y53"/>
    </row>
    <row s="38" customFormat="1" r="54">
      <c s="16" r="A54"/>
      <c s="16" r="B54"/>
      <c s="16" r="C54"/>
      <c s="16" r="D54"/>
      <c s="16" r="E54"/>
      <c s="16" r="F54"/>
      <c s="16" r="G54"/>
      <c s="16" r="H54"/>
      <c s="16" r="I54"/>
      <c s="16" r="J54"/>
      <c s="16" r="K54"/>
      <c s="16" r="L54"/>
      <c s="16" r="M54"/>
      <c s="16" r="N54"/>
      <c s="16" r="O54"/>
      <c s="16" r="P54"/>
      <c s="16" r="Q54"/>
      <c s="16" r="R54"/>
      <c s="16" r="S54"/>
      <c s="16" r="T54"/>
      <c s="61" r="U54"/>
      <c s="61" r="V54"/>
      <c s="61" r="W54"/>
      <c s="61" r="X54"/>
      <c s="38" r="Y54"/>
    </row>
    <row s="38" customFormat="1" r="55">
      <c s="16" r="A55"/>
      <c s="16" r="B55"/>
      <c s="16" r="C55"/>
      <c s="16" r="D55"/>
      <c s="16" r="E55"/>
      <c s="16" r="F55"/>
      <c s="16" r="G55"/>
      <c s="16" r="H55"/>
      <c s="16" r="I55"/>
      <c s="16" r="J55"/>
      <c s="16" r="K55"/>
      <c s="16" r="L55"/>
      <c s="16" r="M55"/>
      <c s="16" r="N55"/>
      <c s="16" r="O55"/>
      <c s="16" r="P55"/>
      <c s="16" r="Q55"/>
      <c s="16" r="R55"/>
      <c s="16" r="S55"/>
      <c s="16" r="T55"/>
      <c s="61" r="U55"/>
      <c s="16" r="V55"/>
      <c s="61" r="W55"/>
      <c s="61" r="X55"/>
      <c s="38" r="Y55"/>
    </row>
    <row s="38" customFormat="1" r="56">
      <c s="16" r="A56"/>
      <c s="16" r="B56"/>
      <c s="16" r="C56"/>
      <c s="16" r="D56"/>
      <c s="16" r="E56"/>
      <c s="16" r="F56"/>
      <c s="16" r="G56"/>
      <c s="16" r="H56"/>
      <c s="16" r="I56"/>
      <c s="16" r="J56"/>
      <c s="16" r="K56"/>
      <c s="16" r="L56"/>
      <c s="16" r="M56"/>
      <c s="16" r="N56"/>
      <c s="16" r="O56"/>
      <c s="16" r="P56"/>
      <c s="16" r="Q56"/>
      <c s="16" r="R56"/>
      <c s="16" r="S56"/>
      <c s="16" r="T56"/>
      <c s="61" r="U56"/>
      <c s="16" r="V56"/>
      <c s="61" r="W56"/>
      <c s="61" r="X56"/>
      <c s="38" r="Y56"/>
    </row>
    <row s="38" customFormat="1" r="57">
      <c s="16" r="A57"/>
      <c s="16" r="B57"/>
      <c s="16" r="C57"/>
      <c s="16" r="D57"/>
      <c s="16" r="E57"/>
      <c s="16" r="F57"/>
      <c s="16" r="G57"/>
      <c s="16" r="H57"/>
      <c s="16" r="I57"/>
      <c s="16" r="J57"/>
      <c s="16" r="K57"/>
      <c s="16" r="L57"/>
      <c s="16" r="M57"/>
      <c s="16" r="N57"/>
      <c s="16" r="O57"/>
      <c s="16" r="P57"/>
      <c s="16" r="Q57"/>
      <c s="16" r="R57"/>
      <c s="16" r="S57"/>
      <c s="16" r="T57"/>
      <c s="61" r="U57"/>
      <c s="16" r="V57"/>
      <c s="61" r="W57"/>
      <c s="61" r="X57"/>
      <c s="38" r="Y57"/>
    </row>
    <row s="38" customFormat="1" r="58">
      <c s="16" r="A58"/>
      <c s="16" r="B58"/>
      <c s="16" r="C58"/>
      <c s="16" r="D58"/>
      <c s="16" r="E58"/>
      <c s="16" r="F58"/>
      <c s="16" r="G58"/>
      <c s="16" r="H58"/>
      <c s="16" r="I58"/>
      <c s="16" r="J58"/>
      <c s="16" r="K58"/>
      <c s="16" r="L58"/>
      <c s="16" r="M58"/>
      <c s="16" r="N58"/>
      <c s="16" r="O58"/>
      <c s="16" r="P58"/>
      <c s="16" r="Q58"/>
      <c s="16" r="R58"/>
      <c s="16" r="S58"/>
      <c s="16" r="T58"/>
      <c s="61" r="U58"/>
      <c s="16" r="V58"/>
      <c s="61" r="W58"/>
      <c s="61" r="X58"/>
      <c s="38" r="Y58"/>
    </row>
    <row s="38" customFormat="1" r="59">
      <c s="16" r="A59"/>
      <c s="16" r="B59"/>
      <c s="16" r="C59"/>
      <c s="16" r="D59"/>
      <c s="16" r="E59"/>
      <c s="16" r="F59"/>
      <c s="16" r="G59"/>
      <c s="16" r="H59"/>
      <c s="16" r="I59"/>
      <c s="16" r="J59"/>
      <c s="16" r="K59"/>
      <c s="16" r="L59"/>
      <c s="16" r="M59"/>
      <c s="16" r="N59"/>
      <c s="16" r="O59"/>
      <c s="16" r="P59"/>
      <c s="16" r="Q59"/>
      <c s="16" r="R59"/>
      <c s="16" r="S59"/>
      <c s="16" r="T59"/>
      <c s="61" r="U59"/>
      <c s="16" r="V59"/>
      <c s="61" r="W59"/>
      <c s="61" r="X59"/>
      <c s="38" r="Y59"/>
    </row>
    <row s="38" customFormat="1" r="60">
      <c s="16" r="A60"/>
      <c s="16" r="B60"/>
      <c s="16" r="C60"/>
      <c s="16" r="D60"/>
      <c s="16" r="E60"/>
      <c s="16" r="F60"/>
      <c s="16" r="G60"/>
      <c s="16" r="H60"/>
      <c s="16" r="I60"/>
      <c s="16" r="J60"/>
      <c s="16" r="K60"/>
      <c s="16" r="L60"/>
      <c s="16" r="M60"/>
      <c s="16" r="N60"/>
      <c s="16" r="O60"/>
      <c s="16" r="P60"/>
      <c s="16" r="Q60"/>
      <c s="16" r="R60"/>
      <c s="16" r="S60"/>
      <c s="16" r="T60"/>
      <c s="61" r="U60"/>
      <c s="61" r="V60"/>
      <c s="61" r="W60"/>
      <c s="61" r="X60"/>
      <c s="38" r="Y60"/>
    </row>
    <row s="38" customFormat="1" r="61">
      <c s="16" r="A61"/>
      <c s="16" r="B61"/>
      <c s="16" r="C61"/>
      <c s="16" r="D61"/>
      <c s="16" r="E61"/>
      <c s="16" r="F61"/>
      <c s="16" r="G61"/>
      <c s="16" r="H61"/>
      <c s="16" r="I61"/>
      <c s="16" r="J61"/>
      <c s="16" r="K61"/>
      <c s="16" r="L61"/>
      <c s="16" r="M61"/>
      <c s="16" r="N61"/>
      <c s="16" r="O61"/>
      <c s="16" r="P61"/>
      <c s="16" r="Q61"/>
      <c s="16" r="R61"/>
      <c s="16" r="S61"/>
      <c s="16" r="T61"/>
      <c s="61" r="U61"/>
      <c s="16" r="V61"/>
      <c s="61" r="W61"/>
      <c s="61" r="X61"/>
      <c s="38" r="Y61"/>
    </row>
    <row s="38" customFormat="1" r="62">
      <c s="16" r="A62"/>
      <c s="16" r="B62"/>
      <c s="16" r="C62"/>
      <c s="16" r="D62"/>
      <c s="16" r="E62"/>
      <c s="16" r="F62"/>
      <c s="16" r="G62"/>
      <c s="16" r="H62"/>
      <c s="16" r="I62"/>
      <c s="16" r="J62"/>
      <c s="16" r="K62"/>
      <c s="16" r="L62"/>
      <c s="16" r="M62"/>
      <c s="16" r="N62"/>
      <c s="16" r="O62"/>
      <c s="16" r="P62"/>
      <c s="16" r="Q62"/>
      <c s="16" r="R62"/>
      <c s="16" r="S62"/>
      <c s="16" r="T62"/>
      <c s="61" r="U62"/>
      <c s="61" r="V62"/>
      <c s="61" r="W62"/>
      <c s="61" r="X62"/>
      <c s="38" r="Y62"/>
    </row>
    <row s="38" customFormat="1" r="63">
      <c s="16" r="A63"/>
      <c s="16" r="B63"/>
      <c s="16" r="C63"/>
      <c s="16" r="D63"/>
      <c s="16" r="E63"/>
      <c s="16" r="F63"/>
      <c s="16" r="G63"/>
      <c s="16" r="H63"/>
      <c s="16" r="I63"/>
      <c s="16" r="J63"/>
      <c s="16" r="K63"/>
      <c s="16" r="L63"/>
      <c s="16" r="M63"/>
      <c s="16" r="N63"/>
      <c s="16" r="O63"/>
      <c s="16" r="P63"/>
      <c s="16" r="Q63"/>
      <c s="16" r="R63"/>
      <c s="16" r="S63"/>
      <c s="16" r="T63"/>
      <c s="61" r="U63"/>
      <c s="61" r="V63"/>
      <c s="61" r="W63"/>
      <c s="61" r="X63"/>
      <c s="38" r="Y63"/>
    </row>
    <row s="38" customFormat="1" r="64">
      <c s="16" r="A64"/>
      <c s="16" r="B64"/>
      <c s="16" r="C64"/>
      <c s="16" r="D64"/>
      <c s="16" r="E64"/>
      <c s="16" r="F64"/>
      <c s="16" r="G64"/>
      <c s="16" r="H64"/>
      <c s="16" r="I64"/>
      <c s="16" r="J64"/>
      <c s="16" r="K64"/>
      <c s="16" r="L64"/>
      <c s="16" r="M64"/>
      <c s="16" r="N64"/>
      <c s="16" r="O64"/>
      <c s="16" r="P64"/>
      <c s="16" r="Q64"/>
      <c s="16" r="R64"/>
      <c s="16" r="S64"/>
      <c s="16" r="T64"/>
      <c s="61" r="U64"/>
      <c s="61" r="V64"/>
      <c s="61" r="W64"/>
      <c s="61" r="X64"/>
      <c s="38" r="Y64"/>
    </row>
    <row s="38" customFormat="1" r="65">
      <c s="16" r="A65"/>
      <c s="16" r="B65"/>
      <c s="16" r="C65"/>
      <c s="16" r="D65"/>
      <c s="16" r="E65"/>
      <c s="16" r="F65"/>
      <c s="16" r="G65"/>
      <c s="16" r="H65"/>
      <c s="16" r="I65"/>
      <c s="16" r="J65"/>
      <c s="16" r="K65"/>
      <c s="16" r="L65"/>
      <c s="16" r="M65"/>
      <c s="16" r="N65"/>
      <c s="16" r="O65"/>
      <c s="16" r="P65"/>
      <c s="16" r="Q65"/>
      <c s="16" r="R65"/>
      <c s="16" r="S65"/>
      <c s="16" r="T65"/>
      <c s="61" r="U65"/>
      <c s="16" r="V65"/>
      <c s="61" r="W65"/>
      <c s="61" r="X65"/>
      <c s="38" r="Y65"/>
    </row>
    <row s="38" customFormat="1" r="66">
      <c s="16" r="A66"/>
      <c s="16" r="B66"/>
      <c s="16" r="C66"/>
      <c s="16" r="D66"/>
      <c s="16" r="E66"/>
      <c s="16" r="F66"/>
      <c s="16" r="G66"/>
      <c s="16" r="H66"/>
      <c s="16" r="I66"/>
      <c s="16" r="J66"/>
      <c s="16" r="K66"/>
      <c s="16" r="L66"/>
      <c s="16" r="M66"/>
      <c s="16" r="N66"/>
      <c s="16" r="O66"/>
      <c s="16" r="P66"/>
      <c s="16" r="Q66"/>
      <c s="16" r="R66"/>
      <c s="16" r="S66"/>
      <c s="16" r="T66"/>
      <c s="61" r="U66"/>
      <c s="61" r="V66"/>
      <c s="61" r="W66"/>
      <c s="61" r="X66"/>
      <c s="38" r="Y66"/>
    </row>
    <row s="38" customFormat="1" r="67">
      <c s="16" r="A67"/>
      <c s="16" r="B67"/>
      <c s="16" r="C67"/>
      <c s="16" r="D67"/>
      <c s="16" r="E67"/>
      <c s="16" r="F67"/>
      <c s="16" r="G67"/>
      <c s="16" r="H67"/>
      <c s="16" r="I67"/>
      <c s="16" r="J67"/>
      <c s="16" r="K67"/>
      <c s="16" r="L67"/>
      <c s="16" r="M67"/>
      <c s="16" r="N67"/>
      <c s="16" r="O67"/>
      <c s="16" r="P67"/>
      <c s="16" r="Q67"/>
      <c s="16" r="R67"/>
      <c s="16" r="S67"/>
      <c s="16" r="T67"/>
      <c s="61" r="U67"/>
      <c s="16" r="V67"/>
      <c s="61" r="W67"/>
      <c s="61" r="X67"/>
      <c s="38" r="Y67"/>
    </row>
    <row s="38" customFormat="1" r="68">
      <c s="16" r="A68"/>
      <c s="16" r="B68"/>
      <c s="16" r="C68"/>
      <c s="16" r="D68"/>
      <c s="16" r="E68"/>
      <c s="16" r="F68"/>
      <c s="16" r="G68"/>
      <c s="16" r="H68"/>
      <c s="16" r="I68"/>
      <c s="16" r="J68"/>
      <c s="16" r="K68"/>
      <c s="16" r="L68"/>
      <c s="16" r="M68"/>
      <c s="16" r="N68"/>
      <c s="16" r="O68"/>
      <c s="16" r="P68"/>
      <c s="16" r="Q68"/>
      <c s="16" r="R68"/>
      <c s="16" r="S68"/>
      <c s="16" r="T68"/>
      <c s="61" r="U68"/>
      <c s="16" r="V68"/>
      <c s="61" r="W68"/>
      <c s="61" r="X68"/>
      <c s="38" r="Y68"/>
    </row>
    <row s="38" customFormat="1" r="69">
      <c s="16" r="A69"/>
      <c s="16" r="B69"/>
      <c s="16" r="C69"/>
      <c s="16" r="D69"/>
      <c s="16" r="E69"/>
      <c s="16" r="F69"/>
      <c s="16" r="G69"/>
      <c s="16" r="H69"/>
      <c s="16" r="I69"/>
      <c s="16" r="J69"/>
      <c s="16" r="K69"/>
      <c s="16" r="L69"/>
      <c s="16" r="M69"/>
      <c s="16" r="N69"/>
      <c s="16" r="O69"/>
      <c s="16" r="P69"/>
      <c s="16" r="Q69"/>
      <c s="16" r="R69"/>
      <c s="16" r="S69"/>
      <c s="16" r="T69"/>
      <c s="61" r="U69"/>
      <c s="61" r="V69"/>
      <c s="61" r="W69"/>
      <c s="61" r="X69"/>
      <c s="38" r="Y69"/>
    </row>
    <row s="38" customFormat="1" r="70">
      <c s="16" r="A70"/>
      <c s="16" r="B70"/>
      <c s="16" r="C70"/>
      <c s="16" r="D70"/>
      <c s="16" r="E70"/>
      <c s="16" r="F70"/>
      <c s="16" r="G70"/>
      <c s="16" r="H70"/>
      <c s="16" r="I70"/>
      <c s="16" r="J70"/>
      <c s="16" r="K70"/>
      <c s="16" r="L70"/>
      <c s="16" r="M70"/>
      <c s="16" r="N70"/>
      <c s="16" r="O70"/>
      <c s="16" r="P70"/>
      <c s="16" r="Q70"/>
      <c s="16" r="R70"/>
      <c s="16" r="S70"/>
      <c s="16" r="T70"/>
      <c s="61" r="U70"/>
      <c s="61" r="V70"/>
      <c s="61" r="W70"/>
      <c s="61" r="X70"/>
      <c s="38" r="Y70"/>
    </row>
    <row s="38" customFormat="1" r="71">
      <c s="16" r="A71"/>
      <c s="16" r="B71"/>
      <c s="16" r="C71"/>
      <c s="16" r="D71"/>
      <c s="16" r="E71"/>
      <c s="16" r="F71"/>
      <c s="16" r="G71"/>
      <c s="16" r="H71"/>
      <c s="16" r="I71"/>
      <c s="16" r="J71"/>
      <c s="16" r="K71"/>
      <c s="16" r="L71"/>
      <c s="16" r="M71"/>
      <c s="16" r="N71"/>
      <c s="16" r="O71"/>
      <c s="16" r="P71"/>
      <c s="16" r="Q71"/>
      <c s="16" r="R71"/>
      <c s="16" r="S71"/>
      <c s="16" r="T71"/>
      <c s="61" r="U71"/>
      <c s="61" r="V71"/>
      <c s="61" r="W71"/>
      <c s="61" r="X71"/>
      <c s="38" r="Y71"/>
    </row>
    <row s="38" customFormat="1" r="72">
      <c s="16" r="A72"/>
      <c s="16" r="B72"/>
      <c s="16" r="C72"/>
      <c s="16" r="D72"/>
      <c s="16" r="E72"/>
      <c s="16" r="F72"/>
      <c s="16" r="G72"/>
      <c s="16" r="H72"/>
      <c s="16" r="I72"/>
      <c s="16" r="J72"/>
      <c s="16" r="K72"/>
      <c s="16" r="L72"/>
      <c s="16" r="M72"/>
      <c s="16" r="N72"/>
      <c s="16" r="O72"/>
      <c s="16" r="P72"/>
      <c s="16" r="Q72"/>
      <c s="16" r="R72"/>
      <c s="16" r="S72"/>
      <c s="16" r="T72"/>
      <c s="61" r="U72"/>
      <c s="61" r="V72"/>
      <c s="61" r="W72"/>
      <c s="61" r="X72"/>
      <c s="38" r="Y72"/>
    </row>
    <row s="38" customFormat="1" r="73">
      <c s="16" r="A73"/>
      <c s="16" r="B73"/>
      <c s="16" r="C73"/>
      <c s="16" r="D73"/>
      <c s="16" r="E73"/>
      <c s="16" r="F73"/>
      <c s="16" r="G73"/>
      <c s="16" r="H73"/>
      <c s="16" r="I73"/>
      <c s="16" r="J73"/>
      <c s="16" r="K73"/>
      <c s="16" r="L73"/>
      <c s="16" r="M73"/>
      <c s="16" r="N73"/>
      <c s="16" r="O73"/>
      <c s="16" r="P73"/>
      <c s="16" r="Q73"/>
      <c s="16" r="R73"/>
      <c s="16" r="S73"/>
      <c s="16" r="T73"/>
      <c s="61" r="U73"/>
      <c s="61" r="V73"/>
      <c s="61" r="W73"/>
      <c s="61" r="X73"/>
      <c s="38" r="Y73"/>
    </row>
    <row s="38" customFormat="1" r="74">
      <c s="16" r="A74"/>
      <c s="16" r="B74"/>
      <c s="16" r="C74"/>
      <c s="16" r="D74"/>
      <c s="16" r="E74"/>
      <c s="16" r="F74"/>
      <c s="16" r="G74"/>
      <c s="16" r="H74"/>
      <c s="16" r="I74"/>
      <c s="16" r="J74"/>
      <c s="16" r="K74"/>
      <c s="16" r="L74"/>
      <c s="16" r="M74"/>
      <c s="16" r="N74"/>
      <c s="16" r="O74"/>
      <c s="16" r="P74"/>
      <c s="16" r="Q74"/>
      <c s="16" r="R74"/>
      <c s="16" r="S74"/>
      <c s="16" r="T74"/>
      <c s="61" r="U74"/>
      <c s="16" r="V74"/>
      <c s="61" r="W74"/>
      <c s="61" r="X74"/>
      <c s="38" r="Y74"/>
    </row>
    <row s="38" customFormat="1" r="75">
      <c s="16" r="A75"/>
      <c s="16" r="B75"/>
      <c s="16" r="C75"/>
      <c s="16" r="D75"/>
      <c s="16" r="E75"/>
      <c s="16" r="F75"/>
      <c s="16" r="G75"/>
      <c s="16" r="H75"/>
      <c s="16" r="I75"/>
      <c s="16" r="J75"/>
      <c s="16" r="K75"/>
      <c s="16" r="L75"/>
      <c s="16" r="M75"/>
      <c s="16" r="N75"/>
      <c s="16" r="O75"/>
      <c s="16" r="P75"/>
      <c s="16" r="Q75"/>
      <c s="16" r="R75"/>
      <c s="16" r="S75"/>
      <c s="16" r="T75"/>
      <c s="61" r="U75"/>
      <c s="16" r="V75"/>
      <c s="61" r="W75"/>
      <c s="61" r="X75"/>
      <c s="38" r="Y75"/>
    </row>
    <row s="38" customFormat="1" r="76">
      <c s="16" r="A76"/>
      <c s="16" r="B76"/>
      <c s="16" r="C76"/>
      <c s="16" r="D76"/>
      <c s="16" r="E76"/>
      <c s="16" r="F76"/>
      <c s="16" r="G76"/>
      <c s="16" r="H76"/>
      <c s="16" r="I76"/>
      <c s="16" r="J76"/>
      <c s="16" r="K76"/>
      <c s="16" r="L76"/>
      <c s="16" r="M76"/>
      <c s="16" r="N76"/>
      <c s="16" r="O76"/>
      <c s="16" r="P76"/>
      <c s="16" r="Q76"/>
      <c s="16" r="R76"/>
      <c s="16" r="S76"/>
      <c s="16" r="T76"/>
      <c s="61" r="U76"/>
      <c s="16" r="V76"/>
      <c s="61" r="W76"/>
      <c s="61" r="X76"/>
      <c s="38" r="Y76"/>
    </row>
    <row s="38" customFormat="1" r="77">
      <c s="16" r="A77"/>
      <c s="16" r="B77"/>
      <c s="16" r="C77"/>
      <c s="16" r="D77"/>
      <c s="16" r="E77"/>
      <c s="16" r="F77"/>
      <c s="16" r="G77"/>
      <c s="16" r="H77"/>
      <c s="16" r="I77"/>
      <c s="16" r="J77"/>
      <c s="16" r="K77"/>
      <c s="16" r="L77"/>
      <c s="16" r="M77"/>
      <c s="16" r="N77"/>
      <c s="16" r="O77"/>
      <c s="16" r="P77"/>
      <c s="16" r="Q77"/>
      <c s="16" r="R77"/>
      <c s="16" r="S77"/>
      <c s="16" r="T77"/>
      <c s="61" r="U77"/>
      <c s="16" r="V77"/>
      <c s="61" r="W77"/>
      <c s="61" r="X77"/>
      <c s="38" r="Y77"/>
    </row>
    <row s="38" customFormat="1" r="78">
      <c s="16" r="A78"/>
      <c s="16" r="B78"/>
      <c s="16" r="C78"/>
      <c s="16" r="D78"/>
      <c s="16" r="E78"/>
      <c s="16" r="F78"/>
      <c s="16" r="G78"/>
      <c s="16" r="H78"/>
      <c s="16" r="I78"/>
      <c s="16" r="J78"/>
      <c s="16" r="K78"/>
      <c s="16" r="L78"/>
      <c s="16" r="M78"/>
      <c s="16" r="N78"/>
      <c s="16" r="O78"/>
      <c s="16" r="P78"/>
      <c s="16" r="Q78"/>
      <c s="16" r="R78"/>
      <c s="16" r="S78"/>
      <c s="16" r="T78"/>
      <c s="61" r="U78"/>
      <c s="61" r="V78"/>
      <c s="61" r="W78"/>
      <c s="61" r="X78"/>
      <c s="38" r="Y78"/>
    </row>
    <row s="38" customFormat="1" r="79">
      <c s="16" r="A79"/>
      <c s="16" r="B79"/>
      <c s="16" r="C79"/>
      <c s="16" r="D79"/>
      <c s="16" r="E79"/>
      <c s="16" r="F79"/>
      <c s="16" r="G79"/>
      <c s="16" r="H79"/>
      <c s="16" r="I79"/>
      <c s="16" r="J79"/>
      <c s="16" r="K79"/>
      <c s="16" r="L79"/>
      <c s="16" r="M79"/>
      <c s="16" r="N79"/>
      <c s="16" r="O79"/>
      <c s="16" r="P79"/>
      <c s="16" r="Q79"/>
      <c s="16" r="R79"/>
      <c s="16" r="S79"/>
      <c s="16" r="T79"/>
      <c s="61" r="U79"/>
      <c s="16" r="V79"/>
      <c s="61" r="W79"/>
      <c s="61" r="X79"/>
      <c s="38" r="Y79"/>
    </row>
    <row s="38" customFormat="1" r="80">
      <c s="16" r="A80"/>
      <c s="16" r="B80"/>
      <c s="16" r="C80"/>
      <c s="16" r="D80"/>
      <c s="16" r="E80"/>
      <c s="16" r="F80"/>
      <c s="16" r="G80"/>
      <c s="16" r="H80"/>
      <c s="16" r="I80"/>
      <c s="16" r="J80"/>
      <c s="16" r="K80"/>
      <c s="16" r="L80"/>
      <c s="16" r="M80"/>
      <c s="16" r="N80"/>
      <c s="16" r="O80"/>
      <c s="16" r="P80"/>
      <c s="16" r="Q80"/>
      <c s="16" r="R80"/>
      <c s="16" r="S80"/>
      <c s="16" r="T80"/>
      <c s="61" r="U80"/>
      <c s="16" r="V80"/>
      <c s="61" r="W80"/>
      <c s="61" r="X80"/>
      <c s="38" r="Y80"/>
    </row>
    <row s="38" customFormat="1" r="81">
      <c s="16" r="A81"/>
      <c s="16" r="B81"/>
      <c s="16" r="C81"/>
      <c s="16" r="D81"/>
      <c s="16" r="E81"/>
      <c s="16" r="F81"/>
      <c s="16" r="G81"/>
      <c s="16" r="H81"/>
      <c s="16" r="I81"/>
      <c s="16" r="J81"/>
      <c s="16" r="K81"/>
      <c s="16" r="L81"/>
      <c s="16" r="M81"/>
      <c s="16" r="N81"/>
      <c s="16" r="O81"/>
      <c s="16" r="P81"/>
      <c s="16" r="Q81"/>
      <c s="16" r="R81"/>
      <c s="16" r="S81"/>
      <c s="16" r="T81"/>
      <c s="61" r="U81"/>
      <c s="61" r="V81"/>
      <c s="61" r="W81"/>
      <c s="61" r="X81"/>
      <c s="38" r="Y81"/>
    </row>
    <row s="38" customFormat="1" r="82">
      <c s="16" r="A82"/>
      <c s="16" r="B82"/>
      <c s="16" r="C82"/>
      <c s="16" r="D82"/>
      <c s="16" r="E82"/>
      <c s="16" r="F82"/>
      <c s="16" r="G82"/>
      <c s="16" r="H82"/>
      <c s="16" r="I82"/>
      <c s="16" r="J82"/>
      <c s="16" r="K82"/>
      <c s="16" r="L82"/>
      <c s="16" r="M82"/>
      <c s="16" r="N82"/>
      <c s="16" r="O82"/>
      <c s="16" r="P82"/>
      <c s="16" r="Q82"/>
      <c s="16" r="R82"/>
      <c s="16" r="S82"/>
      <c s="16" r="T82"/>
      <c s="61" r="U82"/>
      <c s="16" r="V82"/>
      <c s="61" r="W82"/>
      <c s="61" r="X82"/>
      <c s="38" r="Y82"/>
    </row>
    <row s="38" customFormat="1" r="83">
      <c s="16" r="A83"/>
      <c s="16" r="B83"/>
      <c s="16" r="C83"/>
      <c s="16" r="D83"/>
      <c s="16" r="E83"/>
      <c s="16" r="F83"/>
      <c s="16" r="G83"/>
      <c s="16" r="H83"/>
      <c s="16" r="I83"/>
      <c s="16" r="J83"/>
      <c s="16" r="K83"/>
      <c s="16" r="L83"/>
      <c s="16" r="M83"/>
      <c s="16" r="N83"/>
      <c s="16" r="O83"/>
      <c s="16" r="P83"/>
      <c s="16" r="Q83"/>
      <c s="16" r="R83"/>
      <c s="16" r="S83"/>
      <c s="16" r="T83"/>
      <c s="61" r="U83"/>
      <c s="16" r="V83"/>
      <c s="61" r="W83"/>
      <c s="61" r="X83"/>
      <c s="38" r="Y83"/>
    </row>
    <row s="38" customFormat="1" r="84">
      <c s="16" r="A84"/>
      <c s="16" r="B84"/>
      <c s="16" r="C84"/>
      <c s="16" r="D84"/>
      <c s="16" r="E84"/>
      <c s="16" r="F84"/>
      <c s="16" r="G84"/>
      <c s="16" r="H84"/>
      <c s="16" r="I84"/>
      <c s="16" r="J84"/>
      <c s="16" r="K84"/>
      <c s="16" r="L84"/>
      <c s="16" r="M84"/>
      <c s="16" r="N84"/>
      <c s="16" r="O84"/>
      <c s="16" r="P84"/>
      <c s="16" r="Q84"/>
      <c s="16" r="R84"/>
      <c s="16" r="S84"/>
      <c s="16" r="T84"/>
      <c s="61" r="U84"/>
      <c s="61" r="V84"/>
      <c s="61" r="W84"/>
      <c s="61" r="X84"/>
      <c s="38" r="Y84"/>
    </row>
    <row s="38" customFormat="1" r="85">
      <c s="16" r="A85"/>
      <c s="16" r="B85"/>
      <c s="16" r="C85"/>
      <c s="16" r="D85"/>
      <c s="16" r="E85"/>
      <c s="16" r="F85"/>
      <c s="16" r="G85"/>
      <c s="16" r="H85"/>
      <c s="16" r="I85"/>
      <c s="16" r="J85"/>
      <c s="16" r="K85"/>
      <c s="16" r="L85"/>
      <c s="16" r="M85"/>
      <c s="16" r="N85"/>
      <c s="16" r="O85"/>
      <c s="16" r="P85"/>
      <c s="16" r="Q85"/>
      <c s="16" r="R85"/>
      <c s="16" r="S85"/>
      <c s="16" r="T85"/>
      <c s="61" r="U85"/>
      <c s="16" r="V85"/>
      <c s="61" r="W85"/>
      <c s="61" r="X85"/>
      <c s="38" r="Y85"/>
    </row>
    <row s="38" customFormat="1" r="86">
      <c s="16" r="A86"/>
      <c s="16" r="B86"/>
      <c s="16" r="C86"/>
      <c s="16" r="D86"/>
      <c s="16" r="E86"/>
      <c s="16" r="F86"/>
      <c s="16" r="G86"/>
      <c s="16" r="H86"/>
      <c s="16" r="I86"/>
      <c s="16" r="J86"/>
      <c s="16" r="K86"/>
      <c s="16" r="L86"/>
      <c s="16" r="M86"/>
      <c s="16" r="N86"/>
      <c s="16" r="O86"/>
      <c s="16" r="P86"/>
      <c s="16" r="Q86"/>
      <c s="16" r="R86"/>
      <c s="16" r="S86"/>
      <c s="16" r="T86"/>
      <c s="61" r="U86"/>
      <c s="61" r="V86"/>
      <c s="61" r="W86"/>
      <c s="61" r="X86"/>
      <c s="38" r="Y86"/>
    </row>
    <row s="38" customFormat="1" r="87">
      <c s="16" r="A87"/>
      <c s="16" r="B87"/>
      <c s="16" r="C87"/>
      <c s="16" r="D87"/>
      <c s="16" r="E87"/>
      <c s="16" r="F87"/>
      <c s="16" r="G87"/>
      <c s="16" r="H87"/>
      <c s="16" r="I87"/>
      <c s="16" r="J87"/>
      <c s="16" r="K87"/>
      <c s="16" r="L87"/>
      <c s="16" r="M87"/>
      <c s="16" r="N87"/>
      <c s="16" r="O87"/>
      <c s="16" r="P87"/>
      <c s="16" r="Q87"/>
      <c s="16" r="R87"/>
      <c s="16" r="S87"/>
      <c s="16" r="T87"/>
      <c s="61" r="U87"/>
      <c s="16" r="V87"/>
      <c s="61" r="W87"/>
      <c s="61" r="X87"/>
      <c s="38" r="Y87"/>
    </row>
    <row s="38" customFormat="1" r="88">
      <c s="16" r="A88"/>
      <c s="16" r="B88"/>
      <c s="16" r="C88"/>
      <c s="16" r="D88"/>
      <c s="16" r="E88"/>
      <c s="16" r="F88"/>
      <c s="16" r="G88"/>
      <c s="16" r="H88"/>
      <c s="16" r="I88"/>
      <c s="16" r="J88"/>
      <c s="16" r="K88"/>
      <c s="16" r="L88"/>
      <c s="16" r="M88"/>
      <c s="16" r="N88"/>
      <c s="16" r="O88"/>
      <c s="16" r="P88"/>
      <c s="16" r="Q88"/>
      <c s="16" r="R88"/>
      <c s="16" r="S88"/>
      <c s="16" r="T88"/>
      <c s="61" r="U88"/>
      <c s="16" r="V88"/>
      <c s="61" r="W88"/>
      <c s="61" r="X88"/>
      <c s="38" r="Y88"/>
    </row>
    <row s="38" customFormat="1" r="89">
      <c s="16" r="A89"/>
      <c s="16" r="B89"/>
      <c s="16" r="C89"/>
      <c s="16" r="D89"/>
      <c s="16" r="E89"/>
      <c s="16" r="F89"/>
      <c s="16" r="G89"/>
      <c s="16" r="H89"/>
      <c s="16" r="I89"/>
      <c s="16" r="J89"/>
      <c s="16" r="K89"/>
      <c s="16" r="L89"/>
      <c s="16" r="M89"/>
      <c s="16" r="N89"/>
      <c s="16" r="O89"/>
      <c s="16" r="P89"/>
      <c s="16" r="Q89"/>
      <c s="16" r="R89"/>
      <c s="16" r="S89"/>
      <c s="16" r="T89"/>
      <c s="61" r="U89"/>
      <c s="16" r="V89"/>
      <c s="61" r="W89"/>
      <c s="61" r="X89"/>
      <c s="38" r="Y89"/>
    </row>
    <row s="38" customFormat="1" r="90">
      <c s="16" r="A90"/>
      <c s="16" r="B90"/>
      <c s="16" r="C90"/>
      <c s="16" r="D90"/>
      <c s="16" r="E90"/>
      <c s="16" r="F90"/>
      <c s="16" r="G90"/>
      <c s="16" r="H90"/>
      <c s="16" r="I90"/>
      <c s="16" r="J90"/>
      <c s="16" r="K90"/>
      <c s="16" r="L90"/>
      <c s="16" r="M90"/>
      <c s="16" r="N90"/>
      <c s="16" r="O90"/>
      <c s="16" r="P90"/>
      <c s="16" r="Q90"/>
      <c s="16" r="R90"/>
      <c s="16" r="S90"/>
      <c s="16" r="T90"/>
      <c s="61" r="U90"/>
      <c s="16" r="V90"/>
      <c s="61" r="W90"/>
      <c s="61" r="X90"/>
      <c s="38" r="Y90"/>
    </row>
    <row s="38" customFormat="1" r="91">
      <c s="16" r="A91"/>
      <c s="16" r="B91"/>
      <c s="16" r="C91"/>
      <c s="16" r="D91"/>
      <c s="16" r="E91"/>
      <c s="16" r="F91"/>
      <c s="16" r="G91"/>
      <c s="16" r="H91"/>
      <c s="16" r="I91"/>
      <c s="16" r="J91"/>
      <c s="16" r="K91"/>
      <c s="16" r="L91"/>
      <c s="16" r="M91"/>
      <c s="16" r="N91"/>
      <c s="16" r="O91"/>
      <c s="16" r="P91"/>
      <c s="16" r="Q91"/>
      <c s="16" r="R91"/>
      <c s="16" r="S91"/>
      <c s="16" r="T91"/>
      <c s="61" r="U91"/>
      <c s="16" r="V91"/>
      <c s="61" r="W91"/>
      <c s="61" r="X91"/>
      <c s="38" r="Y91"/>
    </row>
    <row s="38" customFormat="1" r="92">
      <c s="16" r="A92"/>
      <c s="16" r="B92"/>
      <c s="16" r="C92"/>
      <c s="16" r="D92"/>
      <c s="16" r="E92"/>
      <c s="16" r="F92"/>
      <c s="16" r="G92"/>
      <c s="16" r="H92"/>
      <c s="16" r="I92"/>
      <c s="16" r="J92"/>
      <c s="16" r="K92"/>
      <c s="16" r="L92"/>
      <c s="16" r="M92"/>
      <c s="16" r="N92"/>
      <c s="16" r="O92"/>
      <c s="16" r="P92"/>
      <c s="16" r="Q92"/>
      <c s="16" r="R92"/>
      <c s="16" r="S92"/>
      <c s="16" r="T92"/>
      <c s="61" r="U92"/>
      <c s="61" r="V92"/>
      <c s="61" r="W92"/>
      <c s="61" r="X92"/>
      <c s="38" r="Y92"/>
    </row>
    <row s="38" customFormat="1" r="93">
      <c s="16" r="A93"/>
      <c s="16" r="B93"/>
      <c s="16" r="C93"/>
      <c s="16" r="D93"/>
      <c s="16" r="E93"/>
      <c s="16" r="F93"/>
      <c s="16" r="G93"/>
      <c s="16" r="H93"/>
      <c s="16" r="I93"/>
      <c s="16" r="J93"/>
      <c s="16" r="K93"/>
      <c s="16" r="L93"/>
      <c s="16" r="M93"/>
      <c s="16" r="N93"/>
      <c s="16" r="O93"/>
      <c s="16" r="P93"/>
      <c s="16" r="Q93"/>
      <c s="16" r="R93"/>
      <c s="16" r="S93"/>
      <c s="16" r="T93"/>
      <c s="61" r="U93"/>
      <c s="16" r="V93"/>
      <c s="61" r="W93"/>
      <c s="61" r="X93"/>
      <c s="38" r="Y93"/>
    </row>
    <row s="38" customFormat="1" r="94">
      <c s="16" r="A94"/>
      <c s="16" r="B94"/>
      <c s="16" r="C94"/>
      <c s="16" r="D94"/>
      <c s="16" r="E94"/>
      <c s="16" r="F94"/>
      <c s="16" r="G94"/>
      <c s="16" r="H94"/>
      <c s="16" r="I94"/>
      <c s="16" r="J94"/>
      <c s="16" r="K94"/>
      <c s="16" r="L94"/>
      <c s="16" r="M94"/>
      <c s="16" r="N94"/>
      <c s="16" r="O94"/>
      <c s="16" r="P94"/>
      <c s="16" r="Q94"/>
      <c s="16" r="R94"/>
      <c s="16" r="S94"/>
      <c s="16" r="T94"/>
      <c s="61" r="U94"/>
      <c s="61" r="V94"/>
      <c s="61" r="W94"/>
      <c s="61" r="X94"/>
      <c s="38" r="Y94"/>
    </row>
    <row s="38" customFormat="1" r="95">
      <c s="16" r="A95"/>
      <c s="16" r="B95"/>
      <c s="16" r="C95"/>
      <c s="16" r="D95"/>
      <c s="16" r="E95"/>
      <c s="16" r="F95"/>
      <c s="16" r="G95"/>
      <c s="16" r="H95"/>
      <c s="16" r="I95"/>
      <c s="16" r="J95"/>
      <c s="16" r="K95"/>
      <c s="16" r="L95"/>
      <c s="16" r="M95"/>
      <c s="16" r="N95"/>
      <c s="16" r="O95"/>
      <c s="16" r="P95"/>
      <c s="16" r="Q95"/>
      <c s="16" r="R95"/>
      <c s="16" r="S95"/>
      <c s="16" r="T95"/>
      <c s="61" r="U95"/>
      <c s="61" r="V95"/>
      <c s="61" r="W95"/>
      <c s="61" r="X95"/>
      <c s="38" r="Y95"/>
    </row>
    <row s="38" customFormat="1" r="96">
      <c s="16" r="A96"/>
      <c s="16" r="B96"/>
      <c s="16" r="C96"/>
      <c s="16" r="D96"/>
      <c s="16" r="E96"/>
      <c s="16" r="F96"/>
      <c s="16" r="G96"/>
      <c s="16" r="H96"/>
      <c s="16" r="I96"/>
      <c s="16" r="J96"/>
      <c s="16" r="K96"/>
      <c s="16" r="L96"/>
      <c s="16" r="M96"/>
      <c s="16" r="N96"/>
      <c s="16" r="O96"/>
      <c s="16" r="P96"/>
      <c s="16" r="Q96"/>
      <c s="16" r="R96"/>
      <c s="16" r="S96"/>
      <c s="16" r="T96"/>
      <c s="61" r="U96"/>
      <c s="61" r="V96"/>
      <c s="61" r="W96"/>
      <c s="61" r="X96"/>
      <c s="38" r="Y96"/>
    </row>
    <row s="38" customFormat="1" r="97">
      <c s="16" r="A97"/>
      <c s="16" r="B97"/>
      <c s="16" r="C97"/>
      <c s="16" r="D97"/>
      <c s="16" r="E97"/>
      <c s="16" r="F97"/>
      <c s="16" r="G97"/>
      <c s="16" r="H97"/>
      <c s="16" r="I97"/>
      <c s="16" r="J97"/>
      <c s="16" r="K97"/>
      <c s="16" r="L97"/>
      <c s="16" r="M97"/>
      <c s="16" r="N97"/>
      <c s="16" r="O97"/>
      <c s="16" r="P97"/>
      <c s="16" r="Q97"/>
      <c s="16" r="R97"/>
      <c s="16" r="S97"/>
      <c s="16" r="T97"/>
      <c s="61" r="U97"/>
      <c s="16" r="V97"/>
      <c s="61" r="W97"/>
      <c s="61" r="X97"/>
      <c s="38" r="Y97"/>
    </row>
    <row s="38" customFormat="1" r="98">
      <c s="16" r="A98"/>
      <c s="16" r="B98"/>
      <c s="16" r="C98"/>
      <c s="16" r="D98"/>
      <c s="16" r="E98"/>
      <c s="16" r="F98"/>
      <c s="16" r="G98"/>
      <c s="16" r="H98"/>
      <c s="16" r="I98"/>
      <c s="16" r="J98"/>
      <c s="16" r="K98"/>
      <c s="16" r="L98"/>
      <c s="16" r="M98"/>
      <c s="16" r="N98"/>
      <c s="16" r="O98"/>
      <c s="16" r="P98"/>
      <c s="16" r="Q98"/>
      <c s="16" r="R98"/>
      <c s="16" r="S98"/>
      <c s="16" r="T98"/>
      <c s="61" r="U98"/>
      <c s="61" r="V98"/>
      <c s="61" r="W98"/>
      <c s="61" r="X98"/>
      <c s="38" r="Y98"/>
    </row>
    <row s="38" customFormat="1" r="99">
      <c s="16" r="A99"/>
      <c s="16" r="B99"/>
      <c s="16" r="C99"/>
      <c s="16" r="D99"/>
      <c s="16" r="E99"/>
      <c s="16" r="F99"/>
      <c s="16" r="G99"/>
      <c s="16" r="H99"/>
      <c s="16" r="I99"/>
      <c s="16" r="J99"/>
      <c s="16" r="K99"/>
      <c s="16" r="L99"/>
      <c s="16" r="M99"/>
      <c s="16" r="N99"/>
      <c s="16" r="O99"/>
      <c s="16" r="P99"/>
      <c s="16" r="Q99"/>
      <c s="16" r="R99"/>
      <c s="16" r="S99"/>
      <c s="16" r="T99"/>
      <c s="61" r="U99"/>
      <c s="16" r="V99"/>
      <c s="61" r="W99"/>
      <c s="61" r="X99"/>
      <c s="38" r="Y99"/>
    </row>
    <row s="38" customFormat="1" r="100">
      <c s="61" r="A100"/>
      <c s="61" r="B100"/>
      <c s="61" r="C100"/>
      <c s="61" r="D100"/>
      <c s="61" r="E100"/>
      <c s="61" r="F100"/>
      <c s="61" r="G100"/>
      <c s="61" r="H100"/>
      <c s="61" r="I100"/>
      <c s="61" r="J100"/>
      <c s="61" r="K100"/>
      <c s="61" r="L100"/>
      <c s="61" r="M100"/>
      <c s="61" r="N100"/>
      <c s="61" r="O100"/>
      <c s="61" r="P100"/>
      <c s="61" r="Q100"/>
      <c s="61" r="R100"/>
      <c s="61" r="S100"/>
      <c s="61" r="T100"/>
      <c s="16" r="U100"/>
      <c s="16" r="V100"/>
      <c s="61" r="W100"/>
      <c s="61" r="X100"/>
      <c s="38" r="Y100"/>
    </row>
    <row s="38" customFormat="1" r="101">
      <c s="61" r="A101"/>
      <c s="61" r="B101"/>
      <c s="61" r="C101"/>
      <c s="61" r="D101"/>
      <c s="61" r="E101"/>
      <c s="61" r="F101"/>
      <c s="61" r="G101"/>
      <c s="61" r="H101"/>
      <c s="61" r="I101"/>
      <c s="61" r="J101"/>
      <c s="61" r="K101"/>
      <c s="61" r="L101"/>
      <c s="61" r="M101"/>
      <c s="61" r="N101"/>
      <c s="61" r="O101"/>
      <c s="61" r="P101"/>
      <c s="61" r="Q101"/>
      <c s="61" r="R101"/>
      <c s="61" r="S101"/>
      <c s="61" r="T101"/>
      <c s="61" r="U101"/>
      <c s="16" r="V101"/>
      <c s="61" r="W101"/>
      <c s="61" r="X101"/>
      <c s="38" r="Y101"/>
    </row>
    <row s="38" customFormat="1" r="102">
      <c s="61" r="A102"/>
      <c s="61" r="B102"/>
      <c s="61" r="C102"/>
      <c s="61" r="D102"/>
      <c s="61" r="E102"/>
      <c s="61" r="F102"/>
      <c s="61" r="G102"/>
      <c s="61" r="H102"/>
      <c s="61" r="I102"/>
      <c s="61" r="J102"/>
      <c s="61" r="K102"/>
      <c s="61" r="L102"/>
      <c s="61" r="M102"/>
      <c s="61" r="N102"/>
      <c s="61" r="O102"/>
      <c s="61" r="P102"/>
      <c s="61" r="Q102"/>
      <c s="61" r="R102"/>
      <c s="61" r="S102"/>
      <c s="61" r="T102"/>
      <c s="61" r="U102"/>
      <c s="61" r="V102"/>
      <c s="16" r="W102"/>
      <c s="61" r="X102"/>
      <c s="38" r="Y102"/>
    </row>
    <row s="38" customFormat="1" r="103">
      <c s="61" r="A103"/>
      <c s="61" r="B103"/>
      <c s="61" r="C103"/>
      <c s="61" r="D103"/>
      <c s="61" r="E103"/>
      <c s="61" r="F103"/>
      <c s="61" r="G103"/>
      <c s="61" r="H103"/>
      <c s="61" r="I103"/>
      <c s="61" r="J103"/>
      <c s="61" r="K103"/>
      <c s="61" r="L103"/>
      <c s="61" r="M103"/>
      <c s="61" r="N103"/>
      <c s="61" r="O103"/>
      <c s="61" r="P103"/>
      <c s="61" r="Q103"/>
      <c s="61" r="R103"/>
      <c s="61" r="S103"/>
      <c s="61" r="T103"/>
      <c s="61" r="U103"/>
      <c s="61" r="V103"/>
      <c s="61" r="W103"/>
      <c s="61" r="X103"/>
      <c s="38" r="Y103"/>
    </row>
    <row r="104">
      <c s="38" r="A104"/>
      <c s="38" r="B104"/>
      <c s="38" r="C104"/>
      <c s="38" r="D104"/>
      <c s="38" r="E104"/>
      <c s="38" r="F104"/>
      <c s="38" r="G104"/>
      <c s="38" r="H104"/>
      <c s="38" r="I104"/>
      <c s="38" r="J104"/>
      <c s="38" r="K104"/>
      <c s="38" r="L104"/>
      <c s="38" r="M104"/>
      <c s="38" r="N104"/>
      <c s="38" r="O104"/>
      <c s="38" r="P104"/>
      <c s="38" r="Q104"/>
      <c s="38" r="R104"/>
      <c s="38" r="S104"/>
      <c s="38" r="T104"/>
      <c s="38" r="U104"/>
      <c s="38" r="V104"/>
      <c s="38" r="W104"/>
      <c s="38" r="X104"/>
      <c s="38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8" width="15.57"/>
    <col min="2" customWidth="1" max="2" style="38" width="53.57"/>
    <col min="3" customWidth="1" max="3" style="38" width="0.29"/>
    <col min="4" customWidth="1" max="4" style="49" width="55.71"/>
  </cols>
  <sheetData>
    <row customHeight="1" s="38" customFormat="1" r="1" ht="39.0">
      <c t="s" s="2" r="A1">
        <v>217</v>
      </c>
      <c s="13" r="B1"/>
      <c s="13" r="C1"/>
      <c s="5" r="D1"/>
      <c s="75" r="E1"/>
    </row>
    <row s="38" customFormat="1" r="2">
      <c s="18" r="A2"/>
      <c s="76" r="B2"/>
      <c s="54" r="C2"/>
      <c s="60" r="D2"/>
      <c s="75" r="E2"/>
    </row>
    <row customHeight="1" s="38" customFormat="1" r="3" ht="45.75">
      <c t="s" s="8" r="A3">
        <v>218</v>
      </c>
      <c t="s" s="69" r="B3">
        <v>205</v>
      </c>
      <c s="11" r="C3"/>
      <c t="s" s="62" r="D3">
        <v>219</v>
      </c>
      <c s="75" r="E3"/>
    </row>
    <row customHeight="1" s="38" customFormat="1" r="4" ht="61.5">
      <c t="s" s="8" r="A4">
        <v>220</v>
      </c>
      <c t="str" s="9" r="B4">
        <f>HYPERLINK("http://data.un.org/Data.aspx?q=personal+computer&amp;d=MDG&amp;f=seriesRowID:606&amp;c=2,3,4&amp;s=countryEnglishName:asc,year:desc&amp;v=1", "http://data.un.org/Data.aspx?q=personal+computer&amp;d=MDG&amp;f=seriesRowID:606&amp;c=2,3,4&amp;s=countryEnglishName:asc,year:desc&amp;v=1")</f>
        <v>http://data.un.org/Data.aspx?q=personal+computer&amp;d=MDG&amp;f=seriesRowID:606&amp;c=2,3,4&amp;s=countryEnglishName:asc,year:desc&amp;v=1</v>
      </c>
      <c s="44" r="C4"/>
      <c t="s" s="62" r="D4">
        <v>221</v>
      </c>
      <c s="75" r="E4"/>
    </row>
    <row customHeight="1" s="38" customFormat="1" r="5" ht="31.5">
      <c t="s" s="8" r="A5">
        <v>222</v>
      </c>
      <c t="s" s="36" r="B5">
        <v>223</v>
      </c>
      <c s="44" r="C5"/>
      <c t="s" s="62" r="D5">
        <v>224</v>
      </c>
      <c s="75" r="E5"/>
    </row>
    <row customHeight="1" s="38" customFormat="1" r="6" ht="31.5">
      <c s="65" r="A6"/>
      <c s="21" r="B6"/>
      <c s="37" r="C6"/>
      <c s="59" r="D6"/>
      <c s="75" r="E6"/>
    </row>
    <row r="7">
      <c s="3" r="A7"/>
      <c s="3" r="B7"/>
      <c s="3" r="C7"/>
      <c s="71" r="D7"/>
      <c s="38" r="E7"/>
    </row>
    <row r="8">
      <c s="38" r="A8"/>
      <c s="38" r="B8"/>
      <c s="38" r="C8"/>
      <c s="49" r="D8"/>
      <c s="38" r="E8"/>
    </row>
    <row r="9">
      <c s="38" r="A9"/>
      <c s="38" r="B9"/>
      <c s="38" r="C9"/>
      <c s="49" r="D9"/>
      <c s="38" r="E9"/>
    </row>
    <row r="10">
      <c s="38" r="A10"/>
      <c s="38" r="B10"/>
      <c s="38" r="C10"/>
      <c s="49" r="D10"/>
      <c s="38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8" width="0.29"/>
    <col min="2" customWidth="1" max="2" style="38" width="28.57"/>
    <col min="3" customWidth="1" max="3" style="38" width="90.43"/>
    <col min="4" customWidth="1" max="4" style="38" width="1.43"/>
    <col min="5" customWidth="1" max="5" style="38" width="-0.7"/>
  </cols>
  <sheetData>
    <row customHeight="1" s="38" customFormat="1" r="1" ht="39.0">
      <c s="35" r="A1"/>
      <c t="s" s="32" r="B1">
        <v>225</v>
      </c>
      <c s="42" r="C1"/>
      <c s="53" r="D1"/>
      <c s="73" r="E1"/>
      <c s="38" r="F1"/>
    </row>
    <row r="2">
      <c s="18" r="A2"/>
      <c s="81" r="B2"/>
      <c s="81" r="C2"/>
      <c s="46" r="D2"/>
      <c s="73" r="E2"/>
      <c s="38" r="F2"/>
    </row>
    <row s="38" customFormat="1" r="3">
      <c s="18" r="A3"/>
      <c t="s" s="68" r="B3">
        <v>226</v>
      </c>
      <c s="33" r="C3"/>
      <c s="46" r="D3"/>
      <c s="73" r="E3"/>
      <c s="38" r="F3"/>
    </row>
    <row customHeight="1" s="23" customFormat="1" r="4" ht="24.0">
      <c s="77" r="A4"/>
      <c t="s" s="39" r="B4">
        <v>227</v>
      </c>
      <c t="s" s="41" r="C4">
        <v>228</v>
      </c>
      <c s="52" r="D4"/>
      <c s="43" r="E4"/>
      <c s="23" r="F4"/>
    </row>
    <row customHeight="1" s="23" customFormat="1" r="5" ht="24.0">
      <c s="77" r="A5"/>
      <c t="s" s="1" r="B5">
        <v>229</v>
      </c>
      <c t="s" s="64" r="C5">
        <v>230</v>
      </c>
      <c s="52" r="D5"/>
      <c s="43" r="E5"/>
      <c s="23" r="F5"/>
    </row>
    <row customHeight="1" s="23" customFormat="1" r="6" ht="24.0">
      <c s="77" r="A6"/>
      <c t="s" s="1" r="B6">
        <v>231</v>
      </c>
      <c t="s" s="64" r="C6">
        <v>232</v>
      </c>
      <c s="52" r="D6"/>
      <c s="43" r="E6"/>
      <c s="23" r="F6"/>
    </row>
    <row customHeight="1" s="23" customFormat="1" r="7" ht="18.0">
      <c s="77" r="A7"/>
      <c s="57" r="B7"/>
      <c s="78" r="C7"/>
      <c s="52" r="D7"/>
      <c s="43" r="E7"/>
      <c s="23" r="F7"/>
    </row>
    <row customHeight="1" s="38" customFormat="1" r="8" ht="13.5">
      <c s="45" r="A8"/>
      <c s="22" r="B8"/>
      <c s="22" r="C8"/>
      <c s="4" r="D8"/>
      <c s="73" r="E8"/>
      <c s="38" r="F8"/>
    </row>
    <row customHeight="1" s="38" customFormat="1" r="9" ht="15.0">
      <c s="3" r="A9"/>
      <c s="12" r="B9"/>
      <c s="12" r="C9"/>
      <c s="12" r="D9"/>
      <c s="61" r="E9"/>
      <c s="38" r="F9"/>
    </row>
    <row customHeight="1" s="38" customFormat="1" r="10" ht="13.5">
      <c s="38" r="A10"/>
      <c s="38" r="B10"/>
      <c s="38" r="C10"/>
      <c s="38" r="D10"/>
      <c s="38" r="E10"/>
      <c s="38" r="F10"/>
    </row>
    <row r="11">
      <c s="38" r="A11"/>
      <c s="38" r="B11"/>
      <c s="38" r="C11"/>
      <c s="38" r="D11"/>
      <c s="38" r="E11"/>
      <c s="38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8" width="15.57"/>
    <col min="3" customWidth="1" max="21" style="38" width="4.71"/>
    <col min="22" customWidth="1" max="22" style="38" width="5.71"/>
    <col min="23" customWidth="1" max="23" style="38" width="6.86"/>
    <col min="24" customWidth="1" max="24" style="38" width="7.86"/>
  </cols>
  <sheetData>
    <row s="38" customFormat="1" r="1">
      <c t="s" s="16" r="A1">
        <v>233</v>
      </c>
      <c t="s" s="16" r="B1">
        <v>234</v>
      </c>
      <c s="16" r="C1"/>
      <c s="16" r="D1"/>
      <c s="16" r="E1"/>
      <c s="16" r="F1"/>
      <c s="16" r="G1"/>
      <c s="16" r="H1"/>
      <c s="16" r="I1"/>
      <c s="16" r="J1"/>
      <c s="16" r="K1"/>
      <c s="16" r="L1"/>
      <c s="16" r="M1"/>
      <c s="16" r="N1"/>
      <c s="16" r="O1"/>
      <c s="16" r="P1"/>
      <c s="16" r="Q1"/>
      <c s="16" r="R1"/>
      <c s="16" r="S1"/>
      <c s="16" r="T1"/>
      <c s="61" r="U1"/>
      <c s="61" r="V1"/>
      <c s="61" r="W1"/>
      <c s="61" r="X1"/>
      <c s="38" r="Y1"/>
    </row>
    <row s="38" customFormat="1" r="2">
      <c s="16" r="A2"/>
      <c s="16" r="B2"/>
      <c s="16" r="C2"/>
      <c s="16" r="D2"/>
      <c s="16" r="E2"/>
      <c s="16" r="F2"/>
      <c s="16" r="G2"/>
      <c s="16" r="H2"/>
      <c s="16" r="I2"/>
      <c s="16" r="J2"/>
      <c s="16" r="K2"/>
      <c s="16" r="L2"/>
      <c s="16" r="M2"/>
      <c s="16" r="N2"/>
      <c s="16" r="O2"/>
      <c s="16" r="P2"/>
      <c s="16" r="Q2"/>
      <c s="16" r="R2"/>
      <c s="16" r="S2"/>
      <c s="16" r="T2"/>
      <c s="61" r="U2"/>
      <c s="16" r="V2"/>
      <c s="61" r="W2"/>
      <c s="61" r="X2"/>
      <c s="38" r="Y2"/>
    </row>
    <row s="38" customFormat="1" r="3">
      <c s="16" r="A3"/>
      <c s="16" r="B3"/>
      <c s="16" r="C3"/>
      <c s="16" r="D3"/>
      <c s="16" r="E3"/>
      <c s="16" r="F3"/>
      <c s="16" r="G3"/>
      <c s="16" r="H3"/>
      <c s="16" r="I3"/>
      <c s="16" r="J3"/>
      <c s="16" r="K3"/>
      <c s="16" r="L3"/>
      <c s="16" r="M3"/>
      <c s="16" r="N3"/>
      <c s="16" r="O3"/>
      <c s="16" r="P3"/>
      <c s="16" r="Q3"/>
      <c s="16" r="R3"/>
      <c s="16" r="S3"/>
      <c s="16" r="T3"/>
      <c s="61" r="U3"/>
      <c s="61" r="V3"/>
      <c s="61" r="W3"/>
      <c s="61" r="X3"/>
      <c s="38" r="Y3"/>
    </row>
    <row s="38" customFormat="1" r="4">
      <c s="16" r="A4"/>
      <c s="16" r="B4"/>
      <c s="16" r="C4"/>
      <c s="16" r="D4"/>
      <c s="16" r="E4"/>
      <c s="16" r="F4"/>
      <c s="16" r="G4"/>
      <c s="16" r="H4"/>
      <c s="16" r="I4"/>
      <c s="16" r="J4"/>
      <c s="16" r="K4"/>
      <c s="16" r="L4"/>
      <c s="16" r="M4"/>
      <c s="16" r="N4"/>
      <c s="16" r="O4"/>
      <c s="16" r="P4"/>
      <c s="16" r="Q4"/>
      <c s="16" r="R4"/>
      <c s="16" r="S4"/>
      <c s="16" r="T4"/>
      <c s="61" r="U4"/>
      <c s="16" r="V4"/>
      <c s="61" r="W4"/>
      <c s="61" r="X4"/>
      <c s="38" r="Y4"/>
    </row>
    <row s="38" customFormat="1" r="5">
      <c s="16" r="A5"/>
      <c s="16" r="B5"/>
      <c s="16" r="C5"/>
      <c s="16" r="D5"/>
      <c s="16" r="E5"/>
      <c s="16" r="F5"/>
      <c s="16" r="G5"/>
      <c s="16" r="H5"/>
      <c s="16" r="I5"/>
      <c s="16" r="J5"/>
      <c s="16" r="K5"/>
      <c s="16" r="L5"/>
      <c s="16" r="M5"/>
      <c s="16" r="N5"/>
      <c s="16" r="O5"/>
      <c s="16" r="P5"/>
      <c s="16" r="Q5"/>
      <c s="16" r="R5"/>
      <c s="16" r="S5"/>
      <c s="16" r="T5"/>
      <c s="61" r="U5"/>
      <c s="16" r="V5"/>
      <c s="61" r="W5"/>
      <c s="61" r="X5"/>
      <c s="38" r="Y5"/>
    </row>
    <row s="38" customFormat="1" r="6">
      <c s="16" r="A6"/>
      <c s="16" r="B6"/>
      <c s="16" r="C6"/>
      <c s="16" r="D6"/>
      <c s="16" r="E6"/>
      <c s="16" r="F6"/>
      <c s="16" r="G6"/>
      <c s="16" r="H6"/>
      <c s="16" r="I6"/>
      <c s="16" r="J6"/>
      <c s="16" r="K6"/>
      <c s="16" r="L6"/>
      <c s="16" r="M6"/>
      <c s="16" r="N6"/>
      <c s="16" r="O6"/>
      <c s="16" r="P6"/>
      <c s="16" r="Q6"/>
      <c s="16" r="R6"/>
      <c s="16" r="S6"/>
      <c s="16" r="T6"/>
      <c s="61" r="U6"/>
      <c s="61" r="V6"/>
      <c s="61" r="W6"/>
      <c s="61" r="X6"/>
      <c s="38" r="Y6"/>
    </row>
    <row s="38" customFormat="1" r="7">
      <c s="16" r="A7"/>
      <c s="16" r="B7"/>
      <c s="16" r="C7"/>
      <c s="16" r="D7"/>
      <c s="16" r="E7"/>
      <c s="16" r="F7"/>
      <c s="16" r="G7"/>
      <c s="16" r="H7"/>
      <c s="16" r="I7"/>
      <c s="16" r="J7"/>
      <c s="16" r="K7"/>
      <c s="16" r="L7"/>
      <c s="16" r="M7"/>
      <c s="16" r="N7"/>
      <c s="16" r="O7"/>
      <c s="16" r="P7"/>
      <c s="16" r="Q7"/>
      <c s="16" r="R7"/>
      <c s="16" r="S7"/>
      <c s="16" r="T7"/>
      <c s="61" r="U7"/>
      <c s="61" r="V7"/>
      <c s="61" r="W7"/>
      <c s="61" r="X7"/>
      <c s="38" r="Y7"/>
    </row>
    <row s="38" customFormat="1" r="8">
      <c s="16" r="A8"/>
      <c s="16" r="B8"/>
      <c s="16" r="C8"/>
      <c s="16" r="D8"/>
      <c s="16" r="E8"/>
      <c s="16" r="F8"/>
      <c s="16" r="G8"/>
      <c s="16" r="H8"/>
      <c s="16" r="I8"/>
      <c s="16" r="J8"/>
      <c s="16" r="K8"/>
      <c s="16" r="L8"/>
      <c s="16" r="M8"/>
      <c s="16" r="N8"/>
      <c s="16" r="O8"/>
      <c s="16" r="P8"/>
      <c s="16" r="Q8"/>
      <c s="16" r="R8"/>
      <c s="16" r="S8"/>
      <c s="16" r="T8"/>
      <c s="61" r="U8"/>
      <c s="61" r="V8"/>
      <c s="61" r="W8"/>
      <c s="61" r="X8"/>
      <c s="38" r="Y8"/>
    </row>
    <row s="38" customFormat="1" r="9">
      <c s="16" r="A9"/>
      <c s="16" r="B9"/>
      <c s="16" r="C9"/>
      <c s="16" r="D9"/>
      <c s="16" r="E9"/>
      <c s="16" r="F9"/>
      <c s="16" r="G9"/>
      <c s="16" r="H9"/>
      <c s="16" r="I9"/>
      <c s="16" r="J9"/>
      <c s="16" r="K9"/>
      <c s="16" r="L9"/>
      <c s="16" r="M9"/>
      <c s="16" r="N9"/>
      <c s="16" r="O9"/>
      <c s="16" r="P9"/>
      <c s="16" r="Q9"/>
      <c s="16" r="R9"/>
      <c s="16" r="S9"/>
      <c s="16" r="T9"/>
      <c s="61" r="U9"/>
      <c s="61" r="V9"/>
      <c s="61" r="W9"/>
      <c s="61" r="X9"/>
      <c s="38" r="Y9"/>
    </row>
    <row s="38" customFormat="1" r="10">
      <c s="16" r="A10"/>
      <c s="16" r="B10"/>
      <c s="16" r="C10"/>
      <c s="16" r="D10"/>
      <c s="16" r="E10"/>
      <c s="16" r="F10"/>
      <c s="16" r="G10"/>
      <c s="16" r="H10"/>
      <c s="16" r="I10"/>
      <c s="16" r="J10"/>
      <c s="16" r="K10"/>
      <c s="16" r="L10"/>
      <c s="16" r="M10"/>
      <c s="16" r="N10"/>
      <c s="16" r="O10"/>
      <c s="16" r="P10"/>
      <c s="16" r="Q10"/>
      <c s="16" r="R10"/>
      <c s="16" r="S10"/>
      <c s="16" r="T10"/>
      <c s="61" r="U10"/>
      <c s="61" r="V10"/>
      <c s="61" r="W10"/>
      <c s="61" r="X10"/>
      <c s="38" r="Y10"/>
    </row>
    <row s="38" customFormat="1" r="11">
      <c s="16" r="A11"/>
      <c s="16" r="B11"/>
      <c s="16" r="C11"/>
      <c s="16" r="D11"/>
      <c s="16" r="E11"/>
      <c s="16" r="F11"/>
      <c s="16" r="G11"/>
      <c s="16" r="H11"/>
      <c s="16" r="I11"/>
      <c s="16" r="J11"/>
      <c s="16" r="K11"/>
      <c s="16" r="L11"/>
      <c s="16" r="M11"/>
      <c s="16" r="N11"/>
      <c s="16" r="O11"/>
      <c s="16" r="P11"/>
      <c s="16" r="Q11"/>
      <c s="16" r="R11"/>
      <c s="16" r="S11"/>
      <c s="16" r="T11"/>
      <c s="61" r="U11"/>
      <c s="16" r="V11"/>
      <c s="61" r="W11"/>
      <c s="61" r="X11"/>
      <c s="38" r="Y11"/>
    </row>
    <row s="38" customFormat="1" r="12">
      <c s="16" r="A12"/>
      <c s="16" r="B12"/>
      <c s="16" r="C12"/>
      <c s="16" r="D12"/>
      <c s="16" r="E12"/>
      <c s="16" r="F12"/>
      <c s="16" r="G12"/>
      <c s="16" r="H12"/>
      <c s="16" r="I12"/>
      <c s="16" r="J12"/>
      <c s="16" r="K12"/>
      <c s="16" r="L12"/>
      <c s="16" r="M12"/>
      <c s="16" r="N12"/>
      <c s="16" r="O12"/>
      <c s="16" r="P12"/>
      <c s="16" r="Q12"/>
      <c s="16" r="R12"/>
      <c s="16" r="S12"/>
      <c s="16" r="T12"/>
      <c s="61" r="U12"/>
      <c s="16" r="V12"/>
      <c s="61" r="W12"/>
      <c s="61" r="X12"/>
      <c s="38" r="Y12"/>
    </row>
    <row s="38" customFormat="1" r="13">
      <c s="16" r="A13"/>
      <c s="16" r="B13"/>
      <c s="16" r="C13"/>
      <c s="16" r="D13"/>
      <c s="16" r="E13"/>
      <c s="16" r="F13"/>
      <c s="16" r="G13"/>
      <c s="16" r="H13"/>
      <c s="16" r="I13"/>
      <c s="16" r="J13"/>
      <c s="16" r="K13"/>
      <c s="16" r="L13"/>
      <c s="16" r="M13"/>
      <c s="16" r="N13"/>
      <c s="16" r="O13"/>
      <c s="16" r="P13"/>
      <c s="16" r="Q13"/>
      <c s="16" r="R13"/>
      <c s="16" r="S13"/>
      <c s="16" r="T13"/>
      <c s="61" r="U13"/>
      <c s="16" r="V13"/>
      <c s="61" r="W13"/>
      <c s="61" r="X13"/>
      <c s="38" r="Y13"/>
    </row>
    <row s="38" customFormat="1" r="14">
      <c s="16" r="A14"/>
      <c s="16" r="B14"/>
      <c s="16" r="C14"/>
      <c s="16" r="D14"/>
      <c s="16" r="E14"/>
      <c s="16" r="F14"/>
      <c s="16" r="G14"/>
      <c s="16" r="H14"/>
      <c s="16" r="I14"/>
      <c s="16" r="J14"/>
      <c s="16" r="K14"/>
      <c s="16" r="L14"/>
      <c s="16" r="M14"/>
      <c s="16" r="N14"/>
      <c s="16" r="O14"/>
      <c s="16" r="P14"/>
      <c s="16" r="Q14"/>
      <c s="16" r="R14"/>
      <c s="16" r="S14"/>
      <c s="16" r="T14"/>
      <c s="61" r="U14"/>
      <c s="16" r="V14"/>
      <c s="61" r="W14"/>
      <c s="61" r="X14"/>
      <c s="38" r="Y14"/>
    </row>
    <row s="38" customFormat="1" r="15">
      <c s="16" r="A15"/>
      <c s="16" r="B15"/>
      <c s="16" r="C15"/>
      <c s="16" r="D15"/>
      <c s="16" r="E15"/>
      <c s="16" r="F15"/>
      <c s="16" r="G15"/>
      <c s="16" r="H15"/>
      <c s="16" r="I15"/>
      <c s="16" r="J15"/>
      <c s="16" r="K15"/>
      <c s="16" r="L15"/>
      <c s="16" r="M15"/>
      <c s="16" r="N15"/>
      <c s="16" r="O15"/>
      <c s="16" r="P15"/>
      <c s="16" r="Q15"/>
      <c s="16" r="R15"/>
      <c s="16" r="S15"/>
      <c s="16" r="T15"/>
      <c s="61" r="U15"/>
      <c s="61" r="V15"/>
      <c s="61" r="W15"/>
      <c s="61" r="X15"/>
      <c s="38" r="Y15"/>
    </row>
    <row s="38" customFormat="1" r="16">
      <c s="16" r="A16"/>
      <c s="16" r="B16"/>
      <c s="16" r="C16"/>
      <c s="16" r="D16"/>
      <c s="16" r="E16"/>
      <c s="16" r="F16"/>
      <c s="16" r="G16"/>
      <c s="16" r="H16"/>
      <c s="16" r="I16"/>
      <c s="16" r="J16"/>
      <c s="16" r="K16"/>
      <c s="16" r="L16"/>
      <c s="16" r="M16"/>
      <c s="16" r="N16"/>
      <c s="16" r="O16"/>
      <c s="16" r="P16"/>
      <c s="16" r="Q16"/>
      <c s="16" r="R16"/>
      <c s="16" r="S16"/>
      <c s="16" r="T16"/>
      <c s="61" r="U16"/>
      <c s="16" r="V16"/>
      <c s="61" r="W16"/>
      <c s="61" r="X16"/>
      <c s="38" r="Y16"/>
    </row>
    <row s="38" customFormat="1" r="17">
      <c s="16" r="A17"/>
      <c s="16" r="B17"/>
      <c s="16" r="C17"/>
      <c s="16" r="D17"/>
      <c s="16" r="E17"/>
      <c s="16" r="F17"/>
      <c s="16" r="G17"/>
      <c s="16" r="H17"/>
      <c s="16" r="I17"/>
      <c s="16" r="J17"/>
      <c s="16" r="K17"/>
      <c s="16" r="L17"/>
      <c s="16" r="M17"/>
      <c s="16" r="N17"/>
      <c s="16" r="O17"/>
      <c s="16" r="P17"/>
      <c s="16" r="Q17"/>
      <c s="16" r="R17"/>
      <c s="16" r="S17"/>
      <c s="16" r="T17"/>
      <c s="61" r="U17"/>
      <c s="16" r="V17"/>
      <c s="61" r="W17"/>
      <c s="61" r="X17"/>
      <c s="38" r="Y17"/>
    </row>
    <row s="38" customFormat="1" r="18">
      <c s="16" r="A18"/>
      <c s="16" r="B18"/>
      <c s="16" r="C18"/>
      <c s="16" r="D18"/>
      <c s="16" r="E18"/>
      <c s="16" r="F18"/>
      <c s="16" r="G18"/>
      <c s="16" r="H18"/>
      <c s="16" r="I18"/>
      <c s="16" r="J18"/>
      <c s="16" r="K18"/>
      <c s="16" r="L18"/>
      <c s="16" r="M18"/>
      <c s="16" r="N18"/>
      <c s="16" r="O18"/>
      <c s="16" r="P18"/>
      <c s="16" r="Q18"/>
      <c s="16" r="R18"/>
      <c s="16" r="S18"/>
      <c s="16" r="T18"/>
      <c s="61" r="U18"/>
      <c s="61" r="V18"/>
      <c s="61" r="W18"/>
      <c s="61" r="X18"/>
      <c s="38" r="Y18"/>
    </row>
    <row s="38" customFormat="1" r="19">
      <c s="16" r="A19"/>
      <c s="16" r="B19"/>
      <c s="16" r="C19"/>
      <c s="16" r="D19"/>
      <c s="16" r="E19"/>
      <c s="16" r="F19"/>
      <c s="16" r="G19"/>
      <c s="16" r="H19"/>
      <c s="16" r="I19"/>
      <c s="16" r="J19"/>
      <c s="16" r="K19"/>
      <c s="16" r="L19"/>
      <c s="16" r="M19"/>
      <c s="16" r="N19"/>
      <c s="16" r="O19"/>
      <c s="16" r="P19"/>
      <c s="16" r="Q19"/>
      <c s="16" r="R19"/>
      <c s="16" r="S19"/>
      <c s="16" r="T19"/>
      <c s="61" r="U19"/>
      <c s="16" r="V19"/>
      <c s="61" r="W19"/>
      <c s="61" r="X19"/>
      <c s="38" r="Y19"/>
    </row>
    <row s="38" customFormat="1" r="20">
      <c s="16" r="A20"/>
      <c s="16" r="B20"/>
      <c s="16" r="C20"/>
      <c s="16" r="D20"/>
      <c s="16" r="E20"/>
      <c s="16" r="F20"/>
      <c s="16" r="G20"/>
      <c s="16" r="H20"/>
      <c s="16" r="I20"/>
      <c s="16" r="J20"/>
      <c s="16" r="K20"/>
      <c s="16" r="L20"/>
      <c s="16" r="M20"/>
      <c s="16" r="N20"/>
      <c s="16" r="O20"/>
      <c s="16" r="P20"/>
      <c s="16" r="Q20"/>
      <c s="16" r="R20"/>
      <c s="16" r="S20"/>
      <c s="16" r="T20"/>
      <c s="61" r="U20"/>
      <c s="16" r="V20"/>
      <c s="61" r="W20"/>
      <c s="61" r="X20"/>
      <c s="38" r="Y20"/>
    </row>
    <row s="38" customFormat="1" r="21">
      <c s="16" r="A21"/>
      <c s="16" r="B21"/>
      <c s="16" r="C21"/>
      <c s="16" r="D21"/>
      <c s="16" r="E21"/>
      <c s="16" r="F21"/>
      <c s="16" r="G21"/>
      <c s="16" r="H21"/>
      <c s="16" r="I21"/>
      <c s="16" r="J21"/>
      <c s="16" r="K21"/>
      <c s="16" r="L21"/>
      <c s="16" r="M21"/>
      <c s="16" r="N21"/>
      <c s="16" r="O21"/>
      <c s="16" r="P21"/>
      <c s="16" r="Q21"/>
      <c s="16" r="R21"/>
      <c s="16" r="S21"/>
      <c s="16" r="T21"/>
      <c s="61" r="U21"/>
      <c s="61" r="V21"/>
      <c s="61" r="W21"/>
      <c s="61" r="X21"/>
      <c s="38" r="Y21"/>
    </row>
    <row s="38" customFormat="1" r="22">
      <c s="16" r="A22"/>
      <c s="16" r="B22"/>
      <c s="16" r="C22"/>
      <c s="16" r="D22"/>
      <c s="16" r="E22"/>
      <c s="16" r="F22"/>
      <c s="16" r="G22"/>
      <c s="16" r="H22"/>
      <c s="16" r="I22"/>
      <c s="16" r="J22"/>
      <c s="16" r="K22"/>
      <c s="16" r="L22"/>
      <c s="16" r="M22"/>
      <c s="16" r="N22"/>
      <c s="16" r="O22"/>
      <c s="16" r="P22"/>
      <c s="16" r="Q22"/>
      <c s="16" r="R22"/>
      <c s="16" r="S22"/>
      <c s="16" r="T22"/>
      <c s="61" r="U22"/>
      <c s="16" r="V22"/>
      <c s="61" r="W22"/>
      <c s="61" r="X22"/>
      <c s="38" r="Y22"/>
    </row>
    <row s="38" customFormat="1" r="23">
      <c s="16" r="A23"/>
      <c s="16" r="B23"/>
      <c s="16" r="C23"/>
      <c s="16" r="D23"/>
      <c s="16" r="E23"/>
      <c s="16" r="F23"/>
      <c s="16" r="G23"/>
      <c s="16" r="H23"/>
      <c s="16" r="I23"/>
      <c s="16" r="J23"/>
      <c s="16" r="K23"/>
      <c s="16" r="L23"/>
      <c s="16" r="M23"/>
      <c s="16" r="N23"/>
      <c s="16" r="O23"/>
      <c s="16" r="P23"/>
      <c s="16" r="Q23"/>
      <c s="16" r="R23"/>
      <c s="16" r="S23"/>
      <c s="16" r="T23"/>
      <c s="61" r="U23"/>
      <c s="61" r="V23"/>
      <c s="61" r="W23"/>
      <c s="61" r="X23"/>
      <c s="38" r="Y23"/>
    </row>
    <row s="38" customFormat="1" r="24">
      <c s="16" r="A24"/>
      <c s="16" r="B24"/>
      <c s="16" r="C24"/>
      <c s="16" r="D24"/>
      <c s="16" r="E24"/>
      <c s="16" r="F24"/>
      <c s="16" r="G24"/>
      <c s="16" r="H24"/>
      <c s="16" r="I24"/>
      <c s="16" r="J24"/>
      <c s="16" r="K24"/>
      <c s="16" r="L24"/>
      <c s="16" r="M24"/>
      <c s="16" r="N24"/>
      <c s="16" r="O24"/>
      <c s="16" r="P24"/>
      <c s="16" r="Q24"/>
      <c s="16" r="R24"/>
      <c s="16" r="S24"/>
      <c s="16" r="T24"/>
      <c s="61" r="U24"/>
      <c s="16" r="V24"/>
      <c s="61" r="W24"/>
      <c s="61" r="X24"/>
      <c s="38" r="Y24"/>
    </row>
    <row s="38" customFormat="1" r="25">
      <c s="16" r="A25"/>
      <c s="16" r="B25"/>
      <c s="16" r="C25"/>
      <c s="16" r="D25"/>
      <c s="16" r="E25"/>
      <c s="16" r="F25"/>
      <c s="16" r="G25"/>
      <c s="16" r="H25"/>
      <c s="16" r="I25"/>
      <c s="16" r="J25"/>
      <c s="16" r="K25"/>
      <c s="16" r="L25"/>
      <c s="16" r="M25"/>
      <c s="16" r="N25"/>
      <c s="16" r="O25"/>
      <c s="16" r="P25"/>
      <c s="16" r="Q25"/>
      <c s="16" r="R25"/>
      <c s="16" r="S25"/>
      <c s="16" r="T25"/>
      <c s="61" r="U25"/>
      <c s="16" r="V25"/>
      <c s="61" r="W25"/>
      <c s="61" r="X25"/>
      <c s="38" r="Y25"/>
    </row>
    <row s="38" customFormat="1" r="26">
      <c s="16" r="A26"/>
      <c s="16" r="B26"/>
      <c s="16" r="C26"/>
      <c s="16" r="D26"/>
      <c s="16" r="E26"/>
      <c s="16" r="F26"/>
      <c s="16" r="G26"/>
      <c s="16" r="H26"/>
      <c s="16" r="I26"/>
      <c s="16" r="J26"/>
      <c s="16" r="K26"/>
      <c s="16" r="L26"/>
      <c s="16" r="M26"/>
      <c s="16" r="N26"/>
      <c s="16" r="O26"/>
      <c s="16" r="P26"/>
      <c s="16" r="Q26"/>
      <c s="16" r="R26"/>
      <c s="16" r="S26"/>
      <c s="16" r="T26"/>
      <c s="61" r="U26"/>
      <c s="16" r="V26"/>
      <c s="61" r="W26"/>
      <c s="61" r="X26"/>
      <c s="38" r="Y26"/>
    </row>
    <row s="38" customFormat="1" r="27">
      <c s="16" r="A27"/>
      <c s="16" r="B27"/>
      <c s="16" r="C27"/>
      <c s="16" r="D27"/>
      <c s="16" r="E27"/>
      <c s="16" r="F27"/>
      <c s="16" r="G27"/>
      <c s="16" r="H27"/>
      <c s="16" r="I27"/>
      <c s="16" r="J27"/>
      <c s="16" r="K27"/>
      <c s="16" r="L27"/>
      <c s="16" r="M27"/>
      <c s="16" r="N27"/>
      <c s="16" r="O27"/>
      <c s="16" r="P27"/>
      <c s="16" r="Q27"/>
      <c s="16" r="R27"/>
      <c s="16" r="S27"/>
      <c s="16" r="T27"/>
      <c s="61" r="U27"/>
      <c s="16" r="V27"/>
      <c s="61" r="W27"/>
      <c s="61" r="X27"/>
      <c s="38" r="Y27"/>
    </row>
    <row s="38" customFormat="1" r="28">
      <c s="16" r="A28"/>
      <c s="16" r="B28"/>
      <c s="16" r="C28"/>
      <c s="16" r="D28"/>
      <c s="16" r="E28"/>
      <c s="16" r="F28"/>
      <c s="16" r="G28"/>
      <c s="16" r="H28"/>
      <c s="16" r="I28"/>
      <c s="16" r="J28"/>
      <c s="16" r="K28"/>
      <c s="16" r="L28"/>
      <c s="16" r="M28"/>
      <c s="16" r="N28"/>
      <c s="16" r="O28"/>
      <c s="16" r="P28"/>
      <c s="16" r="Q28"/>
      <c s="16" r="R28"/>
      <c s="16" r="S28"/>
      <c s="16" r="T28"/>
      <c s="61" r="U28"/>
      <c s="16" r="V28"/>
      <c s="61" r="W28"/>
      <c s="61" r="X28"/>
      <c s="38" r="Y28"/>
    </row>
    <row s="38" customFormat="1" r="29">
      <c s="16" r="A29"/>
      <c s="16" r="B29"/>
      <c s="16" r="C29"/>
      <c s="16" r="D29"/>
      <c s="16" r="E29"/>
      <c s="16" r="F29"/>
      <c s="16" r="G29"/>
      <c s="16" r="H29"/>
      <c s="16" r="I29"/>
      <c s="16" r="J29"/>
      <c s="16" r="K29"/>
      <c s="16" r="L29"/>
      <c s="16" r="M29"/>
      <c s="16" r="N29"/>
      <c s="16" r="O29"/>
      <c s="16" r="P29"/>
      <c s="16" r="Q29"/>
      <c s="16" r="R29"/>
      <c s="16" r="S29"/>
      <c s="16" r="T29"/>
      <c s="61" r="U29"/>
      <c s="61" r="V29"/>
      <c s="61" r="W29"/>
      <c s="61" r="X29"/>
      <c s="38" r="Y29"/>
    </row>
    <row s="38" customFormat="1" r="30">
      <c s="16" r="A30"/>
      <c s="16" r="B30"/>
      <c s="16" r="C30"/>
      <c s="16" r="D30"/>
      <c s="16" r="E30"/>
      <c s="16" r="F30"/>
      <c s="16" r="G30"/>
      <c s="16" r="H30"/>
      <c s="16" r="I30"/>
      <c s="16" r="J30"/>
      <c s="16" r="K30"/>
      <c s="16" r="L30"/>
      <c s="16" r="M30"/>
      <c s="16" r="N30"/>
      <c s="16" r="O30"/>
      <c s="16" r="P30"/>
      <c s="16" r="Q30"/>
      <c s="16" r="R30"/>
      <c s="16" r="S30"/>
      <c s="16" r="T30"/>
      <c s="61" r="U30"/>
      <c s="16" r="V30"/>
      <c s="61" r="W30"/>
      <c s="61" r="X30"/>
      <c s="38" r="Y30"/>
    </row>
    <row s="38" customFormat="1" r="31">
      <c s="16" r="A31"/>
      <c s="16" r="B31"/>
      <c s="16" r="C31"/>
      <c s="16" r="D31"/>
      <c s="16" r="E31"/>
      <c s="16" r="F31"/>
      <c s="16" r="G31"/>
      <c s="16" r="H31"/>
      <c s="16" r="I31"/>
      <c s="16" r="J31"/>
      <c s="16" r="K31"/>
      <c s="16" r="L31"/>
      <c s="16" r="M31"/>
      <c s="16" r="N31"/>
      <c s="16" r="O31"/>
      <c s="16" r="P31"/>
      <c s="16" r="Q31"/>
      <c s="16" r="R31"/>
      <c s="16" r="S31"/>
      <c s="16" r="T31"/>
      <c s="61" r="U31"/>
      <c s="61" r="V31"/>
      <c s="61" r="W31"/>
      <c s="61" r="X31"/>
      <c s="38" r="Y31"/>
    </row>
    <row s="38" customFormat="1" r="32">
      <c s="16" r="A32"/>
      <c s="16" r="B32"/>
      <c s="16" r="C32"/>
      <c s="16" r="D32"/>
      <c s="16" r="E32"/>
      <c s="16" r="F32"/>
      <c s="16" r="G32"/>
      <c s="16" r="H32"/>
      <c s="16" r="I32"/>
      <c s="16" r="J32"/>
      <c s="16" r="K32"/>
      <c s="16" r="L32"/>
      <c s="16" r="M32"/>
      <c s="16" r="N32"/>
      <c s="16" r="O32"/>
      <c s="16" r="P32"/>
      <c s="16" r="Q32"/>
      <c s="16" r="R32"/>
      <c s="16" r="S32"/>
      <c s="16" r="T32"/>
      <c s="61" r="U32"/>
      <c s="61" r="V32"/>
      <c s="61" r="W32"/>
      <c s="61" r="X32"/>
      <c s="38" r="Y32"/>
    </row>
    <row s="38" customFormat="1" r="33">
      <c s="16" r="A33"/>
      <c s="16" r="B33"/>
      <c s="16" r="C33"/>
      <c s="16" r="D33"/>
      <c s="16" r="E33"/>
      <c s="16" r="F33"/>
      <c s="16" r="G33"/>
      <c s="16" r="H33"/>
      <c s="16" r="I33"/>
      <c s="16" r="J33"/>
      <c s="16" r="K33"/>
      <c s="16" r="L33"/>
      <c s="16" r="M33"/>
      <c s="16" r="N33"/>
      <c s="16" r="O33"/>
      <c s="16" r="P33"/>
      <c s="16" r="Q33"/>
      <c s="16" r="R33"/>
      <c s="16" r="S33"/>
      <c s="16" r="T33"/>
      <c s="61" r="U33"/>
      <c s="61" r="V33"/>
      <c s="61" r="W33"/>
      <c s="61" r="X33"/>
      <c s="38" r="Y33"/>
    </row>
    <row s="38" customFormat="1" r="34">
      <c s="16" r="A34"/>
      <c s="16" r="B34"/>
      <c s="16" r="C34"/>
      <c s="16" r="D34"/>
      <c s="16" r="E34"/>
      <c s="16" r="F34"/>
      <c s="16" r="G34"/>
      <c s="16" r="H34"/>
      <c s="16" r="I34"/>
      <c s="16" r="J34"/>
      <c s="16" r="K34"/>
      <c s="16" r="L34"/>
      <c s="16" r="M34"/>
      <c s="16" r="N34"/>
      <c s="16" r="O34"/>
      <c s="16" r="P34"/>
      <c s="16" r="Q34"/>
      <c s="16" r="R34"/>
      <c s="16" r="S34"/>
      <c s="16" r="T34"/>
      <c s="61" r="U34"/>
      <c s="16" r="V34"/>
      <c s="61" r="W34"/>
      <c s="61" r="X34"/>
      <c s="38" r="Y34"/>
    </row>
    <row s="38" customFormat="1" r="35">
      <c s="16" r="A35"/>
      <c s="16" r="B35"/>
      <c s="16" r="C35"/>
      <c s="16" r="D35"/>
      <c s="16" r="E35"/>
      <c s="16" r="F35"/>
      <c s="16" r="G35"/>
      <c s="16" r="H35"/>
      <c s="16" r="I35"/>
      <c s="16" r="J35"/>
      <c s="16" r="K35"/>
      <c s="16" r="L35"/>
      <c s="16" r="M35"/>
      <c s="16" r="N35"/>
      <c s="16" r="O35"/>
      <c s="16" r="P35"/>
      <c s="16" r="Q35"/>
      <c s="16" r="R35"/>
      <c s="16" r="S35"/>
      <c s="16" r="T35"/>
      <c s="61" r="U35"/>
      <c s="61" r="V35"/>
      <c s="61" r="W35"/>
      <c s="61" r="X35"/>
      <c s="38" r="Y35"/>
    </row>
    <row s="38" customFormat="1" r="36">
      <c s="16" r="A36"/>
      <c s="16" r="B36"/>
      <c s="16" r="C36"/>
      <c s="16" r="D36"/>
      <c s="16" r="E36"/>
      <c s="16" r="F36"/>
      <c s="16" r="G36"/>
      <c s="16" r="H36"/>
      <c s="16" r="I36"/>
      <c s="16" r="J36"/>
      <c s="16" r="K36"/>
      <c s="16" r="L36"/>
      <c s="16" r="M36"/>
      <c s="16" r="N36"/>
      <c s="16" r="O36"/>
      <c s="16" r="P36"/>
      <c s="16" r="Q36"/>
      <c s="16" r="R36"/>
      <c s="16" r="S36"/>
      <c s="16" r="T36"/>
      <c s="61" r="U36"/>
      <c s="16" r="V36"/>
      <c s="61" r="W36"/>
      <c s="61" r="X36"/>
      <c s="38" r="Y36"/>
    </row>
    <row s="38" customFormat="1" r="37">
      <c s="16" r="A37"/>
      <c s="16" r="B37"/>
      <c s="16" r="C37"/>
      <c s="16" r="D37"/>
      <c s="16" r="E37"/>
      <c s="16" r="F37"/>
      <c s="16" r="G37"/>
      <c s="16" r="H37"/>
      <c s="16" r="I37"/>
      <c s="16" r="J37"/>
      <c s="16" r="K37"/>
      <c s="16" r="L37"/>
      <c s="16" r="M37"/>
      <c s="16" r="N37"/>
      <c s="16" r="O37"/>
      <c s="16" r="P37"/>
      <c s="16" r="Q37"/>
      <c s="16" r="R37"/>
      <c s="16" r="S37"/>
      <c s="16" r="T37"/>
      <c s="61" r="U37"/>
      <c s="16" r="V37"/>
      <c s="61" r="W37"/>
      <c s="61" r="X37"/>
      <c s="38" r="Y37"/>
    </row>
    <row s="38" customFormat="1" r="38">
      <c s="16" r="A38"/>
      <c s="16" r="B38"/>
      <c s="16" r="C38"/>
      <c s="16" r="D38"/>
      <c s="16" r="E38"/>
      <c s="16" r="F38"/>
      <c s="16" r="G38"/>
      <c s="16" r="H38"/>
      <c s="16" r="I38"/>
      <c s="16" r="J38"/>
      <c s="16" r="K38"/>
      <c s="16" r="L38"/>
      <c s="16" r="M38"/>
      <c s="16" r="N38"/>
      <c s="16" r="O38"/>
      <c s="16" r="P38"/>
      <c s="16" r="Q38"/>
      <c s="16" r="R38"/>
      <c s="16" r="S38"/>
      <c s="16" r="T38"/>
      <c s="61" r="U38"/>
      <c s="61" r="V38"/>
      <c s="61" r="W38"/>
      <c s="61" r="X38"/>
      <c s="38" r="Y38"/>
    </row>
    <row s="38" customFormat="1" r="39">
      <c s="16" r="A39"/>
      <c s="16" r="B39"/>
      <c s="16" r="C39"/>
      <c s="16" r="D39"/>
      <c s="16" r="E39"/>
      <c s="16" r="F39"/>
      <c s="16" r="G39"/>
      <c s="16" r="H39"/>
      <c s="16" r="I39"/>
      <c s="16" r="J39"/>
      <c s="16" r="K39"/>
      <c s="16" r="L39"/>
      <c s="16" r="M39"/>
      <c s="16" r="N39"/>
      <c s="16" r="O39"/>
      <c s="16" r="P39"/>
      <c s="16" r="Q39"/>
      <c s="16" r="R39"/>
      <c s="16" r="S39"/>
      <c s="16" r="T39"/>
      <c s="61" r="U39"/>
      <c s="61" r="V39"/>
      <c s="61" r="W39"/>
      <c s="61" r="X39"/>
      <c s="38" r="Y39"/>
    </row>
    <row s="38" customFormat="1" r="40">
      <c s="16" r="A40"/>
      <c s="16" r="B40"/>
      <c s="16" r="C40"/>
      <c s="16" r="D40"/>
      <c s="16" r="E40"/>
      <c s="16" r="F40"/>
      <c s="16" r="G40"/>
      <c s="16" r="H40"/>
      <c s="16" r="I40"/>
      <c s="16" r="J40"/>
      <c s="16" r="K40"/>
      <c s="16" r="L40"/>
      <c s="16" r="M40"/>
      <c s="16" r="N40"/>
      <c s="16" r="O40"/>
      <c s="16" r="P40"/>
      <c s="16" r="Q40"/>
      <c s="16" r="R40"/>
      <c s="16" r="S40"/>
      <c s="16" r="T40"/>
      <c s="61" r="U40"/>
      <c s="61" r="V40"/>
      <c s="61" r="W40"/>
      <c s="61" r="X40"/>
      <c s="38" r="Y40"/>
    </row>
    <row s="38" customFormat="1" r="41">
      <c s="16" r="A41"/>
      <c s="16" r="B41"/>
      <c s="16" r="C41"/>
      <c s="16" r="D41"/>
      <c s="16" r="E41"/>
      <c s="16" r="F41"/>
      <c s="16" r="G41"/>
      <c s="16" r="H41"/>
      <c s="16" r="I41"/>
      <c s="16" r="J41"/>
      <c s="16" r="K41"/>
      <c s="16" r="L41"/>
      <c s="16" r="M41"/>
      <c s="16" r="N41"/>
      <c s="16" r="O41"/>
      <c s="16" r="P41"/>
      <c s="16" r="Q41"/>
      <c s="16" r="R41"/>
      <c s="16" r="S41"/>
      <c s="16" r="T41"/>
      <c s="61" r="U41"/>
      <c s="61" r="V41"/>
      <c s="61" r="W41"/>
      <c s="61" r="X41"/>
      <c s="38" r="Y41"/>
    </row>
    <row s="38" customFormat="1" r="42">
      <c s="16" r="A42"/>
      <c s="16" r="B42"/>
      <c s="16" r="C42"/>
      <c s="16" r="D42"/>
      <c s="16" r="E42"/>
      <c s="16" r="F42"/>
      <c s="16" r="G42"/>
      <c s="16" r="H42"/>
      <c s="16" r="I42"/>
      <c s="16" r="J42"/>
      <c s="16" r="K42"/>
      <c s="16" r="L42"/>
      <c s="16" r="M42"/>
      <c s="16" r="N42"/>
      <c s="16" r="O42"/>
      <c s="16" r="P42"/>
      <c s="16" r="Q42"/>
      <c s="16" r="R42"/>
      <c s="16" r="S42"/>
      <c s="16" r="T42"/>
      <c s="61" r="U42"/>
      <c s="61" r="V42"/>
      <c s="61" r="W42"/>
      <c s="61" r="X42"/>
      <c s="38" r="Y42"/>
    </row>
    <row s="38" customFormat="1" r="43">
      <c s="16" r="A43"/>
      <c s="16" r="B43"/>
      <c s="16" r="C43"/>
      <c s="16" r="D43"/>
      <c s="16" r="E43"/>
      <c s="16" r="F43"/>
      <c s="16" r="G43"/>
      <c s="16" r="H43"/>
      <c s="16" r="I43"/>
      <c s="16" r="J43"/>
      <c s="16" r="K43"/>
      <c s="16" r="L43"/>
      <c s="16" r="M43"/>
      <c s="16" r="N43"/>
      <c s="16" r="O43"/>
      <c s="16" r="P43"/>
      <c s="16" r="Q43"/>
      <c s="16" r="R43"/>
      <c s="16" r="S43"/>
      <c s="16" r="T43"/>
      <c s="61" r="U43"/>
      <c s="16" r="V43"/>
      <c s="61" r="W43"/>
      <c s="61" r="X43"/>
      <c s="38" r="Y43"/>
    </row>
    <row s="38" customFormat="1" r="44">
      <c s="16" r="A44"/>
      <c s="16" r="B44"/>
      <c s="16" r="C44"/>
      <c s="16" r="D44"/>
      <c s="16" r="E44"/>
      <c s="16" r="F44"/>
      <c s="16" r="G44"/>
      <c s="16" r="H44"/>
      <c s="16" r="I44"/>
      <c s="16" r="J44"/>
      <c s="16" r="K44"/>
      <c s="16" r="L44"/>
      <c s="16" r="M44"/>
      <c s="16" r="N44"/>
      <c s="16" r="O44"/>
      <c s="16" r="P44"/>
      <c s="16" r="Q44"/>
      <c s="16" r="R44"/>
      <c s="16" r="S44"/>
      <c s="16" r="T44"/>
      <c s="61" r="U44"/>
      <c s="16" r="V44"/>
      <c s="61" r="W44"/>
      <c s="61" r="X44"/>
      <c s="38" r="Y44"/>
    </row>
    <row s="38" customFormat="1" r="45">
      <c s="16" r="A45"/>
      <c s="16" r="B45"/>
      <c s="16" r="C45"/>
      <c s="16" r="D45"/>
      <c s="16" r="E45"/>
      <c s="16" r="F45"/>
      <c s="16" r="G45"/>
      <c s="16" r="H45"/>
      <c s="16" r="I45"/>
      <c s="16" r="J45"/>
      <c s="16" r="K45"/>
      <c s="16" r="L45"/>
      <c s="16" r="M45"/>
      <c s="16" r="N45"/>
      <c s="16" r="O45"/>
      <c s="16" r="P45"/>
      <c s="16" r="Q45"/>
      <c s="16" r="R45"/>
      <c s="16" r="S45"/>
      <c s="16" r="T45"/>
      <c s="61" r="U45"/>
      <c s="16" r="V45"/>
      <c s="61" r="W45"/>
      <c s="61" r="X45"/>
      <c s="38" r="Y45"/>
    </row>
    <row s="38" customFormat="1" r="46">
      <c s="16" r="A46"/>
      <c s="16" r="B46"/>
      <c s="16" r="C46"/>
      <c s="16" r="D46"/>
      <c s="16" r="E46"/>
      <c s="16" r="F46"/>
      <c s="16" r="G46"/>
      <c s="16" r="H46"/>
      <c s="16" r="I46"/>
      <c s="16" r="J46"/>
      <c s="16" r="K46"/>
      <c s="16" r="L46"/>
      <c s="16" r="M46"/>
      <c s="16" r="N46"/>
      <c s="16" r="O46"/>
      <c s="16" r="P46"/>
      <c s="16" r="Q46"/>
      <c s="16" r="R46"/>
      <c s="16" r="S46"/>
      <c s="16" r="T46"/>
      <c s="61" r="U46"/>
      <c s="16" r="V46"/>
      <c s="61" r="W46"/>
      <c s="61" r="X46"/>
      <c s="38" r="Y46"/>
    </row>
    <row s="38" customFormat="1" r="47">
      <c s="16" r="A47"/>
      <c s="16" r="B47"/>
      <c s="16" r="C47"/>
      <c s="16" r="D47"/>
      <c s="16" r="E47"/>
      <c s="16" r="F47"/>
      <c s="16" r="G47"/>
      <c s="16" r="H47"/>
      <c s="16" r="I47"/>
      <c s="16" r="J47"/>
      <c s="16" r="K47"/>
      <c s="16" r="L47"/>
      <c s="16" r="M47"/>
      <c s="16" r="N47"/>
      <c s="16" r="O47"/>
      <c s="16" r="P47"/>
      <c s="16" r="Q47"/>
      <c s="16" r="R47"/>
      <c s="16" r="S47"/>
      <c s="16" r="T47"/>
      <c s="61" r="U47"/>
      <c s="61" r="V47"/>
      <c s="61" r="W47"/>
      <c s="61" r="X47"/>
      <c s="38" r="Y47"/>
    </row>
    <row s="38" customFormat="1" r="48">
      <c s="16" r="A48"/>
      <c s="16" r="B48"/>
      <c s="16" r="C48"/>
      <c s="16" r="D48"/>
      <c s="16" r="E48"/>
      <c s="16" r="F48"/>
      <c s="16" r="G48"/>
      <c s="16" r="H48"/>
      <c s="16" r="I48"/>
      <c s="16" r="J48"/>
      <c s="16" r="K48"/>
      <c s="16" r="L48"/>
      <c s="16" r="M48"/>
      <c s="16" r="N48"/>
      <c s="16" r="O48"/>
      <c s="16" r="P48"/>
      <c s="16" r="Q48"/>
      <c s="16" r="R48"/>
      <c s="16" r="S48"/>
      <c s="16" r="T48"/>
      <c s="61" r="U48"/>
      <c s="16" r="V48"/>
      <c s="61" r="W48"/>
      <c s="61" r="X48"/>
      <c s="38" r="Y48"/>
    </row>
    <row s="38" customFormat="1" r="49">
      <c s="16" r="A49"/>
      <c s="16" r="B49"/>
      <c s="16" r="C49"/>
      <c s="16" r="D49"/>
      <c s="16" r="E49"/>
      <c s="16" r="F49"/>
      <c s="16" r="G49"/>
      <c s="16" r="H49"/>
      <c s="16" r="I49"/>
      <c s="16" r="J49"/>
      <c s="16" r="K49"/>
      <c s="16" r="L49"/>
      <c s="16" r="M49"/>
      <c s="16" r="N49"/>
      <c s="16" r="O49"/>
      <c s="16" r="P49"/>
      <c s="16" r="Q49"/>
      <c s="16" r="R49"/>
      <c s="16" r="S49"/>
      <c s="16" r="T49"/>
      <c s="61" r="U49"/>
      <c s="16" r="V49"/>
      <c s="61" r="W49"/>
      <c s="61" r="X49"/>
      <c s="38" r="Y49"/>
    </row>
    <row s="38" customFormat="1" r="50">
      <c s="16" r="A50"/>
      <c s="16" r="B50"/>
      <c s="16" r="C50"/>
      <c s="16" r="D50"/>
      <c s="16" r="E50"/>
      <c s="16" r="F50"/>
      <c s="16" r="G50"/>
      <c s="16" r="H50"/>
      <c s="16" r="I50"/>
      <c s="16" r="J50"/>
      <c s="16" r="K50"/>
      <c s="16" r="L50"/>
      <c s="16" r="M50"/>
      <c s="16" r="N50"/>
      <c s="16" r="O50"/>
      <c s="16" r="P50"/>
      <c s="16" r="Q50"/>
      <c s="16" r="R50"/>
      <c s="16" r="S50"/>
      <c s="16" r="T50"/>
      <c s="61" r="U50"/>
      <c s="61" r="V50"/>
      <c s="61" r="W50"/>
      <c s="61" r="X50"/>
      <c s="38" r="Y50"/>
    </row>
    <row s="38" customFormat="1" r="51">
      <c s="16" r="A51"/>
      <c s="16" r="B51"/>
      <c s="16" r="C51"/>
      <c s="16" r="D51"/>
      <c s="16" r="E51"/>
      <c s="16" r="F51"/>
      <c s="16" r="G51"/>
      <c s="16" r="H51"/>
      <c s="16" r="I51"/>
      <c s="16" r="J51"/>
      <c s="16" r="K51"/>
      <c s="16" r="L51"/>
      <c s="16" r="M51"/>
      <c s="16" r="N51"/>
      <c s="16" r="O51"/>
      <c s="16" r="P51"/>
      <c s="16" r="Q51"/>
      <c s="16" r="R51"/>
      <c s="16" r="S51"/>
      <c s="16" r="T51"/>
      <c s="61" r="U51"/>
      <c s="16" r="V51"/>
      <c s="61" r="W51"/>
      <c s="61" r="X51"/>
      <c s="38" r="Y51"/>
    </row>
    <row s="38" customFormat="1" r="52">
      <c s="16" r="A52"/>
      <c s="16" r="B52"/>
      <c s="16" r="C52"/>
      <c s="16" r="D52"/>
      <c s="16" r="E52"/>
      <c s="16" r="F52"/>
      <c s="16" r="G52"/>
      <c s="16" r="H52"/>
      <c s="16" r="I52"/>
      <c s="16" r="J52"/>
      <c s="16" r="K52"/>
      <c s="16" r="L52"/>
      <c s="16" r="M52"/>
      <c s="16" r="N52"/>
      <c s="16" r="O52"/>
      <c s="16" r="P52"/>
      <c s="16" r="Q52"/>
      <c s="16" r="R52"/>
      <c s="16" r="S52"/>
      <c s="16" r="T52"/>
      <c s="61" r="U52"/>
      <c s="16" r="V52"/>
      <c s="61" r="W52"/>
      <c s="61" r="X52"/>
      <c s="38" r="Y52"/>
    </row>
    <row s="38" customFormat="1" r="53">
      <c s="16" r="A53"/>
      <c s="16" r="B53"/>
      <c s="16" r="C53"/>
      <c s="16" r="D53"/>
      <c s="16" r="E53"/>
      <c s="16" r="F53"/>
      <c s="16" r="G53"/>
      <c s="16" r="H53"/>
      <c s="16" r="I53"/>
      <c s="16" r="J53"/>
      <c s="16" r="K53"/>
      <c s="16" r="L53"/>
      <c s="16" r="M53"/>
      <c s="16" r="N53"/>
      <c s="16" r="O53"/>
      <c s="16" r="P53"/>
      <c s="16" r="Q53"/>
      <c s="16" r="R53"/>
      <c s="16" r="S53"/>
      <c s="16" r="T53"/>
      <c s="61" r="U53"/>
      <c s="61" r="V53"/>
      <c s="61" r="W53"/>
      <c s="61" r="X53"/>
      <c s="38" r="Y53"/>
    </row>
    <row s="38" customFormat="1" r="54">
      <c s="16" r="A54"/>
      <c s="16" r="B54"/>
      <c s="16" r="C54"/>
      <c s="16" r="D54"/>
      <c s="16" r="E54"/>
      <c s="16" r="F54"/>
      <c s="16" r="G54"/>
      <c s="16" r="H54"/>
      <c s="16" r="I54"/>
      <c s="16" r="J54"/>
      <c s="16" r="K54"/>
      <c s="16" r="L54"/>
      <c s="16" r="M54"/>
      <c s="16" r="N54"/>
      <c s="16" r="O54"/>
      <c s="16" r="P54"/>
      <c s="16" r="Q54"/>
      <c s="16" r="R54"/>
      <c s="16" r="S54"/>
      <c s="16" r="T54"/>
      <c s="61" r="U54"/>
      <c s="16" r="V54"/>
      <c s="61" r="W54"/>
      <c s="61" r="X54"/>
      <c s="38" r="Y54"/>
    </row>
    <row s="38" customFormat="1" r="55">
      <c s="16" r="A55"/>
      <c s="16" r="B55"/>
      <c s="16" r="C55"/>
      <c s="16" r="D55"/>
      <c s="16" r="E55"/>
      <c s="16" r="F55"/>
      <c s="16" r="G55"/>
      <c s="16" r="H55"/>
      <c s="16" r="I55"/>
      <c s="16" r="J55"/>
      <c s="16" r="K55"/>
      <c s="16" r="L55"/>
      <c s="16" r="M55"/>
      <c s="16" r="N55"/>
      <c s="16" r="O55"/>
      <c s="16" r="P55"/>
      <c s="16" r="Q55"/>
      <c s="16" r="R55"/>
      <c s="16" r="S55"/>
      <c s="16" r="T55"/>
      <c s="61" r="U55"/>
      <c s="61" r="V55"/>
      <c s="61" r="W55"/>
      <c s="61" r="X55"/>
      <c s="38" r="Y55"/>
    </row>
    <row s="38" customFormat="1" r="56">
      <c s="16" r="A56"/>
      <c s="16" r="B56"/>
      <c s="16" r="C56"/>
      <c s="16" r="D56"/>
      <c s="16" r="E56"/>
      <c s="16" r="F56"/>
      <c s="16" r="G56"/>
      <c s="16" r="H56"/>
      <c s="16" r="I56"/>
      <c s="16" r="J56"/>
      <c s="16" r="K56"/>
      <c s="16" r="L56"/>
      <c s="16" r="M56"/>
      <c s="16" r="N56"/>
      <c s="16" r="O56"/>
      <c s="16" r="P56"/>
      <c s="16" r="Q56"/>
      <c s="16" r="R56"/>
      <c s="16" r="S56"/>
      <c s="16" r="T56"/>
      <c s="61" r="U56"/>
      <c s="16" r="V56"/>
      <c s="61" r="W56"/>
      <c s="61" r="X56"/>
      <c s="38" r="Y56"/>
    </row>
    <row s="38" customFormat="1" r="57">
      <c s="16" r="A57"/>
      <c s="16" r="B57"/>
      <c s="16" r="C57"/>
      <c s="16" r="D57"/>
      <c s="16" r="E57"/>
      <c s="16" r="F57"/>
      <c s="16" r="G57"/>
      <c s="16" r="H57"/>
      <c s="16" r="I57"/>
      <c s="16" r="J57"/>
      <c s="16" r="K57"/>
      <c s="16" r="L57"/>
      <c s="16" r="M57"/>
      <c s="16" r="N57"/>
      <c s="16" r="O57"/>
      <c s="16" r="P57"/>
      <c s="16" r="Q57"/>
      <c s="16" r="R57"/>
      <c s="16" r="S57"/>
      <c s="16" r="T57"/>
      <c s="61" r="U57"/>
      <c s="16" r="V57"/>
      <c s="61" r="W57"/>
      <c s="61" r="X57"/>
      <c s="38" r="Y57"/>
    </row>
    <row s="38" customFormat="1" r="58">
      <c s="16" r="A58"/>
      <c s="16" r="B58"/>
      <c s="16" r="C58"/>
      <c s="16" r="D58"/>
      <c s="16" r="E58"/>
      <c s="16" r="F58"/>
      <c s="16" r="G58"/>
      <c s="16" r="H58"/>
      <c s="16" r="I58"/>
      <c s="16" r="J58"/>
      <c s="16" r="K58"/>
      <c s="16" r="L58"/>
      <c s="16" r="M58"/>
      <c s="16" r="N58"/>
      <c s="16" r="O58"/>
      <c s="16" r="P58"/>
      <c s="16" r="Q58"/>
      <c s="16" r="R58"/>
      <c s="16" r="S58"/>
      <c s="16" r="T58"/>
      <c s="61" r="U58"/>
      <c s="16" r="V58"/>
      <c s="61" r="W58"/>
      <c s="61" r="X58"/>
      <c s="38" r="Y58"/>
    </row>
    <row s="38" customFormat="1" r="59">
      <c s="16" r="A59"/>
      <c s="16" r="B59"/>
      <c s="16" r="C59"/>
      <c s="16" r="D59"/>
      <c s="16" r="E59"/>
      <c s="16" r="F59"/>
      <c s="16" r="G59"/>
      <c s="16" r="H59"/>
      <c s="16" r="I59"/>
      <c s="16" r="J59"/>
      <c s="16" r="K59"/>
      <c s="16" r="L59"/>
      <c s="16" r="M59"/>
      <c s="16" r="N59"/>
      <c s="16" r="O59"/>
      <c s="16" r="P59"/>
      <c s="16" r="Q59"/>
      <c s="16" r="R59"/>
      <c s="16" r="S59"/>
      <c s="16" r="T59"/>
      <c s="61" r="U59"/>
      <c s="16" r="V59"/>
      <c s="61" r="W59"/>
      <c s="61" r="X59"/>
      <c s="38" r="Y59"/>
    </row>
    <row s="38" customFormat="1" r="60">
      <c s="16" r="A60"/>
      <c s="16" r="B60"/>
      <c s="16" r="C60"/>
      <c s="16" r="D60"/>
      <c s="16" r="E60"/>
      <c s="16" r="F60"/>
      <c s="16" r="G60"/>
      <c s="16" r="H60"/>
      <c s="16" r="I60"/>
      <c s="16" r="J60"/>
      <c s="16" r="K60"/>
      <c s="16" r="L60"/>
      <c s="16" r="M60"/>
      <c s="16" r="N60"/>
      <c s="16" r="O60"/>
      <c s="16" r="P60"/>
      <c s="16" r="Q60"/>
      <c s="16" r="R60"/>
      <c s="16" r="S60"/>
      <c s="16" r="T60"/>
      <c s="61" r="U60"/>
      <c s="16" r="V60"/>
      <c s="61" r="W60"/>
      <c s="61" r="X60"/>
      <c s="38" r="Y60"/>
    </row>
    <row s="38" customFormat="1" r="61">
      <c s="16" r="A61"/>
      <c s="16" r="B61"/>
      <c s="16" r="C61"/>
      <c s="16" r="D61"/>
      <c s="16" r="E61"/>
      <c s="16" r="F61"/>
      <c s="16" r="G61"/>
      <c s="16" r="H61"/>
      <c s="16" r="I61"/>
      <c s="16" r="J61"/>
      <c s="16" r="K61"/>
      <c s="16" r="L61"/>
      <c s="16" r="M61"/>
      <c s="16" r="N61"/>
      <c s="16" r="O61"/>
      <c s="16" r="P61"/>
      <c s="16" r="Q61"/>
      <c s="16" r="R61"/>
      <c s="16" r="S61"/>
      <c s="16" r="T61"/>
      <c s="61" r="U61"/>
      <c s="61" r="V61"/>
      <c s="61" r="W61"/>
      <c s="61" r="X61"/>
      <c s="38" r="Y61"/>
    </row>
    <row s="38" customFormat="1" r="62">
      <c s="16" r="A62"/>
      <c s="16" r="B62"/>
      <c s="16" r="C62"/>
      <c s="16" r="D62"/>
      <c s="16" r="E62"/>
      <c s="16" r="F62"/>
      <c s="16" r="G62"/>
      <c s="16" r="H62"/>
      <c s="16" r="I62"/>
      <c s="16" r="J62"/>
      <c s="16" r="K62"/>
      <c s="16" r="L62"/>
      <c s="16" r="M62"/>
      <c s="16" r="N62"/>
      <c s="16" r="O62"/>
      <c s="16" r="P62"/>
      <c s="16" r="Q62"/>
      <c s="16" r="R62"/>
      <c s="16" r="S62"/>
      <c s="16" r="T62"/>
      <c s="61" r="U62"/>
      <c s="16" r="V62"/>
      <c s="61" r="W62"/>
      <c s="61" r="X62"/>
      <c s="38" r="Y62"/>
    </row>
    <row s="38" customFormat="1" r="63">
      <c s="16" r="A63"/>
      <c s="16" r="B63"/>
      <c s="16" r="C63"/>
      <c s="16" r="D63"/>
      <c s="16" r="E63"/>
      <c s="16" r="F63"/>
      <c s="16" r="G63"/>
      <c s="16" r="H63"/>
      <c s="16" r="I63"/>
      <c s="16" r="J63"/>
      <c s="16" r="K63"/>
      <c s="16" r="L63"/>
      <c s="16" r="M63"/>
      <c s="16" r="N63"/>
      <c s="16" r="O63"/>
      <c s="16" r="P63"/>
      <c s="16" r="Q63"/>
      <c s="16" r="R63"/>
      <c s="16" r="S63"/>
      <c s="16" r="T63"/>
      <c s="61" r="U63"/>
      <c s="61" r="V63"/>
      <c s="61" r="W63"/>
      <c s="61" r="X63"/>
      <c s="38" r="Y63"/>
    </row>
    <row s="38" customFormat="1" r="64">
      <c s="16" r="A64"/>
      <c s="16" r="B64"/>
      <c s="16" r="C64"/>
      <c s="16" r="D64"/>
      <c s="16" r="E64"/>
      <c s="16" r="F64"/>
      <c s="16" r="G64"/>
      <c s="16" r="H64"/>
      <c s="16" r="I64"/>
      <c s="16" r="J64"/>
      <c s="16" r="K64"/>
      <c s="16" r="L64"/>
      <c s="16" r="M64"/>
      <c s="16" r="N64"/>
      <c s="16" r="O64"/>
      <c s="16" r="P64"/>
      <c s="16" r="Q64"/>
      <c s="16" r="R64"/>
      <c s="16" r="S64"/>
      <c s="16" r="T64"/>
      <c s="61" r="U64"/>
      <c s="61" r="V64"/>
      <c s="61" r="W64"/>
      <c s="61" r="X64"/>
      <c s="38" r="Y64"/>
    </row>
    <row s="38" customFormat="1" r="65">
      <c s="16" r="A65"/>
      <c s="16" r="B65"/>
      <c s="16" r="C65"/>
      <c s="16" r="D65"/>
      <c s="16" r="E65"/>
      <c s="16" r="F65"/>
      <c s="16" r="G65"/>
      <c s="16" r="H65"/>
      <c s="16" r="I65"/>
      <c s="16" r="J65"/>
      <c s="16" r="K65"/>
      <c s="16" r="L65"/>
      <c s="16" r="M65"/>
      <c s="16" r="N65"/>
      <c s="16" r="O65"/>
      <c s="16" r="P65"/>
      <c s="16" r="Q65"/>
      <c s="16" r="R65"/>
      <c s="16" r="S65"/>
      <c s="16" r="T65"/>
      <c s="61" r="U65"/>
      <c s="61" r="V65"/>
      <c s="61" r="W65"/>
      <c s="61" r="X65"/>
      <c s="38" r="Y65"/>
    </row>
    <row s="38" customFormat="1" r="66">
      <c s="16" r="A66"/>
      <c s="16" r="B66"/>
      <c s="16" r="C66"/>
      <c s="16" r="D66"/>
      <c s="16" r="E66"/>
      <c s="16" r="F66"/>
      <c s="16" r="G66"/>
      <c s="16" r="H66"/>
      <c s="16" r="I66"/>
      <c s="16" r="J66"/>
      <c s="16" r="K66"/>
      <c s="16" r="L66"/>
      <c s="16" r="M66"/>
      <c s="16" r="N66"/>
      <c s="16" r="O66"/>
      <c s="16" r="P66"/>
      <c s="16" r="Q66"/>
      <c s="16" r="R66"/>
      <c s="16" r="S66"/>
      <c s="16" r="T66"/>
      <c s="61" r="U66"/>
      <c s="16" r="V66"/>
      <c s="61" r="W66"/>
      <c s="61" r="X66"/>
      <c s="38" r="Y66"/>
    </row>
    <row s="38" customFormat="1" r="67">
      <c s="16" r="A67"/>
      <c s="16" r="B67"/>
      <c s="16" r="C67"/>
      <c s="16" r="D67"/>
      <c s="16" r="E67"/>
      <c s="16" r="F67"/>
      <c s="16" r="G67"/>
      <c s="16" r="H67"/>
      <c s="16" r="I67"/>
      <c s="16" r="J67"/>
      <c s="16" r="K67"/>
      <c s="16" r="L67"/>
      <c s="16" r="M67"/>
      <c s="16" r="N67"/>
      <c s="16" r="O67"/>
      <c s="16" r="P67"/>
      <c s="16" r="Q67"/>
      <c s="16" r="R67"/>
      <c s="16" r="S67"/>
      <c s="16" r="T67"/>
      <c s="61" r="U67"/>
      <c s="61" r="V67"/>
      <c s="61" r="W67"/>
      <c s="61" r="X67"/>
      <c s="38" r="Y67"/>
    </row>
    <row s="38" customFormat="1" r="68">
      <c s="16" r="A68"/>
      <c s="16" r="B68"/>
      <c s="16" r="C68"/>
      <c s="16" r="D68"/>
      <c s="16" r="E68"/>
      <c s="16" r="F68"/>
      <c s="16" r="G68"/>
      <c s="16" r="H68"/>
      <c s="16" r="I68"/>
      <c s="16" r="J68"/>
      <c s="16" r="K68"/>
      <c s="16" r="L68"/>
      <c s="16" r="M68"/>
      <c s="16" r="N68"/>
      <c s="16" r="O68"/>
      <c s="16" r="P68"/>
      <c s="16" r="Q68"/>
      <c s="16" r="R68"/>
      <c s="16" r="S68"/>
      <c s="16" r="T68"/>
      <c s="61" r="U68"/>
      <c s="16" r="V68"/>
      <c s="61" r="W68"/>
      <c s="61" r="X68"/>
      <c s="38" r="Y68"/>
    </row>
    <row s="38" customFormat="1" r="69">
      <c s="16" r="A69"/>
      <c s="16" r="B69"/>
      <c s="16" r="C69"/>
      <c s="16" r="D69"/>
      <c s="16" r="E69"/>
      <c s="16" r="F69"/>
      <c s="16" r="G69"/>
      <c s="16" r="H69"/>
      <c s="16" r="I69"/>
      <c s="16" r="J69"/>
      <c s="16" r="K69"/>
      <c s="16" r="L69"/>
      <c s="16" r="M69"/>
      <c s="16" r="N69"/>
      <c s="16" r="O69"/>
      <c s="16" r="P69"/>
      <c s="16" r="Q69"/>
      <c s="16" r="R69"/>
      <c s="16" r="S69"/>
      <c s="16" r="T69"/>
      <c s="61" r="U69"/>
      <c s="16" r="V69"/>
      <c s="61" r="W69"/>
      <c s="61" r="X69"/>
      <c s="38" r="Y69"/>
    </row>
    <row s="38" customFormat="1" r="70">
      <c s="16" r="A70"/>
      <c s="16" r="B70"/>
      <c s="16" r="C70"/>
      <c s="16" r="D70"/>
      <c s="16" r="E70"/>
      <c s="16" r="F70"/>
      <c s="16" r="G70"/>
      <c s="16" r="H70"/>
      <c s="16" r="I70"/>
      <c s="16" r="J70"/>
      <c s="16" r="K70"/>
      <c s="16" r="L70"/>
      <c s="16" r="M70"/>
      <c s="16" r="N70"/>
      <c s="16" r="O70"/>
      <c s="16" r="P70"/>
      <c s="16" r="Q70"/>
      <c s="16" r="R70"/>
      <c s="16" r="S70"/>
      <c s="16" r="T70"/>
      <c s="61" r="U70"/>
      <c s="61" r="V70"/>
      <c s="61" r="W70"/>
      <c s="61" r="X70"/>
      <c s="38" r="Y70"/>
    </row>
    <row s="38" customFormat="1" r="71">
      <c s="16" r="A71"/>
      <c s="16" r="B71"/>
      <c s="16" r="C71"/>
      <c s="16" r="D71"/>
      <c s="16" r="E71"/>
      <c s="16" r="F71"/>
      <c s="16" r="G71"/>
      <c s="16" r="H71"/>
      <c s="16" r="I71"/>
      <c s="16" r="J71"/>
      <c s="16" r="K71"/>
      <c s="16" r="L71"/>
      <c s="16" r="M71"/>
      <c s="16" r="N71"/>
      <c s="16" r="O71"/>
      <c s="16" r="P71"/>
      <c s="16" r="Q71"/>
      <c s="16" r="R71"/>
      <c s="16" r="S71"/>
      <c s="16" r="T71"/>
      <c s="61" r="U71"/>
      <c s="61" r="V71"/>
      <c s="61" r="W71"/>
      <c s="61" r="X71"/>
      <c s="38" r="Y71"/>
    </row>
    <row s="38" customFormat="1" r="72">
      <c s="16" r="A72"/>
      <c s="16" r="B72"/>
      <c s="16" r="C72"/>
      <c s="16" r="D72"/>
      <c s="16" r="E72"/>
      <c s="16" r="F72"/>
      <c s="16" r="G72"/>
      <c s="16" r="H72"/>
      <c s="16" r="I72"/>
      <c s="16" r="J72"/>
      <c s="16" r="K72"/>
      <c s="16" r="L72"/>
      <c s="16" r="M72"/>
      <c s="16" r="N72"/>
      <c s="16" r="O72"/>
      <c s="16" r="P72"/>
      <c s="16" r="Q72"/>
      <c s="16" r="R72"/>
      <c s="16" r="S72"/>
      <c s="16" r="T72"/>
      <c s="61" r="U72"/>
      <c s="61" r="V72"/>
      <c s="61" r="W72"/>
      <c s="61" r="X72"/>
      <c s="38" r="Y72"/>
    </row>
    <row s="38" customFormat="1" r="73">
      <c s="16" r="A73"/>
      <c s="16" r="B73"/>
      <c s="16" r="C73"/>
      <c s="16" r="D73"/>
      <c s="16" r="E73"/>
      <c s="16" r="F73"/>
      <c s="16" r="G73"/>
      <c s="16" r="H73"/>
      <c s="16" r="I73"/>
      <c s="16" r="J73"/>
      <c s="16" r="K73"/>
      <c s="16" r="L73"/>
      <c s="16" r="M73"/>
      <c s="16" r="N73"/>
      <c s="16" r="O73"/>
      <c s="16" r="P73"/>
      <c s="16" r="Q73"/>
      <c s="16" r="R73"/>
      <c s="16" r="S73"/>
      <c s="16" r="T73"/>
      <c s="61" r="U73"/>
      <c s="61" r="V73"/>
      <c s="61" r="W73"/>
      <c s="61" r="X73"/>
      <c s="38" r="Y73"/>
    </row>
    <row s="38" customFormat="1" r="74">
      <c s="16" r="A74"/>
      <c s="16" r="B74"/>
      <c s="16" r="C74"/>
      <c s="16" r="D74"/>
      <c s="16" r="E74"/>
      <c s="16" r="F74"/>
      <c s="16" r="G74"/>
      <c s="16" r="H74"/>
      <c s="16" r="I74"/>
      <c s="16" r="J74"/>
      <c s="16" r="K74"/>
      <c s="16" r="L74"/>
      <c s="16" r="M74"/>
      <c s="16" r="N74"/>
      <c s="16" r="O74"/>
      <c s="16" r="P74"/>
      <c s="16" r="Q74"/>
      <c s="16" r="R74"/>
      <c s="16" r="S74"/>
      <c s="16" r="T74"/>
      <c s="61" r="U74"/>
      <c s="61" r="V74"/>
      <c s="61" r="W74"/>
      <c s="61" r="X74"/>
      <c s="38" r="Y74"/>
    </row>
    <row s="38" customFormat="1" r="75">
      <c s="16" r="A75"/>
      <c s="16" r="B75"/>
      <c s="16" r="C75"/>
      <c s="16" r="D75"/>
      <c s="16" r="E75"/>
      <c s="16" r="F75"/>
      <c s="16" r="G75"/>
      <c s="16" r="H75"/>
      <c s="16" r="I75"/>
      <c s="16" r="J75"/>
      <c s="16" r="K75"/>
      <c s="16" r="L75"/>
      <c s="16" r="M75"/>
      <c s="16" r="N75"/>
      <c s="16" r="O75"/>
      <c s="16" r="P75"/>
      <c s="16" r="Q75"/>
      <c s="16" r="R75"/>
      <c s="16" r="S75"/>
      <c s="16" r="T75"/>
      <c s="61" r="U75"/>
      <c s="16" r="V75"/>
      <c s="61" r="W75"/>
      <c s="61" r="X75"/>
      <c s="38" r="Y75"/>
    </row>
    <row s="38" customFormat="1" r="76">
      <c s="16" r="A76"/>
      <c s="16" r="B76"/>
      <c s="16" r="C76"/>
      <c s="16" r="D76"/>
      <c s="16" r="E76"/>
      <c s="16" r="F76"/>
      <c s="16" r="G76"/>
      <c s="16" r="H76"/>
      <c s="16" r="I76"/>
      <c s="16" r="J76"/>
      <c s="16" r="K76"/>
      <c s="16" r="L76"/>
      <c s="16" r="M76"/>
      <c s="16" r="N76"/>
      <c s="16" r="O76"/>
      <c s="16" r="P76"/>
      <c s="16" r="Q76"/>
      <c s="16" r="R76"/>
      <c s="16" r="S76"/>
      <c s="16" r="T76"/>
      <c s="61" r="U76"/>
      <c s="16" r="V76"/>
      <c s="61" r="W76"/>
      <c s="61" r="X76"/>
      <c s="38" r="Y76"/>
    </row>
    <row s="38" customFormat="1" r="77">
      <c s="16" r="A77"/>
      <c s="16" r="B77"/>
      <c s="16" r="C77"/>
      <c s="16" r="D77"/>
      <c s="16" r="E77"/>
      <c s="16" r="F77"/>
      <c s="16" r="G77"/>
      <c s="16" r="H77"/>
      <c s="16" r="I77"/>
      <c s="16" r="J77"/>
      <c s="16" r="K77"/>
      <c s="16" r="L77"/>
      <c s="16" r="M77"/>
      <c s="16" r="N77"/>
      <c s="16" r="O77"/>
      <c s="16" r="P77"/>
      <c s="16" r="Q77"/>
      <c s="16" r="R77"/>
      <c s="16" r="S77"/>
      <c s="16" r="T77"/>
      <c s="61" r="U77"/>
      <c s="16" r="V77"/>
      <c s="61" r="W77"/>
      <c s="61" r="X77"/>
      <c s="38" r="Y77"/>
    </row>
    <row s="38" customFormat="1" r="78">
      <c s="16" r="A78"/>
      <c s="16" r="B78"/>
      <c s="16" r="C78"/>
      <c s="16" r="D78"/>
      <c s="16" r="E78"/>
      <c s="16" r="F78"/>
      <c s="16" r="G78"/>
      <c s="16" r="H78"/>
      <c s="16" r="I78"/>
      <c s="16" r="J78"/>
      <c s="16" r="K78"/>
      <c s="16" r="L78"/>
      <c s="16" r="M78"/>
      <c s="16" r="N78"/>
      <c s="16" r="O78"/>
      <c s="16" r="P78"/>
      <c s="16" r="Q78"/>
      <c s="16" r="R78"/>
      <c s="16" r="S78"/>
      <c s="16" r="T78"/>
      <c s="61" r="U78"/>
      <c s="16" r="V78"/>
      <c s="61" r="W78"/>
      <c s="61" r="X78"/>
      <c s="38" r="Y78"/>
    </row>
    <row s="38" customFormat="1" r="79">
      <c s="16" r="A79"/>
      <c s="16" r="B79"/>
      <c s="16" r="C79"/>
      <c s="16" r="D79"/>
      <c s="16" r="E79"/>
      <c s="16" r="F79"/>
      <c s="16" r="G79"/>
      <c s="16" r="H79"/>
      <c s="16" r="I79"/>
      <c s="16" r="J79"/>
      <c s="16" r="K79"/>
      <c s="16" r="L79"/>
      <c s="16" r="M79"/>
      <c s="16" r="N79"/>
      <c s="16" r="O79"/>
      <c s="16" r="P79"/>
      <c s="16" r="Q79"/>
      <c s="16" r="R79"/>
      <c s="16" r="S79"/>
      <c s="16" r="T79"/>
      <c s="61" r="U79"/>
      <c s="61" r="V79"/>
      <c s="61" r="W79"/>
      <c s="61" r="X79"/>
      <c s="38" r="Y79"/>
    </row>
    <row s="38" customFormat="1" r="80">
      <c s="16" r="A80"/>
      <c s="16" r="B80"/>
      <c s="16" r="C80"/>
      <c s="16" r="D80"/>
      <c s="16" r="E80"/>
      <c s="16" r="F80"/>
      <c s="16" r="G80"/>
      <c s="16" r="H80"/>
      <c s="16" r="I80"/>
      <c s="16" r="J80"/>
      <c s="16" r="K80"/>
      <c s="16" r="L80"/>
      <c s="16" r="M80"/>
      <c s="16" r="N80"/>
      <c s="16" r="O80"/>
      <c s="16" r="P80"/>
      <c s="16" r="Q80"/>
      <c s="16" r="R80"/>
      <c s="16" r="S80"/>
      <c s="16" r="T80"/>
      <c s="61" r="U80"/>
      <c s="16" r="V80"/>
      <c s="61" r="W80"/>
      <c s="61" r="X80"/>
      <c s="38" r="Y80"/>
    </row>
    <row s="38" customFormat="1" r="81">
      <c s="16" r="A81"/>
      <c s="16" r="B81"/>
      <c s="16" r="C81"/>
      <c s="16" r="D81"/>
      <c s="16" r="E81"/>
      <c s="16" r="F81"/>
      <c s="16" r="G81"/>
      <c s="16" r="H81"/>
      <c s="16" r="I81"/>
      <c s="16" r="J81"/>
      <c s="16" r="K81"/>
      <c s="16" r="L81"/>
      <c s="16" r="M81"/>
      <c s="16" r="N81"/>
      <c s="16" r="O81"/>
      <c s="16" r="P81"/>
      <c s="16" r="Q81"/>
      <c s="16" r="R81"/>
      <c s="16" r="S81"/>
      <c s="16" r="T81"/>
      <c s="61" r="U81"/>
      <c s="16" r="V81"/>
      <c s="61" r="W81"/>
      <c s="61" r="X81"/>
      <c s="38" r="Y81"/>
    </row>
    <row s="38" customFormat="1" r="82">
      <c s="16" r="A82"/>
      <c s="16" r="B82"/>
      <c s="16" r="C82"/>
      <c s="16" r="D82"/>
      <c s="16" r="E82"/>
      <c s="16" r="F82"/>
      <c s="16" r="G82"/>
      <c s="16" r="H82"/>
      <c s="16" r="I82"/>
      <c s="16" r="J82"/>
      <c s="16" r="K82"/>
      <c s="16" r="L82"/>
      <c s="16" r="M82"/>
      <c s="16" r="N82"/>
      <c s="16" r="O82"/>
      <c s="16" r="P82"/>
      <c s="16" r="Q82"/>
      <c s="16" r="R82"/>
      <c s="16" r="S82"/>
      <c s="16" r="T82"/>
      <c s="61" r="U82"/>
      <c s="61" r="V82"/>
      <c s="61" r="W82"/>
      <c s="61" r="X82"/>
      <c s="38" r="Y82"/>
    </row>
    <row s="38" customFormat="1" r="83">
      <c s="16" r="A83"/>
      <c s="16" r="B83"/>
      <c s="16" r="C83"/>
      <c s="16" r="D83"/>
      <c s="16" r="E83"/>
      <c s="16" r="F83"/>
      <c s="16" r="G83"/>
      <c s="16" r="H83"/>
      <c s="16" r="I83"/>
      <c s="16" r="J83"/>
      <c s="16" r="K83"/>
      <c s="16" r="L83"/>
      <c s="16" r="M83"/>
      <c s="16" r="N83"/>
      <c s="16" r="O83"/>
      <c s="16" r="P83"/>
      <c s="16" r="Q83"/>
      <c s="16" r="R83"/>
      <c s="16" r="S83"/>
      <c s="16" r="T83"/>
      <c s="61" r="U83"/>
      <c s="16" r="V83"/>
      <c s="61" r="W83"/>
      <c s="61" r="X83"/>
      <c s="38" r="Y83"/>
    </row>
    <row s="38" customFormat="1" r="84">
      <c s="16" r="A84"/>
      <c s="16" r="B84"/>
      <c s="16" r="C84"/>
      <c s="16" r="D84"/>
      <c s="16" r="E84"/>
      <c s="16" r="F84"/>
      <c s="16" r="G84"/>
      <c s="16" r="H84"/>
      <c s="16" r="I84"/>
      <c s="16" r="J84"/>
      <c s="16" r="K84"/>
      <c s="16" r="L84"/>
      <c s="16" r="M84"/>
      <c s="16" r="N84"/>
      <c s="16" r="O84"/>
      <c s="16" r="P84"/>
      <c s="16" r="Q84"/>
      <c s="16" r="R84"/>
      <c s="16" r="S84"/>
      <c s="16" r="T84"/>
      <c s="61" r="U84"/>
      <c s="16" r="V84"/>
      <c s="61" r="W84"/>
      <c s="61" r="X84"/>
      <c s="38" r="Y84"/>
    </row>
    <row s="38" customFormat="1" r="85">
      <c s="16" r="A85"/>
      <c s="16" r="B85"/>
      <c s="16" r="C85"/>
      <c s="16" r="D85"/>
      <c s="16" r="E85"/>
      <c s="16" r="F85"/>
      <c s="16" r="G85"/>
      <c s="16" r="H85"/>
      <c s="16" r="I85"/>
      <c s="16" r="J85"/>
      <c s="16" r="K85"/>
      <c s="16" r="L85"/>
      <c s="16" r="M85"/>
      <c s="16" r="N85"/>
      <c s="16" r="O85"/>
      <c s="16" r="P85"/>
      <c s="16" r="Q85"/>
      <c s="16" r="R85"/>
      <c s="16" r="S85"/>
      <c s="16" r="T85"/>
      <c s="61" r="U85"/>
      <c s="61" r="V85"/>
      <c s="61" r="W85"/>
      <c s="61" r="X85"/>
      <c s="38" r="Y85"/>
    </row>
    <row s="38" customFormat="1" r="86">
      <c s="16" r="A86"/>
      <c s="16" r="B86"/>
      <c s="16" r="C86"/>
      <c s="16" r="D86"/>
      <c s="16" r="E86"/>
      <c s="16" r="F86"/>
      <c s="16" r="G86"/>
      <c s="16" r="H86"/>
      <c s="16" r="I86"/>
      <c s="16" r="J86"/>
      <c s="16" r="K86"/>
      <c s="16" r="L86"/>
      <c s="16" r="M86"/>
      <c s="16" r="N86"/>
      <c s="16" r="O86"/>
      <c s="16" r="P86"/>
      <c s="16" r="Q86"/>
      <c s="16" r="R86"/>
      <c s="16" r="S86"/>
      <c s="16" r="T86"/>
      <c s="61" r="U86"/>
      <c s="16" r="V86"/>
      <c s="61" r="W86"/>
      <c s="61" r="X86"/>
      <c s="38" r="Y86"/>
    </row>
    <row s="38" customFormat="1" r="87">
      <c s="16" r="A87"/>
      <c s="16" r="B87"/>
      <c s="16" r="C87"/>
      <c s="16" r="D87"/>
      <c s="16" r="E87"/>
      <c s="16" r="F87"/>
      <c s="16" r="G87"/>
      <c s="16" r="H87"/>
      <c s="16" r="I87"/>
      <c s="16" r="J87"/>
      <c s="16" r="K87"/>
      <c s="16" r="L87"/>
      <c s="16" r="M87"/>
      <c s="16" r="N87"/>
      <c s="16" r="O87"/>
      <c s="16" r="P87"/>
      <c s="16" r="Q87"/>
      <c s="16" r="R87"/>
      <c s="16" r="S87"/>
      <c s="16" r="T87"/>
      <c s="61" r="U87"/>
      <c s="61" r="V87"/>
      <c s="61" r="W87"/>
      <c s="61" r="X87"/>
      <c s="38" r="Y87"/>
    </row>
    <row s="38" customFormat="1" r="88">
      <c s="16" r="A88"/>
      <c s="16" r="B88"/>
      <c s="16" r="C88"/>
      <c s="16" r="D88"/>
      <c s="16" r="E88"/>
      <c s="16" r="F88"/>
      <c s="16" r="G88"/>
      <c s="16" r="H88"/>
      <c s="16" r="I88"/>
      <c s="16" r="J88"/>
      <c s="16" r="K88"/>
      <c s="16" r="L88"/>
      <c s="16" r="M88"/>
      <c s="16" r="N88"/>
      <c s="16" r="O88"/>
      <c s="16" r="P88"/>
      <c s="16" r="Q88"/>
      <c s="16" r="R88"/>
      <c s="16" r="S88"/>
      <c s="16" r="T88"/>
      <c s="61" r="U88"/>
      <c s="16" r="V88"/>
      <c s="61" r="W88"/>
      <c s="61" r="X88"/>
      <c s="38" r="Y88"/>
    </row>
    <row s="38" customFormat="1" r="89">
      <c s="16" r="A89"/>
      <c s="16" r="B89"/>
      <c s="16" r="C89"/>
      <c s="16" r="D89"/>
      <c s="16" r="E89"/>
      <c s="16" r="F89"/>
      <c s="16" r="G89"/>
      <c s="16" r="H89"/>
      <c s="16" r="I89"/>
      <c s="16" r="J89"/>
      <c s="16" r="K89"/>
      <c s="16" r="L89"/>
      <c s="16" r="M89"/>
      <c s="16" r="N89"/>
      <c s="16" r="O89"/>
      <c s="16" r="P89"/>
      <c s="16" r="Q89"/>
      <c s="16" r="R89"/>
      <c s="16" r="S89"/>
      <c s="16" r="T89"/>
      <c s="61" r="U89"/>
      <c s="16" r="V89"/>
      <c s="61" r="W89"/>
      <c s="61" r="X89"/>
      <c s="38" r="Y89"/>
    </row>
    <row s="38" customFormat="1" r="90">
      <c s="16" r="A90"/>
      <c s="16" r="B90"/>
      <c s="16" r="C90"/>
      <c s="16" r="D90"/>
      <c s="16" r="E90"/>
      <c s="16" r="F90"/>
      <c s="16" r="G90"/>
      <c s="16" r="H90"/>
      <c s="16" r="I90"/>
      <c s="16" r="J90"/>
      <c s="16" r="K90"/>
      <c s="16" r="L90"/>
      <c s="16" r="M90"/>
      <c s="16" r="N90"/>
      <c s="16" r="O90"/>
      <c s="16" r="P90"/>
      <c s="16" r="Q90"/>
      <c s="16" r="R90"/>
      <c s="16" r="S90"/>
      <c s="16" r="T90"/>
      <c s="61" r="U90"/>
      <c s="16" r="V90"/>
      <c s="61" r="W90"/>
      <c s="61" r="X90"/>
      <c s="38" r="Y90"/>
    </row>
    <row s="38" customFormat="1" r="91">
      <c s="16" r="A91"/>
      <c s="16" r="B91"/>
      <c s="16" r="C91"/>
      <c s="16" r="D91"/>
      <c s="16" r="E91"/>
      <c s="16" r="F91"/>
      <c s="16" r="G91"/>
      <c s="16" r="H91"/>
      <c s="16" r="I91"/>
      <c s="16" r="J91"/>
      <c s="16" r="K91"/>
      <c s="16" r="L91"/>
      <c s="16" r="M91"/>
      <c s="16" r="N91"/>
      <c s="16" r="O91"/>
      <c s="16" r="P91"/>
      <c s="16" r="Q91"/>
      <c s="16" r="R91"/>
      <c s="16" r="S91"/>
      <c s="16" r="T91"/>
      <c s="61" r="U91"/>
      <c s="16" r="V91"/>
      <c s="61" r="W91"/>
      <c s="61" r="X91"/>
      <c s="38" r="Y91"/>
    </row>
    <row s="38" customFormat="1" r="92">
      <c s="16" r="A92"/>
      <c s="16" r="B92"/>
      <c s="16" r="C92"/>
      <c s="16" r="D92"/>
      <c s="16" r="E92"/>
      <c s="16" r="F92"/>
      <c s="16" r="G92"/>
      <c s="16" r="H92"/>
      <c s="16" r="I92"/>
      <c s="16" r="J92"/>
      <c s="16" r="K92"/>
      <c s="16" r="L92"/>
      <c s="16" r="M92"/>
      <c s="16" r="N92"/>
      <c s="16" r="O92"/>
      <c s="16" r="P92"/>
      <c s="16" r="Q92"/>
      <c s="16" r="R92"/>
      <c s="16" r="S92"/>
      <c s="16" r="T92"/>
      <c s="61" r="U92"/>
      <c s="16" r="V92"/>
      <c s="61" r="W92"/>
      <c s="61" r="X92"/>
      <c s="38" r="Y92"/>
    </row>
    <row s="38" customFormat="1" r="93">
      <c s="16" r="A93"/>
      <c s="16" r="B93"/>
      <c s="16" r="C93"/>
      <c s="16" r="D93"/>
      <c s="16" r="E93"/>
      <c s="16" r="F93"/>
      <c s="16" r="G93"/>
      <c s="16" r="H93"/>
      <c s="16" r="I93"/>
      <c s="16" r="J93"/>
      <c s="16" r="K93"/>
      <c s="16" r="L93"/>
      <c s="16" r="M93"/>
      <c s="16" r="N93"/>
      <c s="16" r="O93"/>
      <c s="16" r="P93"/>
      <c s="16" r="Q93"/>
      <c s="16" r="R93"/>
      <c s="16" r="S93"/>
      <c s="16" r="T93"/>
      <c s="61" r="U93"/>
      <c s="61" r="V93"/>
      <c s="61" r="W93"/>
      <c s="61" r="X93"/>
      <c s="38" r="Y93"/>
    </row>
    <row s="38" customFormat="1" r="94">
      <c s="16" r="A94"/>
      <c s="16" r="B94"/>
      <c s="16" r="C94"/>
      <c s="16" r="D94"/>
      <c s="16" r="E94"/>
      <c s="16" r="F94"/>
      <c s="16" r="G94"/>
      <c s="16" r="H94"/>
      <c s="16" r="I94"/>
      <c s="16" r="J94"/>
      <c s="16" r="K94"/>
      <c s="16" r="L94"/>
      <c s="16" r="M94"/>
      <c s="16" r="N94"/>
      <c s="16" r="O94"/>
      <c s="16" r="P94"/>
      <c s="16" r="Q94"/>
      <c s="16" r="R94"/>
      <c s="16" r="S94"/>
      <c s="16" r="T94"/>
      <c s="61" r="U94"/>
      <c s="16" r="V94"/>
      <c s="61" r="W94"/>
      <c s="61" r="X94"/>
      <c s="38" r="Y94"/>
    </row>
    <row s="38" customFormat="1" r="95">
      <c s="16" r="A95"/>
      <c s="16" r="B95"/>
      <c s="16" r="C95"/>
      <c s="16" r="D95"/>
      <c s="16" r="E95"/>
      <c s="16" r="F95"/>
      <c s="16" r="G95"/>
      <c s="16" r="H95"/>
      <c s="16" r="I95"/>
      <c s="16" r="J95"/>
      <c s="16" r="K95"/>
      <c s="16" r="L95"/>
      <c s="16" r="M95"/>
      <c s="16" r="N95"/>
      <c s="16" r="O95"/>
      <c s="16" r="P95"/>
      <c s="16" r="Q95"/>
      <c s="16" r="R95"/>
      <c s="16" r="S95"/>
      <c s="16" r="T95"/>
      <c s="61" r="U95"/>
      <c s="61" r="V95"/>
      <c s="61" r="W95"/>
      <c s="61" r="X95"/>
      <c s="38" r="Y95"/>
    </row>
    <row s="38" customFormat="1" r="96">
      <c s="16" r="A96"/>
      <c s="16" r="B96"/>
      <c s="16" r="C96"/>
      <c s="16" r="D96"/>
      <c s="16" r="E96"/>
      <c s="16" r="F96"/>
      <c s="16" r="G96"/>
      <c s="16" r="H96"/>
      <c s="16" r="I96"/>
      <c s="16" r="J96"/>
      <c s="16" r="K96"/>
      <c s="16" r="L96"/>
      <c s="16" r="M96"/>
      <c s="16" r="N96"/>
      <c s="16" r="O96"/>
      <c s="16" r="P96"/>
      <c s="16" r="Q96"/>
      <c s="16" r="R96"/>
      <c s="16" r="S96"/>
      <c s="16" r="T96"/>
      <c s="61" r="U96"/>
      <c s="61" r="V96"/>
      <c s="61" r="W96"/>
      <c s="61" r="X96"/>
      <c s="38" r="Y96"/>
    </row>
    <row s="38" customFormat="1" r="97">
      <c s="16" r="A97"/>
      <c s="16" r="B97"/>
      <c s="16" r="C97"/>
      <c s="16" r="D97"/>
      <c s="16" r="E97"/>
      <c s="16" r="F97"/>
      <c s="16" r="G97"/>
      <c s="16" r="H97"/>
      <c s="16" r="I97"/>
      <c s="16" r="J97"/>
      <c s="16" r="K97"/>
      <c s="16" r="L97"/>
      <c s="16" r="M97"/>
      <c s="16" r="N97"/>
      <c s="16" r="O97"/>
      <c s="16" r="P97"/>
      <c s="16" r="Q97"/>
      <c s="16" r="R97"/>
      <c s="16" r="S97"/>
      <c s="16" r="T97"/>
      <c s="61" r="U97"/>
      <c s="61" r="V97"/>
      <c s="61" r="W97"/>
      <c s="61" r="X97"/>
      <c s="38" r="Y97"/>
    </row>
    <row s="38" customFormat="1" r="98">
      <c s="16" r="A98"/>
      <c s="16" r="B98"/>
      <c s="16" r="C98"/>
      <c s="16" r="D98"/>
      <c s="16" r="E98"/>
      <c s="16" r="F98"/>
      <c s="16" r="G98"/>
      <c s="16" r="H98"/>
      <c s="16" r="I98"/>
      <c s="16" r="J98"/>
      <c s="16" r="K98"/>
      <c s="16" r="L98"/>
      <c s="16" r="M98"/>
      <c s="16" r="N98"/>
      <c s="16" r="O98"/>
      <c s="16" r="P98"/>
      <c s="16" r="Q98"/>
      <c s="16" r="R98"/>
      <c s="16" r="S98"/>
      <c s="16" r="T98"/>
      <c s="61" r="U98"/>
      <c s="16" r="V98"/>
      <c s="61" r="W98"/>
      <c s="61" r="X98"/>
      <c s="38" r="Y98"/>
    </row>
    <row s="38" customFormat="1" r="99">
      <c s="16" r="A99"/>
      <c s="16" r="B99"/>
      <c s="16" r="C99"/>
      <c s="16" r="D99"/>
      <c s="16" r="E99"/>
      <c s="16" r="F99"/>
      <c s="16" r="G99"/>
      <c s="16" r="H99"/>
      <c s="16" r="I99"/>
      <c s="16" r="J99"/>
      <c s="16" r="K99"/>
      <c s="16" r="L99"/>
      <c s="16" r="M99"/>
      <c s="16" r="N99"/>
      <c s="16" r="O99"/>
      <c s="16" r="P99"/>
      <c s="16" r="Q99"/>
      <c s="16" r="R99"/>
      <c s="16" r="S99"/>
      <c s="16" r="T99"/>
      <c s="61" r="U99"/>
      <c s="61" r="V99"/>
      <c s="61" r="W99"/>
      <c s="61" r="X99"/>
      <c s="38" r="Y99"/>
    </row>
    <row s="38" customFormat="1" r="100">
      <c s="16" r="A100"/>
      <c s="16" r="B100"/>
      <c s="16" r="C100"/>
      <c s="16" r="D100"/>
      <c s="16" r="E100"/>
      <c s="16" r="F100"/>
      <c s="16" r="G100"/>
      <c s="16" r="H100"/>
      <c s="16" r="I100"/>
      <c s="16" r="J100"/>
      <c s="16" r="K100"/>
      <c s="16" r="L100"/>
      <c s="16" r="M100"/>
      <c s="16" r="N100"/>
      <c s="16" r="O100"/>
      <c s="16" r="P100"/>
      <c s="16" r="Q100"/>
      <c s="16" r="R100"/>
      <c s="16" r="S100"/>
      <c s="16" r="T100"/>
      <c s="61" r="U100"/>
      <c s="16" r="V100"/>
      <c s="61" r="W100"/>
      <c s="61" r="X100"/>
      <c s="38" r="Y100"/>
    </row>
    <row s="38" customFormat="1" r="101">
      <c s="61" r="A101"/>
      <c s="61" r="B101"/>
      <c s="61" r="C101"/>
      <c s="61" r="D101"/>
      <c s="61" r="E101"/>
      <c s="61" r="F101"/>
      <c s="61" r="G101"/>
      <c s="61" r="H101"/>
      <c s="61" r="I101"/>
      <c s="61" r="J101"/>
      <c s="61" r="K101"/>
      <c s="61" r="L101"/>
      <c s="61" r="M101"/>
      <c s="61" r="N101"/>
      <c s="61" r="O101"/>
      <c s="61" r="P101"/>
      <c s="61" r="Q101"/>
      <c s="61" r="R101"/>
      <c s="61" r="S101"/>
      <c s="61" r="T101"/>
      <c s="16" r="U101"/>
      <c s="16" r="V101"/>
      <c s="61" r="W101"/>
      <c s="61" r="X101"/>
      <c s="38" r="Y101"/>
    </row>
    <row s="38" customFormat="1" r="102">
      <c s="61" r="A102"/>
      <c s="61" r="B102"/>
      <c s="61" r="C102"/>
      <c s="61" r="D102"/>
      <c s="61" r="E102"/>
      <c s="61" r="F102"/>
      <c s="61" r="G102"/>
      <c s="61" r="H102"/>
      <c s="61" r="I102"/>
      <c s="61" r="J102"/>
      <c s="61" r="K102"/>
      <c s="61" r="L102"/>
      <c s="61" r="M102"/>
      <c s="61" r="N102"/>
      <c s="61" r="O102"/>
      <c s="61" r="P102"/>
      <c s="61" r="Q102"/>
      <c s="61" r="R102"/>
      <c s="61" r="S102"/>
      <c s="61" r="T102"/>
      <c s="61" r="U102"/>
      <c s="16" r="V102"/>
      <c s="61" r="W102"/>
      <c s="61" r="X102"/>
      <c s="38" r="Y102"/>
    </row>
    <row s="38" customFormat="1" r="103">
      <c s="61" r="A103"/>
      <c s="61" r="B103"/>
      <c s="61" r="C103"/>
      <c s="61" r="D103"/>
      <c s="61" r="E103"/>
      <c s="61" r="F103"/>
      <c s="61" r="G103"/>
      <c s="61" r="H103"/>
      <c s="61" r="I103"/>
      <c s="61" r="J103"/>
      <c s="61" r="K103"/>
      <c s="61" r="L103"/>
      <c s="61" r="M103"/>
      <c s="61" r="N103"/>
      <c s="61" r="O103"/>
      <c s="61" r="P103"/>
      <c s="61" r="Q103"/>
      <c s="61" r="R103"/>
      <c s="61" r="S103"/>
      <c s="61" r="T103"/>
      <c s="61" r="U103"/>
      <c s="61" r="V103"/>
      <c s="16" r="W103"/>
      <c s="61" r="X103"/>
      <c s="38" r="Y103"/>
    </row>
    <row s="38" customFormat="1" r="104">
      <c s="61" r="A104"/>
      <c s="61" r="B104"/>
      <c s="61" r="C104"/>
      <c s="61" r="D104"/>
      <c s="61" r="E104"/>
      <c s="61" r="F104"/>
      <c s="61" r="G104"/>
      <c s="61" r="H104"/>
      <c s="61" r="I104"/>
      <c s="61" r="J104"/>
      <c s="61" r="K104"/>
      <c s="61" r="L104"/>
      <c s="61" r="M104"/>
      <c s="61" r="N104"/>
      <c s="61" r="O104"/>
      <c s="61" r="P104"/>
      <c s="61" r="Q104"/>
      <c s="61" r="R104"/>
      <c s="61" r="S104"/>
      <c s="61" r="T104"/>
      <c s="61" r="U104"/>
      <c s="61" r="V104"/>
      <c s="61" r="W104"/>
      <c s="61" r="X104"/>
      <c s="38" r="Y104"/>
    </row>
    <row r="105">
      <c s="38" r="A105"/>
      <c s="38" r="B105"/>
      <c s="38" r="C105"/>
      <c s="38" r="D105"/>
      <c s="38" r="E105"/>
      <c s="38" r="F105"/>
      <c s="38" r="G105"/>
      <c s="38" r="H105"/>
      <c s="38" r="I105"/>
      <c s="38" r="J105"/>
      <c s="38" r="K105"/>
      <c s="38" r="L105"/>
      <c s="38" r="M105"/>
      <c s="38" r="N105"/>
      <c s="38" r="O105"/>
      <c s="38" r="P105"/>
      <c s="38" r="Q105"/>
      <c s="38" r="R105"/>
      <c s="38" r="S105"/>
      <c s="38" r="T105"/>
      <c s="38" r="U105"/>
      <c s="38" r="V105"/>
      <c s="38" r="W105"/>
      <c s="38" r="X105"/>
      <c s="38" r="Y105"/>
    </row>
  </sheetData>
</worksheet>
</file>