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"/>
    </mc:Choice>
  </mc:AlternateContent>
  <xr:revisionPtr revIDLastSave="0" documentId="13_ncr:1_{475AAB04-667F-4A22-AEA3-AF7654C0AE44}" xr6:coauthVersionLast="45" xr6:coauthVersionMax="45" xr10:uidLastSave="{00000000-0000-0000-0000-000000000000}"/>
  <bookViews>
    <workbookView xWindow="4620" yWindow="2835" windowWidth="21600" windowHeight="11385" xr2:uid="{F4109629-E386-4600-9EB5-60E11FCCD8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G13" i="1"/>
  <c r="G12" i="1"/>
  <c r="G11" i="1"/>
  <c r="G10" i="1"/>
  <c r="F2" i="1"/>
  <c r="A2" i="1"/>
  <c r="C7" i="1"/>
  <c r="B8" i="1"/>
  <c r="B7" i="1"/>
  <c r="F4" i="1"/>
  <c r="C2" i="1"/>
  <c r="C8" i="1" s="1"/>
  <c r="B3" i="1" l="1"/>
  <c r="E4" i="1" s="1"/>
  <c r="D3" i="1" l="1"/>
  <c r="D8" i="1" s="1"/>
  <c r="E8" i="1" s="1"/>
  <c r="D7" i="1"/>
  <c r="E7" i="1" s="1"/>
  <c r="C4" i="1"/>
</calcChain>
</file>

<file path=xl/sharedStrings.xml><?xml version="1.0" encoding="utf-8"?>
<sst xmlns="http://schemas.openxmlformats.org/spreadsheetml/2006/main" count="8" uniqueCount="6">
  <si>
    <t>µ</t>
  </si>
  <si>
    <t>λ</t>
  </si>
  <si>
    <t>Решение методом прогонки</t>
  </si>
  <si>
    <t>f(x)</t>
  </si>
  <si>
    <t>x</t>
  </si>
  <si>
    <t>Точное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</si>
</sst>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Метод прогонки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Sheet1!$H$9:$H$13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Sheet1!$G$9:$G$13</c:f>
              <c:numCache>
                <c:formatCode>General</c:formatCode>
                <c:ptCount val="5"/>
                <c:pt idx="0">
                  <c:v>0</c:v>
                </c:pt>
                <c:pt idx="1">
                  <c:v>-2.5156999999999998</c:v>
                </c:pt>
                <c:pt idx="2">
                  <c:v>0</c:v>
                </c:pt>
                <c:pt idx="3">
                  <c:v>2.5156999999999998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8-4CD1-A459-A0C848EA06AE}"/>
            </c:ext>
          </c:extLst>
        </c:ser>
        <c:ser>
          <c:idx val="1"/>
          <c:order val="1"/>
          <c:tx>
            <c:v>Точное решение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Sheet1!$L$9:$L$13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Sheet1!$K$9:$K$13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2.45029690981724E-16</c:v>
                </c:pt>
                <c:pt idx="3">
                  <c:v>-2</c:v>
                </c:pt>
                <c:pt idx="4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8-4CD1-A459-A0C848EA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64328"/>
        <c:axId val="418361376"/>
      </c:scatterChart>
      <c:valAx>
        <c:axId val="41836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61376"/>
        <c:crosses val="autoZero"/>
        <c:crossBetween val="midCat"/>
      </c:valAx>
      <c:valAx>
        <c:axId val="4183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6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76200</xdr:rowOff>
    </xdr:from>
    <xdr:to>
      <xdr:col>7</xdr:col>
      <xdr:colOff>457200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B951A-7705-476D-82A9-DD409292A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DD5F-CFA6-43DF-92FB-00DFFD7A6F06}">
  <dimension ref="A1:M13"/>
  <sheetViews>
    <sheetView tabSelected="1" topLeftCell="A13" workbookViewId="0">
      <selection activeCell="N19" sqref="N19"/>
    </sheetView>
  </sheetViews>
  <sheetFormatPr defaultRowHeight="15" x14ac:dyDescent="0.25"/>
  <sheetData>
    <row r="1" spans="1:13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</row>
    <row r="2" spans="1:13" x14ac:dyDescent="0.25">
      <c r="A2">
        <f xml:space="preserve"> 1/1.81232</f>
        <v>0.55177893528736655</v>
      </c>
      <c r="B2">
        <v>-1</v>
      </c>
      <c r="C2">
        <f>A2</f>
        <v>0.55177893528736655</v>
      </c>
      <c r="D2">
        <v>0</v>
      </c>
      <c r="E2">
        <v>0</v>
      </c>
      <c r="F2">
        <f>-2.5157</f>
        <v>-2.5156999999999998</v>
      </c>
    </row>
    <row r="3" spans="1:13" x14ac:dyDescent="0.25">
      <c r="A3">
        <v>0</v>
      </c>
      <c r="B3">
        <f>A2</f>
        <v>0.55177893528736655</v>
      </c>
      <c r="C3">
        <v>-1</v>
      </c>
      <c r="D3">
        <f>B3</f>
        <v>0.55177893528736655</v>
      </c>
      <c r="E3">
        <v>0</v>
      </c>
      <c r="F3">
        <v>0</v>
      </c>
    </row>
    <row r="4" spans="1:13" x14ac:dyDescent="0.25">
      <c r="A4">
        <v>0</v>
      </c>
      <c r="B4">
        <v>0</v>
      </c>
      <c r="C4">
        <f>B3</f>
        <v>0.55177893528736655</v>
      </c>
      <c r="D4">
        <v>-1</v>
      </c>
      <c r="E4">
        <f>B3</f>
        <v>0.55177893528736655</v>
      </c>
      <c r="F4">
        <f>-F2</f>
        <v>2.5156999999999998</v>
      </c>
    </row>
    <row r="5" spans="1:13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</row>
    <row r="6" spans="1:13" ht="15.75" thickBot="1" x14ac:dyDescent="0.3"/>
    <row r="7" spans="1:13" x14ac:dyDescent="0.25">
      <c r="A7" s="1" t="s">
        <v>0</v>
      </c>
      <c r="B7">
        <f>F1/A1</f>
        <v>0</v>
      </c>
      <c r="C7">
        <f>(F2-A2*B7)/(A2*B8+B2)</f>
        <v>2.5156999999999998</v>
      </c>
      <c r="D7">
        <f>(F3-B3*C7)/(B3*C8+C3)</f>
        <v>1.9957303021885342</v>
      </c>
      <c r="E7">
        <f>(F4-C4*D7)/(C4*D8+D4)</f>
        <v>-2.5156999999999998</v>
      </c>
      <c r="G7" s="2" t="s">
        <v>2</v>
      </c>
      <c r="H7" s="3"/>
      <c r="I7" s="4"/>
      <c r="K7" s="2" t="s">
        <v>5</v>
      </c>
      <c r="L7" s="3"/>
      <c r="M7" s="4"/>
    </row>
    <row r="8" spans="1:13" x14ac:dyDescent="0.25">
      <c r="A8" s="1" t="s">
        <v>1</v>
      </c>
      <c r="B8">
        <f>-B1/A1</f>
        <v>0</v>
      </c>
      <c r="C8">
        <f>-C2/(B8*A2+B2)</f>
        <v>0.55177893528736655</v>
      </c>
      <c r="D8">
        <f>-D3/(B3*C8+C3)</f>
        <v>0.79331013323867483</v>
      </c>
      <c r="E8">
        <f>-D3/(B3*D8+C3)</f>
        <v>0.98134476673739868</v>
      </c>
      <c r="G8" s="7" t="s">
        <v>3</v>
      </c>
      <c r="H8" s="8" t="s">
        <v>4</v>
      </c>
      <c r="I8" s="5"/>
      <c r="K8" s="7" t="s">
        <v>3</v>
      </c>
      <c r="L8" s="8" t="s">
        <v>4</v>
      </c>
      <c r="M8" s="5"/>
    </row>
    <row r="9" spans="1:13" x14ac:dyDescent="0.25">
      <c r="G9" s="7">
        <v>0</v>
      </c>
      <c r="H9" s="8">
        <v>1</v>
      </c>
      <c r="I9" s="5"/>
      <c r="K9" s="7">
        <f>2*SIN(2*PI()*L9)</f>
        <v>0</v>
      </c>
      <c r="L9" s="8">
        <v>0</v>
      </c>
      <c r="M9" s="5"/>
    </row>
    <row r="10" spans="1:13" x14ac:dyDescent="0.25">
      <c r="G10" s="7">
        <f>E8*G9+E7</f>
        <v>-2.5156999999999998</v>
      </c>
      <c r="H10" s="8">
        <v>0.75</v>
      </c>
      <c r="I10" s="5"/>
      <c r="K10" s="7">
        <f t="shared" ref="K10:K13" si="0">2*SIN(2*PI()*L10)</f>
        <v>2</v>
      </c>
      <c r="L10" s="8">
        <v>0.25</v>
      </c>
      <c r="M10" s="5"/>
    </row>
    <row r="11" spans="1:13" x14ac:dyDescent="0.25">
      <c r="G11" s="7">
        <f>D8*G10+D7</f>
        <v>0</v>
      </c>
      <c r="H11" s="8">
        <v>0.5</v>
      </c>
      <c r="I11" s="5"/>
      <c r="K11" s="7">
        <f t="shared" si="0"/>
        <v>2.45029690981724E-16</v>
      </c>
      <c r="L11" s="8">
        <v>0.5</v>
      </c>
      <c r="M11" s="5"/>
    </row>
    <row r="12" spans="1:13" x14ac:dyDescent="0.25">
      <c r="G12" s="7">
        <f>C8*G11+C7</f>
        <v>2.5156999999999998</v>
      </c>
      <c r="H12" s="8">
        <v>0.25</v>
      </c>
      <c r="I12" s="5"/>
      <c r="K12" s="7">
        <f t="shared" si="0"/>
        <v>-2</v>
      </c>
      <c r="L12" s="8">
        <v>0.75</v>
      </c>
      <c r="M12" s="5"/>
    </row>
    <row r="13" spans="1:13" ht="15.75" thickBot="1" x14ac:dyDescent="0.3">
      <c r="G13" s="9">
        <f>B8*G12+B7</f>
        <v>0</v>
      </c>
      <c r="H13" s="10">
        <v>0</v>
      </c>
      <c r="I13" s="6"/>
      <c r="K13" s="9">
        <f t="shared" si="0"/>
        <v>-4.90059381963448E-16</v>
      </c>
      <c r="L13" s="10">
        <v>1</v>
      </c>
      <c r="M13" s="6"/>
    </row>
  </sheetData>
  <mergeCells count="2">
    <mergeCell ref="G7:I7"/>
    <mergeCell ref="K7:M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dcterms:created xsi:type="dcterms:W3CDTF">2020-06-19T10:49:01Z</dcterms:created>
  <dcterms:modified xsi:type="dcterms:W3CDTF">2020-06-19T11:46:43Z</dcterms:modified>
</cp:coreProperties>
</file>