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ria/Desktop/"/>
    </mc:Choice>
  </mc:AlternateContent>
  <xr:revisionPtr revIDLastSave="0" documentId="13_ncr:1_{986CC56D-0C89-D84C-8A30-7CFFBE650E60}" xr6:coauthVersionLast="47" xr6:coauthVersionMax="47" xr10:uidLastSave="{00000000-0000-0000-0000-000000000000}"/>
  <bookViews>
    <workbookView xWindow="1700" yWindow="500" windowWidth="29040" windowHeight="21080" activeTab="6" xr2:uid="{A60776E2-D852-4CF8-A132-258C5A7539DB}"/>
  </bookViews>
  <sheets>
    <sheet name="data" sheetId="1" r:id="rId1"/>
    <sheet name="screen-1" sheetId="4" r:id="rId2"/>
    <sheet name="screen-2" sheetId="3" r:id="rId3"/>
    <sheet name="screen-3" sheetId="9" r:id="rId4"/>
    <sheet name="screen-4" sheetId="5" r:id="rId5"/>
    <sheet name="screen-5" sheetId="8" r:id="rId6"/>
    <sheet name="screen-6" sheetId="10" r:id="rId7"/>
  </sheets>
  <definedNames>
    <definedName name="_xlchart.v1.0" hidden="1">'screen-2'!$B$2:$B$101</definedName>
    <definedName name="_xlchart.v1.1" hidden="1">'screen-2'!$D$15:$D$64</definedName>
    <definedName name="_xlchart.v1.2" hidden="1">'screen-2'!$B$2:$B$101</definedName>
    <definedName name="_xlchart.v1.3" hidden="1">'screen-2'!$B$2:$B$101</definedName>
  </definedNames>
  <calcPr calcId="191029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5" l="1"/>
  <c r="B16" i="5"/>
  <c r="B18" i="5" s="1"/>
  <c r="B15" i="5"/>
  <c r="C20" i="5"/>
  <c r="C16" i="5"/>
  <c r="C18" i="5"/>
  <c r="C17" i="5"/>
  <c r="C15" i="5"/>
  <c r="C19" i="5"/>
  <c r="B20" i="5" l="1"/>
  <c r="B19" i="5"/>
  <c r="A2" i="4" l="1" a="1"/>
  <c r="A2" i="4" s="1"/>
  <c r="B2" i="4" s="1"/>
  <c r="A2" i="3" a="1"/>
  <c r="A2" i="3" s="1"/>
  <c r="E15" i="3" a="1"/>
  <c r="B2" i="3" a="1"/>
  <c r="B2" i="3" s="1"/>
  <c r="E15" i="3" l="1"/>
  <c r="D15" i="3" s="1"/>
  <c r="D18" i="3"/>
  <c r="B97" i="4"/>
  <c r="B89" i="4"/>
  <c r="B81" i="4"/>
  <c r="B73" i="4"/>
  <c r="B65" i="4"/>
  <c r="B57" i="4"/>
  <c r="B49" i="4"/>
  <c r="B41" i="4"/>
  <c r="B33" i="4"/>
  <c r="B25" i="4"/>
  <c r="B17" i="4"/>
  <c r="B9" i="4"/>
  <c r="B82" i="4"/>
  <c r="B66" i="4"/>
  <c r="B50" i="4"/>
  <c r="B10" i="4"/>
  <c r="B88" i="4"/>
  <c r="B56" i="4"/>
  <c r="B32" i="4"/>
  <c r="B8" i="4"/>
  <c r="B95" i="4"/>
  <c r="B87" i="4"/>
  <c r="B79" i="4"/>
  <c r="B71" i="4"/>
  <c r="B63" i="4"/>
  <c r="B55" i="4"/>
  <c r="B47" i="4"/>
  <c r="B39" i="4"/>
  <c r="B31" i="4"/>
  <c r="B23" i="4"/>
  <c r="B15" i="4"/>
  <c r="B7" i="4"/>
  <c r="B94" i="4"/>
  <c r="B86" i="4"/>
  <c r="B78" i="4"/>
  <c r="B70" i="4"/>
  <c r="B62" i="4"/>
  <c r="B54" i="4"/>
  <c r="B46" i="4"/>
  <c r="B38" i="4"/>
  <c r="B30" i="4"/>
  <c r="B22" i="4"/>
  <c r="B14" i="4"/>
  <c r="B6" i="4"/>
  <c r="B99" i="4"/>
  <c r="B27" i="4"/>
  <c r="B90" i="4"/>
  <c r="B26" i="4"/>
  <c r="B72" i="4"/>
  <c r="B40" i="4"/>
  <c r="B16" i="4"/>
  <c r="B101" i="4"/>
  <c r="B93" i="4"/>
  <c r="B85" i="4"/>
  <c r="B77" i="4"/>
  <c r="B69" i="4"/>
  <c r="B61" i="4"/>
  <c r="B53" i="4"/>
  <c r="B45" i="4"/>
  <c r="B37" i="4"/>
  <c r="B29" i="4"/>
  <c r="B21" i="4"/>
  <c r="B13" i="4"/>
  <c r="B5" i="4"/>
  <c r="B91" i="4"/>
  <c r="B83" i="4"/>
  <c r="B75" i="4"/>
  <c r="B67" i="4"/>
  <c r="B59" i="4"/>
  <c r="B51" i="4"/>
  <c r="B43" i="4"/>
  <c r="B35" i="4"/>
  <c r="B19" i="4"/>
  <c r="B11" i="4"/>
  <c r="B3" i="4"/>
  <c r="B98" i="4"/>
  <c r="B74" i="4"/>
  <c r="B58" i="4"/>
  <c r="B42" i="4"/>
  <c r="B34" i="4"/>
  <c r="B18" i="4"/>
  <c r="B96" i="4"/>
  <c r="B80" i="4"/>
  <c r="B64" i="4"/>
  <c r="B48" i="4"/>
  <c r="B24" i="4"/>
  <c r="B100" i="4"/>
  <c r="B92" i="4"/>
  <c r="B84" i="4"/>
  <c r="B76" i="4"/>
  <c r="B68" i="4"/>
  <c r="B60" i="4"/>
  <c r="B52" i="4"/>
  <c r="B44" i="4"/>
  <c r="B36" i="4"/>
  <c r="B28" i="4"/>
  <c r="B20" i="4"/>
  <c r="B12" i="4"/>
  <c r="B4" i="4"/>
  <c r="D64" i="3" s="1"/>
  <c r="D63" i="3" s="1"/>
  <c r="D62" i="3" s="1"/>
  <c r="D61" i="3" s="1"/>
  <c r="D60" i="3" s="1"/>
  <c r="D59" i="3" s="1"/>
  <c r="D58" i="3" s="1"/>
  <c r="D57" i="3" s="1"/>
  <c r="D56" i="3" s="1"/>
  <c r="D55" i="3" s="1"/>
  <c r="D54" i="3" s="1"/>
  <c r="D53" i="3" s="1"/>
  <c r="D52" i="3" s="1"/>
  <c r="D51" i="3" s="1"/>
  <c r="D50" i="3" s="1"/>
  <c r="D49" i="3" s="1"/>
  <c r="D48" i="3" s="1"/>
  <c r="D47" i="3" s="1"/>
  <c r="D46" i="3" s="1"/>
  <c r="D45" i="3" s="1"/>
  <c r="D44" i="3" s="1"/>
  <c r="D43" i="3" s="1"/>
  <c r="D42" i="3" s="1"/>
  <c r="D41" i="3" s="1"/>
  <c r="D40" i="3" s="1"/>
  <c r="D39" i="3" s="1"/>
  <c r="D38" i="3" s="1"/>
  <c r="D37" i="3" s="1"/>
  <c r="D36" i="3" s="1"/>
  <c r="D35" i="3" s="1"/>
  <c r="D34" i="3" s="1"/>
  <c r="D33" i="3" s="1"/>
  <c r="D32" i="3" s="1"/>
  <c r="D31" i="3" s="1"/>
  <c r="D30" i="3" s="1"/>
  <c r="D29" i="3" s="1"/>
  <c r="D28" i="3" s="1"/>
  <c r="D27" i="3" s="1"/>
  <c r="D26" i="3" s="1"/>
  <c r="D25" i="3" s="1"/>
  <c r="D24" i="3" s="1"/>
  <c r="D23" i="3" s="1"/>
  <c r="D22" i="3" s="1"/>
  <c r="D21" i="3" s="1"/>
  <c r="D20" i="3" s="1"/>
  <c r="D19" i="3" s="1"/>
  <c r="D17" i="3" s="1"/>
  <c r="D1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<sst xmlns="http://schemas.openxmlformats.org/spreadsheetml/2006/main" count="886" uniqueCount="358">
  <si>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</si>
  <si>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</si>
  <si>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</si>
  <si>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</si>
  <si>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</si>
  <si>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</si>
  <si>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</si>
  <si>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</si>
  <si>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</si>
  <si>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</si>
  <si>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</si>
  <si>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</si>
  <si>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</si>
  <si>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</si>
  <si>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</si>
  <si>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</si>
  <si>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</si>
  <si>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</si>
  <si>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</si>
  <si>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</si>
  <si>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</si>
  <si>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</si>
  <si>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</si>
  <si>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</si>
  <si>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</si>
  <si>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</si>
  <si>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</si>
  <si>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</si>
  <si>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</si>
  <si>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</si>
  <si>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</si>
  <si>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</si>
  <si>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</si>
  <si>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</si>
  <si>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</si>
  <si>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</si>
  <si>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</si>
  <si>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</si>
  <si>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</si>
  <si>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</si>
  <si>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</si>
  <si>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</si>
  <si>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</si>
  <si>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</si>
  <si>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</si>
  <si>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</si>
  <si>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</si>
  <si>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</si>
  <si>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</si>
  <si>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</si>
  <si>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</si>
  <si>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</si>
  <si>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</si>
  <si>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</si>
  <si>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</si>
  <si>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</si>
  <si>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</si>
  <si>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</si>
  <si>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</si>
  <si>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</si>
  <si>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</si>
  <si>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</si>
  <si>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</si>
  <si>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</si>
  <si>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</si>
  <si>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</si>
  <si>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</si>
  <si>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</si>
  <si>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</si>
  <si>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</si>
  <si>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</si>
  <si>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</si>
  <si>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</si>
  <si>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</si>
  <si>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</si>
  <si>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</si>
  <si>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</si>
  <si>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</si>
  <si>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</si>
  <si>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</si>
  <si>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</si>
  <si>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</si>
  <si>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</si>
  <si>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</si>
  <si>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</si>
  <si>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</si>
  <si>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</si>
  <si>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</si>
  <si>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</si>
  <si>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</si>
  <si>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</si>
  <si>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</si>
  <si>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</si>
  <si>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</si>
  <si>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</si>
  <si>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</si>
  <si>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</si>
  <si>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</si>
  <si>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</si>
  <si>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</si>
  <si>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</si>
  <si>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</si>
  <si>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</si>
  <si>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</si>
  <si>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</si>
  <si>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</si>
  <si>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</si>
  <si>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</si>
  <si>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</si>
  <si>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</si>
  <si>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</si>
  <si>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</si>
  <si>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</si>
  <si>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</si>
  <si>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</si>
  <si>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</si>
  <si>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</si>
  <si>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</si>
  <si>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</si>
  <si>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</si>
  <si>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</si>
  <si>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</si>
  <si>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</si>
  <si>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</si>
  <si>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</si>
  <si>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</si>
  <si>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</si>
  <si>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</si>
  <si>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</si>
  <si>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</si>
  <si>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</si>
  <si>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</si>
  <si>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</si>
  <si>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</si>
  <si>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</si>
  <si>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</si>
  <si>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</si>
  <si>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</si>
  <si>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</si>
  <si>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</si>
  <si>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</si>
  <si>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</si>
  <si>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</si>
  <si>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</si>
  <si>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</si>
  <si>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</si>
  <si>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</si>
  <si>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</si>
  <si>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</si>
  <si>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</si>
  <si>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</si>
  <si>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</si>
  <si>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</si>
  <si>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</si>
  <si>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</si>
  <si>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</si>
  <si>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</si>
  <si>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</si>
  <si>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</si>
  <si>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</si>
  <si>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</si>
  <si>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</si>
  <si>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</si>
  <si>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</si>
  <si>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</si>
  <si>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</si>
  <si>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</si>
  <si>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</si>
  <si>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</si>
  <si>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</si>
  <si>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</si>
  <si>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</si>
  <si>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</si>
  <si>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</si>
  <si>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</si>
  <si>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</si>
  <si>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</si>
  <si>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</si>
  <si>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</si>
  <si>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</si>
  <si>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</si>
  <si>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</si>
  <si>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</si>
  <si>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</si>
  <si>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</si>
  <si>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</si>
  <si>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</si>
  <si>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</si>
  <si>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</si>
  <si>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</si>
  <si>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</si>
  <si>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</si>
  <si>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</si>
  <si>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</si>
  <si>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</si>
  <si>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</si>
  <si>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</si>
  <si>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</si>
  <si>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</si>
  <si>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</si>
  <si>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</si>
  <si>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</si>
  <si>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</si>
  <si>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</si>
  <si>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</si>
  <si>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</si>
  <si>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</si>
  <si>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</si>
  <si>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</si>
  <si>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</si>
  <si>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</si>
  <si>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</si>
  <si>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</si>
  <si>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</si>
  <si>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</si>
  <si>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</si>
  <si>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</si>
  <si>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</si>
  <si>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</si>
  <si>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</si>
  <si>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</si>
  <si>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</si>
  <si>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</si>
  <si>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</si>
  <si>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</si>
  <si>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</si>
  <si>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</si>
  <si>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</si>
  <si>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</si>
  <si>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</si>
  <si>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</si>
  <si>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</si>
  <si>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</si>
  <si>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</si>
  <si>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</si>
  <si>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</si>
  <si>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</si>
  <si>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</si>
  <si>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</si>
  <si>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</si>
  <si>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</si>
  <si>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</si>
  <si>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</si>
  <si>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</si>
  <si>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</si>
  <si>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</si>
  <si>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</si>
  <si>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</si>
  <si>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</si>
  <si>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</si>
  <si>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</si>
  <si>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</si>
  <si>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</si>
  <si>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</si>
  <si>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</si>
  <si>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</si>
  <si>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</si>
  <si>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</si>
  <si>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</si>
  <si>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</si>
  <si>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</si>
  <si>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</si>
  <si>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</si>
  <si>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</si>
  <si>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</si>
  <si>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</si>
  <si>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</si>
  <si>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</si>
  <si>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</si>
  <si>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</si>
  <si>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</si>
  <si>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</si>
  <si>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</si>
  <si>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</si>
  <si>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</si>
  <si>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</si>
  <si>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</si>
  <si>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</si>
  <si>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</si>
  <si>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</si>
  <si>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</si>
  <si>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</si>
  <si>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</si>
  <si>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</si>
  <si>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</si>
  <si>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</si>
  <si>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</si>
  <si>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</si>
  <si>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</si>
  <si>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</si>
  <si>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</si>
  <si>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</si>
  <si>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</si>
  <si>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</si>
  <si>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</si>
  <si>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</si>
  <si>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</si>
  <si>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</si>
  <si>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</si>
  <si>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</si>
  <si>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</si>
  <si>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</si>
  <si>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</si>
  <si>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</si>
  <si>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</si>
  <si>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</si>
  <si>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</si>
  <si>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</si>
  <si>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</si>
  <si>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</si>
  <si>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</si>
  <si>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</si>
  <si>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</si>
  <si>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</si>
  <si>
    <t>toss</t>
  </si>
  <si>
    <t>result</t>
  </si>
  <si>
    <t>cum_average</t>
  </si>
  <si>
    <t>point estimate</t>
  </si>
  <si>
    <t>critical value</t>
  </si>
  <si>
    <t xml:space="preserve">standard error </t>
  </si>
  <si>
    <t>margin of error</t>
  </si>
  <si>
    <t>confidence interval lower bound</t>
  </si>
  <si>
    <t>confidence interval upper bound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</si>
  <si>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</si>
  <si>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</si>
  <si>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</si>
  <si>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</si>
  <si>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</si>
  <si>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</si>
  <si>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</si>
  <si>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</si>
  <si>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</si>
  <si>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</si>
  <si>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</si>
  <si>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</si>
  <si>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</si>
  <si>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</si>
  <si>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</si>
  <si>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</si>
  <si>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</si>
  <si>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</si>
  <si>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</si>
  <si>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</si>
  <si>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</si>
  <si>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</si>
  <si>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</si>
  <si>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</si>
  <si>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Column Labels</t>
  </si>
  <si>
    <t>Row Labels</t>
  </si>
  <si>
    <t>Sum of mpg</t>
  </si>
  <si>
    <t>t-Test: Two-Sample Assuming Unequal Variances</t>
  </si>
  <si>
    <t>Mean</t>
  </si>
  <si>
    <t>Variance</t>
  </si>
  <si>
    <t>Hypothesized Mean Difference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</si>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</sst>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0" fillId="33" borderId="10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3">
    <cellStyle name="20% - Accent1 2" xfId="20" xr:uid="{95FBAD57-734E-46F6-BB3D-A51C6DCA3A92}"/>
    <cellStyle name="20% - Accent2 2" xfId="24" xr:uid="{1998D945-902D-4FEF-9E67-23AA3B528E6F}"/>
    <cellStyle name="20% - Accent3 2" xfId="28" xr:uid="{2E7DE134-9F2D-45BD-868A-32DA066B4B54}"/>
    <cellStyle name="20% - Accent4 2" xfId="32" xr:uid="{7E44F496-AD50-4628-8889-7E8662B7701C}"/>
    <cellStyle name="20% - Accent5 2" xfId="36" xr:uid="{98B2F073-1297-4DA9-BB12-793FB12695C9}"/>
    <cellStyle name="20% - Accent6 2" xfId="40" xr:uid="{6DC7D3A9-E229-42D0-B05D-AB5CACDDF4E0}"/>
    <cellStyle name="40% - Accent1 2" xfId="21" xr:uid="{7A31CCF7-AA3B-4E3E-ACF1-4EB4886E3A17}"/>
    <cellStyle name="40% - Accent2 2" xfId="25" xr:uid="{FEE42B9C-5E3F-464B-81D1-0031EFAB3D9F}"/>
    <cellStyle name="40% - Accent3 2" xfId="29" xr:uid="{012752ED-F3A7-42F7-9EB3-282F9CE12160}"/>
    <cellStyle name="40% - Accent4 2" xfId="33" xr:uid="{235EB9E4-E07D-482A-B7A0-9747393EA2FB}"/>
    <cellStyle name="40% - Accent5 2" xfId="37" xr:uid="{46333AD3-9A69-4965-8888-B20D7FC4D3CF}"/>
    <cellStyle name="40% - Accent6 2" xfId="41" xr:uid="{08637739-AEAB-4DB6-B6DA-D115F34B5BD2}"/>
    <cellStyle name="60% - Accent1 2" xfId="22" xr:uid="{A312FE15-7369-44B7-98D6-37CF75655697}"/>
    <cellStyle name="60% - Accent2 2" xfId="26" xr:uid="{7C6E06DC-8E7F-4DC8-AD3D-CED09C3F7947}"/>
    <cellStyle name="60% - Accent3 2" xfId="30" xr:uid="{FC0E1341-89F0-4F3E-BBFC-B187D9D2CC5F}"/>
    <cellStyle name="60% - Accent4 2" xfId="34" xr:uid="{D3D3A8AB-DE59-411B-AE6D-0E31E2521B39}"/>
    <cellStyle name="60% - Accent5 2" xfId="38" xr:uid="{4931B461-D04C-4CDE-956E-EDD1EC555DF9}"/>
    <cellStyle name="60% - Accent6 2" xfId="42" xr:uid="{9CF3494F-0AA8-473A-8A64-6EF0CCBCA7CA}"/>
    <cellStyle name="Accent1 2" xfId="19" xr:uid="{6898081A-E69E-4DC1-B52B-673791F36AC4}"/>
    <cellStyle name="Accent2 2" xfId="23" xr:uid="{0A183CA5-FDE1-45BB-BCF7-10A1006F1BB9}"/>
    <cellStyle name="Accent3 2" xfId="27" xr:uid="{755B4811-2328-4CB7-947C-281B2959A1C4}"/>
    <cellStyle name="Accent4 2" xfId="31" xr:uid="{C6343BD6-96F0-4562-87B6-3BE4D18D9701}"/>
    <cellStyle name="Accent5 2" xfId="35" xr:uid="{DE96BAB2-5B1B-4410-91E9-F368A28ADAEB}"/>
    <cellStyle name="Accent6 2" xfId="39" xr:uid="{D5A37724-C844-433E-B6EE-29668589862B}"/>
    <cellStyle name="Bad 2" xfId="8" xr:uid="{9266F0FF-636E-4963-939B-8ADD140FAC81}"/>
    <cellStyle name="Calculation 2" xfId="12" xr:uid="{DF4E82B7-46C1-415E-BE8D-AE7DEC830353}"/>
    <cellStyle name="Check Cell 2" xfId="14" xr:uid="{A94698C0-7AEF-47D4-B38D-0ED6EA26F2ED}"/>
    <cellStyle name="Explanatory Text 2" xfId="17" xr:uid="{9B3FA964-C359-4E39-939D-8AFDD0F364CE}"/>
    <cellStyle name="Good 2" xfId="7" xr:uid="{33887026-1284-41C9-842E-3E34E0303EDA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16885DF1-55AD-4BB7-A28F-3B32B77270F0}"/>
    <cellStyle name="Linked Cell 2" xfId="13" xr:uid="{6882ECA9-6F2C-4485-96D4-F348419B5C4C}"/>
    <cellStyle name="Neutral 2" xfId="9" xr:uid="{0717576D-C91E-4843-9D9D-83F995D62E5F}"/>
    <cellStyle name="Normal" xfId="0" builtinId="0" customBuiltin="1"/>
    <cellStyle name="Normal 2" xfId="6" xr:uid="{3C456A3F-E2A5-4058-A059-26C7EF11B235}"/>
    <cellStyle name="Note 2" xfId="16" xr:uid="{0F42AFCB-1E00-4252-84D8-4A09EC24EC5B}"/>
    <cellStyle name="Output 2" xfId="11" xr:uid="{B60A264A-890D-40BB-B558-59C3625AB384}"/>
    <cellStyle name="Title" xfId="1" builtinId="15" customBuiltin="1"/>
    <cellStyle name="Total 2" xfId="18" xr:uid="{FE282CBF-0AA8-42A6-9BBD-9C90060220D4}"/>
    <cellStyle name="Warning Text 2" xfId="15" xr:uid="{7E6FF745-ECC5-4C28-B0F7-17B06F355E1E}"/>
  </cellStyles>
  <dxfs count="0"/>
  <tableStyles count="1" defaultTableStyle="TableStyleMedium2" defaultPivotStyle="PivotStyleLight16">
    <tableStyle name="Invisible" pivot="0" table="0" count="0" xr9:uid="{09F5E7A7-DF48-4E27-A745-722CB6AE8E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cumulative_average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'screen-1'!$B$1</c:f>
              <c:strCache>
                <c:ptCount val="1"/>
                <c:pt idx="0">
                  <c:v>cum_average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'screen-1'!$B$2:$B$101</c:f>
              <c:numCache>
                <c:formatCode>General</c:formatCode>
                <c:ptCount val="100"/>
                <c:pt idx="0">
                  <c:v>24</c:v>
                </c:pt>
                <c:pt idx="1">
                  <c:v>16.5</c:v>
                </c:pt>
                <c:pt idx="2">
                  <c:v>17</c:v>
                </c:pt>
                <c:pt idx="3">
                  <c:v>16.5</c:v>
                </c:pt>
                <c:pt idx="4">
                  <c:v>15.2</c:v>
                </c:pt>
                <c:pt idx="5">
                  <c:v>15.833333333333334</c:v>
                </c:pt>
                <c:pt idx="6">
                  <c:v>13.857142857142858</c:v>
                </c:pt>
                <c:pt idx="7">
                  <c:v>14.25</c:v>
                </c:pt>
                <c:pt idx="8">
                  <c:v>13.666666666666666</c:v>
                </c:pt>
                <c:pt idx="9">
                  <c:v>12.4</c:v>
                </c:pt>
                <c:pt idx="10">
                  <c:v>13.909090909090908</c:v>
                </c:pt>
                <c:pt idx="11">
                  <c:v>15.166666666666666</c:v>
                </c:pt>
                <c:pt idx="12">
                  <c:v>16.153846153846153</c:v>
                </c:pt>
                <c:pt idx="13">
                  <c:v>16.357142857142858</c:v>
                </c:pt>
                <c:pt idx="14">
                  <c:v>16.066666666666666</c:v>
                </c:pt>
                <c:pt idx="15">
                  <c:v>16.1875</c:v>
                </c:pt>
                <c:pt idx="16">
                  <c:v>15.823529411764707</c:v>
                </c:pt>
                <c:pt idx="17">
                  <c:v>15.333333333333334</c:v>
                </c:pt>
                <c:pt idx="18">
                  <c:v>15.947368421052632</c:v>
                </c:pt>
                <c:pt idx="19">
                  <c:v>16.350000000000001</c:v>
                </c:pt>
                <c:pt idx="20">
                  <c:v>16</c:v>
                </c:pt>
                <c:pt idx="21">
                  <c:v>15.727272727272727</c:v>
                </c:pt>
                <c:pt idx="22">
                  <c:v>15.347826086956522</c:v>
                </c:pt>
                <c:pt idx="23">
                  <c:v>14.833333333333334</c:v>
                </c:pt>
                <c:pt idx="24">
                  <c:v>14.88</c:v>
                </c:pt>
                <c:pt idx="25">
                  <c:v>14.461538461538462</c:v>
                </c:pt>
                <c:pt idx="26">
                  <c:v>14.851851851851851</c:v>
                </c:pt>
                <c:pt idx="27">
                  <c:v>14.857142857142858</c:v>
                </c:pt>
                <c:pt idx="28">
                  <c:v>15.344827586206897</c:v>
                </c:pt>
                <c:pt idx="29">
                  <c:v>15.166666666666666</c:v>
                </c:pt>
                <c:pt idx="30">
                  <c:v>15.161290322580646</c:v>
                </c:pt>
                <c:pt idx="31">
                  <c:v>15</c:v>
                </c:pt>
                <c:pt idx="32">
                  <c:v>15.121212121212121</c:v>
                </c:pt>
                <c:pt idx="33">
                  <c:v>14.882352941176471</c:v>
                </c:pt>
                <c:pt idx="34">
                  <c:v>14.828571428571429</c:v>
                </c:pt>
                <c:pt idx="35">
                  <c:v>14.75</c:v>
                </c:pt>
                <c:pt idx="36">
                  <c:v>15</c:v>
                </c:pt>
                <c:pt idx="37">
                  <c:v>14.657894736842104</c:v>
                </c:pt>
                <c:pt idx="38">
                  <c:v>14.871794871794872</c:v>
                </c:pt>
                <c:pt idx="39">
                  <c:v>14.55</c:v>
                </c:pt>
                <c:pt idx="40">
                  <c:v>14.512195121951219</c:v>
                </c:pt>
                <c:pt idx="41">
                  <c:v>14.357142857142858</c:v>
                </c:pt>
                <c:pt idx="42">
                  <c:v>14.186046511627907</c:v>
                </c:pt>
                <c:pt idx="43">
                  <c:v>14.295454545454545</c:v>
                </c:pt>
                <c:pt idx="44">
                  <c:v>14.155555555555555</c:v>
                </c:pt>
                <c:pt idx="45">
                  <c:v>14.326086956521738</c:v>
                </c:pt>
                <c:pt idx="46">
                  <c:v>14.382978723404255</c:v>
                </c:pt>
                <c:pt idx="47">
                  <c:v>14.5</c:v>
                </c:pt>
                <c:pt idx="48">
                  <c:v>14.63265306122449</c:v>
                </c:pt>
                <c:pt idx="49">
                  <c:v>14.72</c:v>
                </c:pt>
                <c:pt idx="50">
                  <c:v>14.450980392156863</c:v>
                </c:pt>
                <c:pt idx="51">
                  <c:v>14.711538461538462</c:v>
                </c:pt>
                <c:pt idx="52">
                  <c:v>14.679245283018869</c:v>
                </c:pt>
                <c:pt idx="53">
                  <c:v>14.814814814814815</c:v>
                </c:pt>
                <c:pt idx="54">
                  <c:v>14.963636363636363</c:v>
                </c:pt>
                <c:pt idx="55">
                  <c:v>14.875</c:v>
                </c:pt>
                <c:pt idx="56">
                  <c:v>14.789473684210526</c:v>
                </c:pt>
                <c:pt idx="57">
                  <c:v>14.913793103448276</c:v>
                </c:pt>
                <c:pt idx="58">
                  <c:v>15.118644067796611</c:v>
                </c:pt>
                <c:pt idx="59">
                  <c:v>15.3</c:v>
                </c:pt>
                <c:pt idx="60">
                  <c:v>15.229508196721312</c:v>
                </c:pt>
                <c:pt idx="61">
                  <c:v>15.14516129032258</c:v>
                </c:pt>
                <c:pt idx="62">
                  <c:v>15.238095238095237</c:v>
                </c:pt>
                <c:pt idx="63">
                  <c:v>15.0625</c:v>
                </c:pt>
                <c:pt idx="64">
                  <c:v>14.953846153846154</c:v>
                </c:pt>
                <c:pt idx="65">
                  <c:v>15.136363636363637</c:v>
                </c:pt>
                <c:pt idx="66">
                  <c:v>15.328358208955224</c:v>
                </c:pt>
                <c:pt idx="67">
                  <c:v>15.367647058823529</c:v>
                </c:pt>
                <c:pt idx="68">
                  <c:v>15.478260869565217</c:v>
                </c:pt>
                <c:pt idx="69">
                  <c:v>15.457142857142857</c:v>
                </c:pt>
                <c:pt idx="70">
                  <c:v>15.647887323943662</c:v>
                </c:pt>
                <c:pt idx="71">
                  <c:v>15.444444444444445</c:v>
                </c:pt>
                <c:pt idx="72">
                  <c:v>15.520547945205479</c:v>
                </c:pt>
                <c:pt idx="73">
                  <c:v>15.54054054054054</c:v>
                </c:pt>
                <c:pt idx="74">
                  <c:v>15.426666666666666</c:v>
                </c:pt>
                <c:pt idx="75">
                  <c:v>15.539473684210526</c:v>
                </c:pt>
                <c:pt idx="76">
                  <c:v>15.545454545454545</c:v>
                </c:pt>
                <c:pt idx="77">
                  <c:v>15.384615384615385</c:v>
                </c:pt>
                <c:pt idx="78">
                  <c:v>15.30379746835443</c:v>
                </c:pt>
                <c:pt idx="79">
                  <c:v>15.45</c:v>
                </c:pt>
                <c:pt idx="80">
                  <c:v>15.271604938271604</c:v>
                </c:pt>
                <c:pt idx="81">
                  <c:v>15.317073170731707</c:v>
                </c:pt>
                <c:pt idx="82">
                  <c:v>15.144578313253012</c:v>
                </c:pt>
                <c:pt idx="83">
                  <c:v>15.178571428571429</c:v>
                </c:pt>
                <c:pt idx="84">
                  <c:v>15.129411764705882</c:v>
                </c:pt>
                <c:pt idx="85">
                  <c:v>15.279069767441861</c:v>
                </c:pt>
                <c:pt idx="86">
                  <c:v>15.241379310344827</c:v>
                </c:pt>
                <c:pt idx="87">
                  <c:v>15.375</c:v>
                </c:pt>
                <c:pt idx="88">
                  <c:v>15.382022471910112</c:v>
                </c:pt>
                <c:pt idx="89">
                  <c:v>15.488888888888889</c:v>
                </c:pt>
                <c:pt idx="90">
                  <c:v>15.582417582417582</c:v>
                </c:pt>
                <c:pt idx="91">
                  <c:v>15.445652173913043</c:v>
                </c:pt>
                <c:pt idx="92">
                  <c:v>15.483870967741936</c:v>
                </c:pt>
                <c:pt idx="93">
                  <c:v>15.638297872340425</c:v>
                </c:pt>
                <c:pt idx="94">
                  <c:v>15.684210526315789</c:v>
                </c:pt>
                <c:pt idx="95">
                  <c:v>15.614583333333334</c:v>
                </c:pt>
                <c:pt idx="96">
                  <c:v>15.505154639175258</c:v>
                </c:pt>
                <c:pt idx="97">
                  <c:v>15.36734693877551</c:v>
                </c:pt>
                <c:pt idx="98">
                  <c:v>15.282828282828282</c:v>
                </c:pt>
                <c:pt idx="99">
                  <c:v>15.23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43-4BD8-9816-EFBF3E6DC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665584"/>
        <c:axId val="731654352"/>
      </c:lineChart>
      <c:catAx>
        <c:axId val="73166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731654352"/>
        <c:crosses val="autoZero"/>
        <c:auto val="1"/>
        <c:lblAlgn val="ctr"/>
        <c:lblOffset val="100"/>
        <c:noMultiLvlLbl val="0"/>
      </c:catAx>
      <c:valAx>
        <c:axId val="73165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73166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of weight on mpg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mpg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219828550537212"/>
                  <c:y val="-0.254967869141097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L"/>
                </a:p>
              </c:txPr>
            </c:trendlineLbl>
          </c:trendline>
          <c:xVal>
            <c:numRef>
              <c:f>data!$B$2:$B$393</c:f>
              <c:numCache>
                <c:formatCode>General</c:formatCode>
                <c:ptCount val="39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  <c:pt idx="32">
                  <c:v>2634</c:v>
                </c:pt>
                <c:pt idx="33">
                  <c:v>3439</c:v>
                </c:pt>
                <c:pt idx="34">
                  <c:v>3329</c:v>
                </c:pt>
                <c:pt idx="35">
                  <c:v>3302</c:v>
                </c:pt>
                <c:pt idx="36">
                  <c:v>3288</c:v>
                </c:pt>
                <c:pt idx="37">
                  <c:v>4209</c:v>
                </c:pt>
                <c:pt idx="38">
                  <c:v>4464</c:v>
                </c:pt>
                <c:pt idx="39">
                  <c:v>4154</c:v>
                </c:pt>
                <c:pt idx="40">
                  <c:v>4096</c:v>
                </c:pt>
                <c:pt idx="41">
                  <c:v>4955</c:v>
                </c:pt>
                <c:pt idx="42">
                  <c:v>4746</c:v>
                </c:pt>
                <c:pt idx="43">
                  <c:v>5140</c:v>
                </c:pt>
                <c:pt idx="44">
                  <c:v>2962</c:v>
                </c:pt>
                <c:pt idx="45">
                  <c:v>2408</c:v>
                </c:pt>
                <c:pt idx="46">
                  <c:v>3282</c:v>
                </c:pt>
                <c:pt idx="47">
                  <c:v>3139</c:v>
                </c:pt>
                <c:pt idx="48">
                  <c:v>2220</c:v>
                </c:pt>
                <c:pt idx="49">
                  <c:v>2123</c:v>
                </c:pt>
                <c:pt idx="50">
                  <c:v>2074</c:v>
                </c:pt>
                <c:pt idx="51">
                  <c:v>2065</c:v>
                </c:pt>
                <c:pt idx="52">
                  <c:v>1773</c:v>
                </c:pt>
                <c:pt idx="53">
                  <c:v>1613</c:v>
                </c:pt>
                <c:pt idx="54">
                  <c:v>1834</c:v>
                </c:pt>
                <c:pt idx="55">
                  <c:v>1955</c:v>
                </c:pt>
                <c:pt idx="56">
                  <c:v>2278</c:v>
                </c:pt>
                <c:pt idx="57">
                  <c:v>2126</c:v>
                </c:pt>
                <c:pt idx="58">
                  <c:v>2254</c:v>
                </c:pt>
                <c:pt idx="59">
                  <c:v>2408</c:v>
                </c:pt>
                <c:pt idx="60">
                  <c:v>2226</c:v>
                </c:pt>
                <c:pt idx="61">
                  <c:v>4274</c:v>
                </c:pt>
                <c:pt idx="62">
                  <c:v>4385</c:v>
                </c:pt>
                <c:pt idx="63">
                  <c:v>4135</c:v>
                </c:pt>
                <c:pt idx="64">
                  <c:v>4129</c:v>
                </c:pt>
                <c:pt idx="65">
                  <c:v>3672</c:v>
                </c:pt>
                <c:pt idx="66">
                  <c:v>4633</c:v>
                </c:pt>
                <c:pt idx="67">
                  <c:v>4502</c:v>
                </c:pt>
                <c:pt idx="68">
                  <c:v>4456</c:v>
                </c:pt>
                <c:pt idx="69">
                  <c:v>4422</c:v>
                </c:pt>
                <c:pt idx="70">
                  <c:v>2330</c:v>
                </c:pt>
                <c:pt idx="71">
                  <c:v>3892</c:v>
                </c:pt>
                <c:pt idx="72">
                  <c:v>4098</c:v>
                </c:pt>
                <c:pt idx="73">
                  <c:v>4294</c:v>
                </c:pt>
                <c:pt idx="74">
                  <c:v>4077</c:v>
                </c:pt>
                <c:pt idx="75">
                  <c:v>2933</c:v>
                </c:pt>
                <c:pt idx="76">
                  <c:v>2511</c:v>
                </c:pt>
                <c:pt idx="77">
                  <c:v>2979</c:v>
                </c:pt>
                <c:pt idx="78">
                  <c:v>2189</c:v>
                </c:pt>
                <c:pt idx="79">
                  <c:v>2395</c:v>
                </c:pt>
                <c:pt idx="80">
                  <c:v>2288</c:v>
                </c:pt>
                <c:pt idx="81">
                  <c:v>2506</c:v>
                </c:pt>
                <c:pt idx="82">
                  <c:v>2164</c:v>
                </c:pt>
                <c:pt idx="83">
                  <c:v>2100</c:v>
                </c:pt>
                <c:pt idx="84">
                  <c:v>4100</c:v>
                </c:pt>
                <c:pt idx="85">
                  <c:v>3672</c:v>
                </c:pt>
                <c:pt idx="86">
                  <c:v>3988</c:v>
                </c:pt>
                <c:pt idx="87">
                  <c:v>4042</c:v>
                </c:pt>
                <c:pt idx="88">
                  <c:v>3777</c:v>
                </c:pt>
                <c:pt idx="89">
                  <c:v>4952</c:v>
                </c:pt>
                <c:pt idx="90">
                  <c:v>4464</c:v>
                </c:pt>
                <c:pt idx="91">
                  <c:v>4363</c:v>
                </c:pt>
                <c:pt idx="92">
                  <c:v>4237</c:v>
                </c:pt>
                <c:pt idx="93">
                  <c:v>4735</c:v>
                </c:pt>
                <c:pt idx="94">
                  <c:v>4951</c:v>
                </c:pt>
                <c:pt idx="95">
                  <c:v>3821</c:v>
                </c:pt>
                <c:pt idx="96">
                  <c:v>3121</c:v>
                </c:pt>
                <c:pt idx="97">
                  <c:v>3278</c:v>
                </c:pt>
                <c:pt idx="98">
                  <c:v>2945</c:v>
                </c:pt>
                <c:pt idx="99">
                  <c:v>3021</c:v>
                </c:pt>
                <c:pt idx="100">
                  <c:v>2904</c:v>
                </c:pt>
                <c:pt idx="101">
                  <c:v>1950</c:v>
                </c:pt>
                <c:pt idx="102">
                  <c:v>4997</c:v>
                </c:pt>
                <c:pt idx="103">
                  <c:v>4906</c:v>
                </c:pt>
                <c:pt idx="104">
                  <c:v>4654</c:v>
                </c:pt>
                <c:pt idx="105">
                  <c:v>4499</c:v>
                </c:pt>
                <c:pt idx="106">
                  <c:v>2789</c:v>
                </c:pt>
                <c:pt idx="107">
                  <c:v>2279</c:v>
                </c:pt>
                <c:pt idx="108">
                  <c:v>2401</c:v>
                </c:pt>
                <c:pt idx="109">
                  <c:v>2379</c:v>
                </c:pt>
                <c:pt idx="110">
                  <c:v>2124</c:v>
                </c:pt>
                <c:pt idx="111">
                  <c:v>2310</c:v>
                </c:pt>
                <c:pt idx="112">
                  <c:v>2472</c:v>
                </c:pt>
                <c:pt idx="113">
                  <c:v>2265</c:v>
                </c:pt>
                <c:pt idx="114">
                  <c:v>4082</c:v>
                </c:pt>
                <c:pt idx="115">
                  <c:v>4278</c:v>
                </c:pt>
                <c:pt idx="116">
                  <c:v>1867</c:v>
                </c:pt>
                <c:pt idx="117">
                  <c:v>2158</c:v>
                </c:pt>
                <c:pt idx="118">
                  <c:v>2582</c:v>
                </c:pt>
                <c:pt idx="119">
                  <c:v>2868</c:v>
                </c:pt>
                <c:pt idx="120">
                  <c:v>3399</c:v>
                </c:pt>
                <c:pt idx="121">
                  <c:v>2660</c:v>
                </c:pt>
                <c:pt idx="122">
                  <c:v>2807</c:v>
                </c:pt>
                <c:pt idx="123">
                  <c:v>3664</c:v>
                </c:pt>
                <c:pt idx="124">
                  <c:v>3102</c:v>
                </c:pt>
                <c:pt idx="125">
                  <c:v>2901</c:v>
                </c:pt>
                <c:pt idx="126">
                  <c:v>3336</c:v>
                </c:pt>
                <c:pt idx="127">
                  <c:v>1950</c:v>
                </c:pt>
                <c:pt idx="128">
                  <c:v>2451</c:v>
                </c:pt>
                <c:pt idx="129">
                  <c:v>1836</c:v>
                </c:pt>
                <c:pt idx="130">
                  <c:v>2542</c:v>
                </c:pt>
                <c:pt idx="131">
                  <c:v>3781</c:v>
                </c:pt>
                <c:pt idx="132">
                  <c:v>3632</c:v>
                </c:pt>
                <c:pt idx="133">
                  <c:v>3613</c:v>
                </c:pt>
                <c:pt idx="134">
                  <c:v>4141</c:v>
                </c:pt>
                <c:pt idx="135">
                  <c:v>4699</c:v>
                </c:pt>
                <c:pt idx="136">
                  <c:v>4457</c:v>
                </c:pt>
                <c:pt idx="137">
                  <c:v>4638</c:v>
                </c:pt>
                <c:pt idx="138">
                  <c:v>4257</c:v>
                </c:pt>
                <c:pt idx="139">
                  <c:v>2219</c:v>
                </c:pt>
                <c:pt idx="140">
                  <c:v>1963</c:v>
                </c:pt>
                <c:pt idx="141">
                  <c:v>2300</c:v>
                </c:pt>
                <c:pt idx="142">
                  <c:v>1649</c:v>
                </c:pt>
                <c:pt idx="143">
                  <c:v>2003</c:v>
                </c:pt>
                <c:pt idx="144">
                  <c:v>2125</c:v>
                </c:pt>
                <c:pt idx="145">
                  <c:v>2108</c:v>
                </c:pt>
                <c:pt idx="146">
                  <c:v>2246</c:v>
                </c:pt>
                <c:pt idx="147">
                  <c:v>2489</c:v>
                </c:pt>
                <c:pt idx="148">
                  <c:v>2391</c:v>
                </c:pt>
                <c:pt idx="149">
                  <c:v>2000</c:v>
                </c:pt>
                <c:pt idx="150">
                  <c:v>3264</c:v>
                </c:pt>
                <c:pt idx="151">
                  <c:v>3459</c:v>
                </c:pt>
                <c:pt idx="152">
                  <c:v>3432</c:v>
                </c:pt>
                <c:pt idx="153">
                  <c:v>3158</c:v>
                </c:pt>
                <c:pt idx="154">
                  <c:v>4668</c:v>
                </c:pt>
                <c:pt idx="155">
                  <c:v>4440</c:v>
                </c:pt>
                <c:pt idx="156">
                  <c:v>4498</c:v>
                </c:pt>
                <c:pt idx="157">
                  <c:v>4657</c:v>
                </c:pt>
                <c:pt idx="158">
                  <c:v>3907</c:v>
                </c:pt>
                <c:pt idx="159">
                  <c:v>3897</c:v>
                </c:pt>
                <c:pt idx="160">
                  <c:v>3730</c:v>
                </c:pt>
                <c:pt idx="161">
                  <c:v>3785</c:v>
                </c:pt>
                <c:pt idx="162">
                  <c:v>3039</c:v>
                </c:pt>
                <c:pt idx="163">
                  <c:v>3221</c:v>
                </c:pt>
                <c:pt idx="164">
                  <c:v>3169</c:v>
                </c:pt>
                <c:pt idx="165">
                  <c:v>2171</c:v>
                </c:pt>
                <c:pt idx="166">
                  <c:v>2639</c:v>
                </c:pt>
                <c:pt idx="167">
                  <c:v>2914</c:v>
                </c:pt>
                <c:pt idx="168">
                  <c:v>2592</c:v>
                </c:pt>
                <c:pt idx="169">
                  <c:v>2702</c:v>
                </c:pt>
                <c:pt idx="170">
                  <c:v>2223</c:v>
                </c:pt>
                <c:pt idx="171">
                  <c:v>2545</c:v>
                </c:pt>
                <c:pt idx="172">
                  <c:v>2984</c:v>
                </c:pt>
                <c:pt idx="173">
                  <c:v>1937</c:v>
                </c:pt>
                <c:pt idx="174">
                  <c:v>3211</c:v>
                </c:pt>
                <c:pt idx="175">
                  <c:v>2694</c:v>
                </c:pt>
                <c:pt idx="176">
                  <c:v>2957</c:v>
                </c:pt>
                <c:pt idx="177">
                  <c:v>2945</c:v>
                </c:pt>
                <c:pt idx="178">
                  <c:v>2671</c:v>
                </c:pt>
                <c:pt idx="179">
                  <c:v>1795</c:v>
                </c:pt>
                <c:pt idx="180">
                  <c:v>2464</c:v>
                </c:pt>
                <c:pt idx="181">
                  <c:v>2220</c:v>
                </c:pt>
                <c:pt idx="182">
                  <c:v>2572</c:v>
                </c:pt>
                <c:pt idx="183">
                  <c:v>2255</c:v>
                </c:pt>
                <c:pt idx="184">
                  <c:v>2202</c:v>
                </c:pt>
                <c:pt idx="185">
                  <c:v>4215</c:v>
                </c:pt>
                <c:pt idx="186">
                  <c:v>4190</c:v>
                </c:pt>
                <c:pt idx="187">
                  <c:v>3962</c:v>
                </c:pt>
                <c:pt idx="188">
                  <c:v>4215</c:v>
                </c:pt>
                <c:pt idx="189">
                  <c:v>3233</c:v>
                </c:pt>
                <c:pt idx="190">
                  <c:v>3353</c:v>
                </c:pt>
                <c:pt idx="191">
                  <c:v>3012</c:v>
                </c:pt>
                <c:pt idx="192">
                  <c:v>3085</c:v>
                </c:pt>
                <c:pt idx="193">
                  <c:v>2035</c:v>
                </c:pt>
                <c:pt idx="194">
                  <c:v>2164</c:v>
                </c:pt>
                <c:pt idx="195">
                  <c:v>1937</c:v>
                </c:pt>
                <c:pt idx="196">
                  <c:v>1795</c:v>
                </c:pt>
                <c:pt idx="197">
                  <c:v>3651</c:v>
                </c:pt>
                <c:pt idx="198">
                  <c:v>3574</c:v>
                </c:pt>
                <c:pt idx="199">
                  <c:v>3645</c:v>
                </c:pt>
                <c:pt idx="200">
                  <c:v>3193</c:v>
                </c:pt>
                <c:pt idx="201">
                  <c:v>1825</c:v>
                </c:pt>
                <c:pt idx="202">
                  <c:v>1990</c:v>
                </c:pt>
                <c:pt idx="203">
                  <c:v>2155</c:v>
                </c:pt>
                <c:pt idx="204">
                  <c:v>2565</c:v>
                </c:pt>
                <c:pt idx="205">
                  <c:v>3150</c:v>
                </c:pt>
                <c:pt idx="206">
                  <c:v>3940</c:v>
                </c:pt>
                <c:pt idx="207">
                  <c:v>3270</c:v>
                </c:pt>
                <c:pt idx="208">
                  <c:v>2930</c:v>
                </c:pt>
                <c:pt idx="209">
                  <c:v>3820</c:v>
                </c:pt>
                <c:pt idx="210">
                  <c:v>4380</c:v>
                </c:pt>
                <c:pt idx="211">
                  <c:v>4055</c:v>
                </c:pt>
                <c:pt idx="212">
                  <c:v>3870</c:v>
                </c:pt>
                <c:pt idx="213">
                  <c:v>3755</c:v>
                </c:pt>
                <c:pt idx="214">
                  <c:v>2045</c:v>
                </c:pt>
                <c:pt idx="215">
                  <c:v>2155</c:v>
                </c:pt>
                <c:pt idx="216">
                  <c:v>1825</c:v>
                </c:pt>
                <c:pt idx="217">
                  <c:v>2300</c:v>
                </c:pt>
                <c:pt idx="218">
                  <c:v>1945</c:v>
                </c:pt>
                <c:pt idx="219">
                  <c:v>3880</c:v>
                </c:pt>
                <c:pt idx="220">
                  <c:v>4060</c:v>
                </c:pt>
                <c:pt idx="221">
                  <c:v>4140</c:v>
                </c:pt>
                <c:pt idx="222">
                  <c:v>4295</c:v>
                </c:pt>
                <c:pt idx="223">
                  <c:v>3520</c:v>
                </c:pt>
                <c:pt idx="224">
                  <c:v>3425</c:v>
                </c:pt>
                <c:pt idx="225">
                  <c:v>3630</c:v>
                </c:pt>
                <c:pt idx="226">
                  <c:v>3525</c:v>
                </c:pt>
                <c:pt idx="227">
                  <c:v>4220</c:v>
                </c:pt>
                <c:pt idx="228">
                  <c:v>4165</c:v>
                </c:pt>
                <c:pt idx="229">
                  <c:v>4325</c:v>
                </c:pt>
                <c:pt idx="230">
                  <c:v>4335</c:v>
                </c:pt>
                <c:pt idx="231">
                  <c:v>1940</c:v>
                </c:pt>
                <c:pt idx="232">
                  <c:v>2740</c:v>
                </c:pt>
                <c:pt idx="233">
                  <c:v>2265</c:v>
                </c:pt>
                <c:pt idx="234">
                  <c:v>2755</c:v>
                </c:pt>
                <c:pt idx="235">
                  <c:v>2051</c:v>
                </c:pt>
                <c:pt idx="236">
                  <c:v>2075</c:v>
                </c:pt>
                <c:pt idx="237">
                  <c:v>1985</c:v>
                </c:pt>
                <c:pt idx="238">
                  <c:v>2190</c:v>
                </c:pt>
                <c:pt idx="239">
                  <c:v>2815</c:v>
                </c:pt>
                <c:pt idx="240">
                  <c:v>2600</c:v>
                </c:pt>
                <c:pt idx="241">
                  <c:v>2720</c:v>
                </c:pt>
                <c:pt idx="242">
                  <c:v>1985</c:v>
                </c:pt>
                <c:pt idx="243">
                  <c:v>1800</c:v>
                </c:pt>
                <c:pt idx="244">
                  <c:v>1985</c:v>
                </c:pt>
                <c:pt idx="245">
                  <c:v>2070</c:v>
                </c:pt>
                <c:pt idx="246">
                  <c:v>1800</c:v>
                </c:pt>
                <c:pt idx="247">
                  <c:v>3365</c:v>
                </c:pt>
                <c:pt idx="248">
                  <c:v>3735</c:v>
                </c:pt>
                <c:pt idx="249">
                  <c:v>3570</c:v>
                </c:pt>
                <c:pt idx="250">
                  <c:v>3535</c:v>
                </c:pt>
                <c:pt idx="251">
                  <c:v>3155</c:v>
                </c:pt>
                <c:pt idx="252">
                  <c:v>2965</c:v>
                </c:pt>
                <c:pt idx="253">
                  <c:v>2720</c:v>
                </c:pt>
                <c:pt idx="254">
                  <c:v>3430</c:v>
                </c:pt>
                <c:pt idx="255">
                  <c:v>3210</c:v>
                </c:pt>
                <c:pt idx="256">
                  <c:v>3380</c:v>
                </c:pt>
                <c:pt idx="257">
                  <c:v>3070</c:v>
                </c:pt>
                <c:pt idx="258">
                  <c:v>3620</c:v>
                </c:pt>
                <c:pt idx="259">
                  <c:v>3410</c:v>
                </c:pt>
                <c:pt idx="260">
                  <c:v>3425</c:v>
                </c:pt>
                <c:pt idx="261">
                  <c:v>3445</c:v>
                </c:pt>
                <c:pt idx="262">
                  <c:v>3205</c:v>
                </c:pt>
                <c:pt idx="263">
                  <c:v>4080</c:v>
                </c:pt>
                <c:pt idx="264">
                  <c:v>2155</c:v>
                </c:pt>
                <c:pt idx="265">
                  <c:v>2560</c:v>
                </c:pt>
                <c:pt idx="266">
                  <c:v>2300</c:v>
                </c:pt>
                <c:pt idx="267">
                  <c:v>2230</c:v>
                </c:pt>
                <c:pt idx="268">
                  <c:v>2515</c:v>
                </c:pt>
                <c:pt idx="269">
                  <c:v>2745</c:v>
                </c:pt>
                <c:pt idx="270">
                  <c:v>2855</c:v>
                </c:pt>
                <c:pt idx="271">
                  <c:v>2405</c:v>
                </c:pt>
                <c:pt idx="272">
                  <c:v>2830</c:v>
                </c:pt>
                <c:pt idx="273">
                  <c:v>3140</c:v>
                </c:pt>
                <c:pt idx="274">
                  <c:v>2795</c:v>
                </c:pt>
                <c:pt idx="275">
                  <c:v>3410</c:v>
                </c:pt>
                <c:pt idx="276">
                  <c:v>1990</c:v>
                </c:pt>
                <c:pt idx="277">
                  <c:v>2135</c:v>
                </c:pt>
                <c:pt idx="278">
                  <c:v>3245</c:v>
                </c:pt>
                <c:pt idx="279">
                  <c:v>2990</c:v>
                </c:pt>
                <c:pt idx="280">
                  <c:v>2890</c:v>
                </c:pt>
                <c:pt idx="281">
                  <c:v>3265</c:v>
                </c:pt>
                <c:pt idx="282">
                  <c:v>3360</c:v>
                </c:pt>
                <c:pt idx="283">
                  <c:v>3840</c:v>
                </c:pt>
                <c:pt idx="284">
                  <c:v>3725</c:v>
                </c:pt>
                <c:pt idx="285">
                  <c:v>3955</c:v>
                </c:pt>
                <c:pt idx="286">
                  <c:v>3830</c:v>
                </c:pt>
                <c:pt idx="287">
                  <c:v>4360</c:v>
                </c:pt>
                <c:pt idx="288">
                  <c:v>4054</c:v>
                </c:pt>
                <c:pt idx="289">
                  <c:v>3605</c:v>
                </c:pt>
                <c:pt idx="290">
                  <c:v>3940</c:v>
                </c:pt>
                <c:pt idx="291">
                  <c:v>1925</c:v>
                </c:pt>
                <c:pt idx="292">
                  <c:v>1975</c:v>
                </c:pt>
                <c:pt idx="293">
                  <c:v>1915</c:v>
                </c:pt>
                <c:pt idx="294">
                  <c:v>2670</c:v>
                </c:pt>
                <c:pt idx="295">
                  <c:v>3530</c:v>
                </c:pt>
                <c:pt idx="296">
                  <c:v>3900</c:v>
                </c:pt>
                <c:pt idx="297">
                  <c:v>3190</c:v>
                </c:pt>
                <c:pt idx="298">
                  <c:v>3420</c:v>
                </c:pt>
                <c:pt idx="299">
                  <c:v>2200</c:v>
                </c:pt>
                <c:pt idx="300">
                  <c:v>2150</c:v>
                </c:pt>
                <c:pt idx="301">
                  <c:v>2020</c:v>
                </c:pt>
                <c:pt idx="302">
                  <c:v>2130</c:v>
                </c:pt>
                <c:pt idx="303">
                  <c:v>2670</c:v>
                </c:pt>
                <c:pt idx="304">
                  <c:v>2595</c:v>
                </c:pt>
                <c:pt idx="305">
                  <c:v>2700</c:v>
                </c:pt>
                <c:pt idx="306">
                  <c:v>2556</c:v>
                </c:pt>
                <c:pt idx="307">
                  <c:v>2144</c:v>
                </c:pt>
                <c:pt idx="308">
                  <c:v>1968</c:v>
                </c:pt>
                <c:pt idx="309">
                  <c:v>2120</c:v>
                </c:pt>
                <c:pt idx="310">
                  <c:v>2019</c:v>
                </c:pt>
                <c:pt idx="311">
                  <c:v>2678</c:v>
                </c:pt>
                <c:pt idx="312">
                  <c:v>2870</c:v>
                </c:pt>
                <c:pt idx="313">
                  <c:v>3003</c:v>
                </c:pt>
                <c:pt idx="314">
                  <c:v>3381</c:v>
                </c:pt>
                <c:pt idx="315">
                  <c:v>2188</c:v>
                </c:pt>
                <c:pt idx="316">
                  <c:v>2711</c:v>
                </c:pt>
                <c:pt idx="317">
                  <c:v>2542</c:v>
                </c:pt>
                <c:pt idx="318">
                  <c:v>2434</c:v>
                </c:pt>
                <c:pt idx="319">
                  <c:v>2265</c:v>
                </c:pt>
                <c:pt idx="320">
                  <c:v>2110</c:v>
                </c:pt>
                <c:pt idx="321">
                  <c:v>2800</c:v>
                </c:pt>
                <c:pt idx="322">
                  <c:v>2110</c:v>
                </c:pt>
                <c:pt idx="323">
                  <c:v>2085</c:v>
                </c:pt>
                <c:pt idx="324">
                  <c:v>2335</c:v>
                </c:pt>
                <c:pt idx="325">
                  <c:v>2950</c:v>
                </c:pt>
                <c:pt idx="326">
                  <c:v>3250</c:v>
                </c:pt>
                <c:pt idx="327">
                  <c:v>1850</c:v>
                </c:pt>
                <c:pt idx="328">
                  <c:v>2145</c:v>
                </c:pt>
                <c:pt idx="329">
                  <c:v>1845</c:v>
                </c:pt>
                <c:pt idx="330">
                  <c:v>2910</c:v>
                </c:pt>
                <c:pt idx="331">
                  <c:v>2420</c:v>
                </c:pt>
                <c:pt idx="332">
                  <c:v>2500</c:v>
                </c:pt>
                <c:pt idx="333">
                  <c:v>2290</c:v>
                </c:pt>
                <c:pt idx="334">
                  <c:v>2490</c:v>
                </c:pt>
                <c:pt idx="335">
                  <c:v>2635</c:v>
                </c:pt>
                <c:pt idx="336">
                  <c:v>2620</c:v>
                </c:pt>
                <c:pt idx="337">
                  <c:v>2725</c:v>
                </c:pt>
                <c:pt idx="338">
                  <c:v>2385</c:v>
                </c:pt>
                <c:pt idx="339">
                  <c:v>1755</c:v>
                </c:pt>
                <c:pt idx="340">
                  <c:v>1875</c:v>
                </c:pt>
                <c:pt idx="341">
                  <c:v>1760</c:v>
                </c:pt>
                <c:pt idx="342">
                  <c:v>2065</c:v>
                </c:pt>
                <c:pt idx="343">
                  <c:v>1975</c:v>
                </c:pt>
                <c:pt idx="344">
                  <c:v>2050</c:v>
                </c:pt>
                <c:pt idx="345">
                  <c:v>1985</c:v>
                </c:pt>
                <c:pt idx="346">
                  <c:v>2215</c:v>
                </c:pt>
                <c:pt idx="347">
                  <c:v>2045</c:v>
                </c:pt>
                <c:pt idx="348">
                  <c:v>2380</c:v>
                </c:pt>
                <c:pt idx="349">
                  <c:v>2190</c:v>
                </c:pt>
                <c:pt idx="350">
                  <c:v>2210</c:v>
                </c:pt>
                <c:pt idx="351">
                  <c:v>2350</c:v>
                </c:pt>
                <c:pt idx="352">
                  <c:v>2615</c:v>
                </c:pt>
                <c:pt idx="353">
                  <c:v>2635</c:v>
                </c:pt>
                <c:pt idx="354">
                  <c:v>3230</c:v>
                </c:pt>
                <c:pt idx="355">
                  <c:v>3160</c:v>
                </c:pt>
                <c:pt idx="356">
                  <c:v>2900</c:v>
                </c:pt>
                <c:pt idx="357">
                  <c:v>2930</c:v>
                </c:pt>
                <c:pt idx="358">
                  <c:v>3415</c:v>
                </c:pt>
                <c:pt idx="359">
                  <c:v>3725</c:v>
                </c:pt>
                <c:pt idx="360">
                  <c:v>3060</c:v>
                </c:pt>
                <c:pt idx="361">
                  <c:v>3465</c:v>
                </c:pt>
                <c:pt idx="362">
                  <c:v>2605</c:v>
                </c:pt>
                <c:pt idx="363">
                  <c:v>2640</c:v>
                </c:pt>
                <c:pt idx="364">
                  <c:v>2395</c:v>
                </c:pt>
                <c:pt idx="365">
                  <c:v>2575</c:v>
                </c:pt>
                <c:pt idx="366">
                  <c:v>2525</c:v>
                </c:pt>
                <c:pt idx="367">
                  <c:v>2735</c:v>
                </c:pt>
                <c:pt idx="368">
                  <c:v>2865</c:v>
                </c:pt>
                <c:pt idx="369">
                  <c:v>1980</c:v>
                </c:pt>
                <c:pt idx="370">
                  <c:v>2025</c:v>
                </c:pt>
                <c:pt idx="371">
                  <c:v>1970</c:v>
                </c:pt>
                <c:pt idx="372">
                  <c:v>2125</c:v>
                </c:pt>
                <c:pt idx="373">
                  <c:v>2125</c:v>
                </c:pt>
                <c:pt idx="374">
                  <c:v>2160</c:v>
                </c:pt>
                <c:pt idx="375">
                  <c:v>2205</c:v>
                </c:pt>
                <c:pt idx="376">
                  <c:v>2245</c:v>
                </c:pt>
                <c:pt idx="377">
                  <c:v>1965</c:v>
                </c:pt>
                <c:pt idx="378">
                  <c:v>1965</c:v>
                </c:pt>
                <c:pt idx="379">
                  <c:v>1995</c:v>
                </c:pt>
                <c:pt idx="380">
                  <c:v>2945</c:v>
                </c:pt>
                <c:pt idx="381">
                  <c:v>3015</c:v>
                </c:pt>
                <c:pt idx="382">
                  <c:v>2585</c:v>
                </c:pt>
                <c:pt idx="383">
                  <c:v>2835</c:v>
                </c:pt>
                <c:pt idx="384">
                  <c:v>2665</c:v>
                </c:pt>
                <c:pt idx="385">
                  <c:v>2370</c:v>
                </c:pt>
                <c:pt idx="386">
                  <c:v>2950</c:v>
                </c:pt>
                <c:pt idx="387">
                  <c:v>2790</c:v>
                </c:pt>
                <c:pt idx="388">
                  <c:v>2130</c:v>
                </c:pt>
                <c:pt idx="389">
                  <c:v>2295</c:v>
                </c:pt>
                <c:pt idx="390">
                  <c:v>2625</c:v>
                </c:pt>
                <c:pt idx="391">
                  <c:v>2720</c:v>
                </c:pt>
              </c:numCache>
            </c:numRef>
          </c:xVal>
          <c:yVal>
            <c:numRef>
              <c:f>data!$C$2:$C$393</c:f>
              <c:numCache>
                <c:formatCode>General</c:formatCode>
                <c:ptCount val="392"/>
                <c:pt idx="0">
                  <c:v>18</c:v>
                </c:pt>
                <c:pt idx="1">
                  <c:v>15</c:v>
                </c:pt>
                <c:pt idx="2">
                  <c:v>18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15</c:v>
                </c:pt>
                <c:pt idx="13">
                  <c:v>14</c:v>
                </c:pt>
                <c:pt idx="14">
                  <c:v>24</c:v>
                </c:pt>
                <c:pt idx="15">
                  <c:v>22</c:v>
                </c:pt>
                <c:pt idx="16">
                  <c:v>18</c:v>
                </c:pt>
                <c:pt idx="17">
                  <c:v>21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21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9</c:v>
                </c:pt>
                <c:pt idx="29">
                  <c:v>27</c:v>
                </c:pt>
                <c:pt idx="30">
                  <c:v>28</c:v>
                </c:pt>
                <c:pt idx="31">
                  <c:v>25</c:v>
                </c:pt>
                <c:pt idx="32">
                  <c:v>19</c:v>
                </c:pt>
                <c:pt idx="33">
                  <c:v>16</c:v>
                </c:pt>
                <c:pt idx="34">
                  <c:v>17</c:v>
                </c:pt>
                <c:pt idx="35">
                  <c:v>19</c:v>
                </c:pt>
                <c:pt idx="36">
                  <c:v>18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18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23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31</c:v>
                </c:pt>
                <c:pt idx="53">
                  <c:v>35</c:v>
                </c:pt>
                <c:pt idx="54">
                  <c:v>27</c:v>
                </c:pt>
                <c:pt idx="55">
                  <c:v>26</c:v>
                </c:pt>
                <c:pt idx="56">
                  <c:v>24</c:v>
                </c:pt>
                <c:pt idx="57">
                  <c:v>25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14</c:v>
                </c:pt>
                <c:pt idx="65">
                  <c:v>17</c:v>
                </c:pt>
                <c:pt idx="66">
                  <c:v>11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19</c:v>
                </c:pt>
                <c:pt idx="71">
                  <c:v>15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18</c:v>
                </c:pt>
                <c:pt idx="76">
                  <c:v>22</c:v>
                </c:pt>
                <c:pt idx="77">
                  <c:v>21</c:v>
                </c:pt>
                <c:pt idx="78">
                  <c:v>26</c:v>
                </c:pt>
                <c:pt idx="79">
                  <c:v>22</c:v>
                </c:pt>
                <c:pt idx="80">
                  <c:v>28</c:v>
                </c:pt>
                <c:pt idx="81">
                  <c:v>23</c:v>
                </c:pt>
                <c:pt idx="82">
                  <c:v>28</c:v>
                </c:pt>
                <c:pt idx="83">
                  <c:v>27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18</c:v>
                </c:pt>
                <c:pt idx="97">
                  <c:v>16</c:v>
                </c:pt>
                <c:pt idx="98">
                  <c:v>18</c:v>
                </c:pt>
                <c:pt idx="99">
                  <c:v>18</c:v>
                </c:pt>
                <c:pt idx="100">
                  <c:v>23</c:v>
                </c:pt>
                <c:pt idx="101">
                  <c:v>26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21</c:v>
                </c:pt>
                <c:pt idx="109">
                  <c:v>22</c:v>
                </c:pt>
                <c:pt idx="110">
                  <c:v>18</c:v>
                </c:pt>
                <c:pt idx="111">
                  <c:v>19</c:v>
                </c:pt>
                <c:pt idx="112">
                  <c:v>21</c:v>
                </c:pt>
                <c:pt idx="113">
                  <c:v>26</c:v>
                </c:pt>
                <c:pt idx="114">
                  <c:v>15</c:v>
                </c:pt>
                <c:pt idx="115">
                  <c:v>16</c:v>
                </c:pt>
                <c:pt idx="116">
                  <c:v>29</c:v>
                </c:pt>
                <c:pt idx="117">
                  <c:v>24</c:v>
                </c:pt>
                <c:pt idx="118">
                  <c:v>20</c:v>
                </c:pt>
                <c:pt idx="119">
                  <c:v>19</c:v>
                </c:pt>
                <c:pt idx="120">
                  <c:v>15</c:v>
                </c:pt>
                <c:pt idx="121">
                  <c:v>24</c:v>
                </c:pt>
                <c:pt idx="122">
                  <c:v>20</c:v>
                </c:pt>
                <c:pt idx="123">
                  <c:v>11</c:v>
                </c:pt>
                <c:pt idx="124">
                  <c:v>20</c:v>
                </c:pt>
                <c:pt idx="125">
                  <c:v>19</c:v>
                </c:pt>
                <c:pt idx="126">
                  <c:v>15</c:v>
                </c:pt>
                <c:pt idx="127">
                  <c:v>31</c:v>
                </c:pt>
                <c:pt idx="128">
                  <c:v>26</c:v>
                </c:pt>
                <c:pt idx="129">
                  <c:v>32</c:v>
                </c:pt>
                <c:pt idx="130">
                  <c:v>25</c:v>
                </c:pt>
                <c:pt idx="131">
                  <c:v>16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13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29</c:v>
                </c:pt>
                <c:pt idx="140">
                  <c:v>26</c:v>
                </c:pt>
                <c:pt idx="141">
                  <c:v>26</c:v>
                </c:pt>
                <c:pt idx="142">
                  <c:v>31</c:v>
                </c:pt>
                <c:pt idx="143">
                  <c:v>32</c:v>
                </c:pt>
                <c:pt idx="144">
                  <c:v>28</c:v>
                </c:pt>
                <c:pt idx="145">
                  <c:v>24</c:v>
                </c:pt>
                <c:pt idx="146">
                  <c:v>26</c:v>
                </c:pt>
                <c:pt idx="147">
                  <c:v>24</c:v>
                </c:pt>
                <c:pt idx="148">
                  <c:v>26</c:v>
                </c:pt>
                <c:pt idx="149">
                  <c:v>31</c:v>
                </c:pt>
                <c:pt idx="150">
                  <c:v>19</c:v>
                </c:pt>
                <c:pt idx="151">
                  <c:v>18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15</c:v>
                </c:pt>
                <c:pt idx="156">
                  <c:v>16</c:v>
                </c:pt>
                <c:pt idx="157">
                  <c:v>14</c:v>
                </c:pt>
                <c:pt idx="158">
                  <c:v>17</c:v>
                </c:pt>
                <c:pt idx="159">
                  <c:v>16</c:v>
                </c:pt>
                <c:pt idx="160">
                  <c:v>15</c:v>
                </c:pt>
                <c:pt idx="161">
                  <c:v>18</c:v>
                </c:pt>
                <c:pt idx="162">
                  <c:v>21</c:v>
                </c:pt>
                <c:pt idx="163">
                  <c:v>20</c:v>
                </c:pt>
                <c:pt idx="164">
                  <c:v>13</c:v>
                </c:pt>
                <c:pt idx="165">
                  <c:v>29</c:v>
                </c:pt>
                <c:pt idx="166">
                  <c:v>23</c:v>
                </c:pt>
                <c:pt idx="167">
                  <c:v>20</c:v>
                </c:pt>
                <c:pt idx="168">
                  <c:v>23</c:v>
                </c:pt>
                <c:pt idx="169">
                  <c:v>24</c:v>
                </c:pt>
                <c:pt idx="170">
                  <c:v>25</c:v>
                </c:pt>
                <c:pt idx="171">
                  <c:v>24</c:v>
                </c:pt>
                <c:pt idx="172">
                  <c:v>18</c:v>
                </c:pt>
                <c:pt idx="173">
                  <c:v>29</c:v>
                </c:pt>
                <c:pt idx="174">
                  <c:v>19</c:v>
                </c:pt>
                <c:pt idx="175">
                  <c:v>23</c:v>
                </c:pt>
                <c:pt idx="176">
                  <c:v>23</c:v>
                </c:pt>
                <c:pt idx="177">
                  <c:v>22</c:v>
                </c:pt>
                <c:pt idx="178">
                  <c:v>25</c:v>
                </c:pt>
                <c:pt idx="179">
                  <c:v>33</c:v>
                </c:pt>
                <c:pt idx="180">
                  <c:v>28</c:v>
                </c:pt>
                <c:pt idx="181">
                  <c:v>25</c:v>
                </c:pt>
                <c:pt idx="182">
                  <c:v>25</c:v>
                </c:pt>
                <c:pt idx="183">
                  <c:v>26</c:v>
                </c:pt>
                <c:pt idx="184">
                  <c:v>27</c:v>
                </c:pt>
                <c:pt idx="185">
                  <c:v>17.5</c:v>
                </c:pt>
                <c:pt idx="186">
                  <c:v>16</c:v>
                </c:pt>
                <c:pt idx="187">
                  <c:v>15.5</c:v>
                </c:pt>
                <c:pt idx="188">
                  <c:v>14.5</c:v>
                </c:pt>
                <c:pt idx="189">
                  <c:v>22</c:v>
                </c:pt>
                <c:pt idx="190">
                  <c:v>22</c:v>
                </c:pt>
                <c:pt idx="191">
                  <c:v>24</c:v>
                </c:pt>
                <c:pt idx="192">
                  <c:v>22.5</c:v>
                </c:pt>
                <c:pt idx="193">
                  <c:v>29</c:v>
                </c:pt>
                <c:pt idx="194">
                  <c:v>24.5</c:v>
                </c:pt>
                <c:pt idx="195">
                  <c:v>29</c:v>
                </c:pt>
                <c:pt idx="196">
                  <c:v>33</c:v>
                </c:pt>
                <c:pt idx="197">
                  <c:v>20</c:v>
                </c:pt>
                <c:pt idx="198">
                  <c:v>18</c:v>
                </c:pt>
                <c:pt idx="199">
                  <c:v>18.5</c:v>
                </c:pt>
                <c:pt idx="200">
                  <c:v>17.5</c:v>
                </c:pt>
                <c:pt idx="201">
                  <c:v>29.5</c:v>
                </c:pt>
                <c:pt idx="202">
                  <c:v>32</c:v>
                </c:pt>
                <c:pt idx="203">
                  <c:v>28</c:v>
                </c:pt>
                <c:pt idx="204">
                  <c:v>26.5</c:v>
                </c:pt>
                <c:pt idx="205">
                  <c:v>20</c:v>
                </c:pt>
                <c:pt idx="206">
                  <c:v>13</c:v>
                </c:pt>
                <c:pt idx="207">
                  <c:v>19</c:v>
                </c:pt>
                <c:pt idx="208">
                  <c:v>19</c:v>
                </c:pt>
                <c:pt idx="209">
                  <c:v>16.5</c:v>
                </c:pt>
                <c:pt idx="210">
                  <c:v>16.5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31.5</c:v>
                </c:pt>
                <c:pt idx="215">
                  <c:v>30</c:v>
                </c:pt>
                <c:pt idx="216">
                  <c:v>36</c:v>
                </c:pt>
                <c:pt idx="217">
                  <c:v>25.5</c:v>
                </c:pt>
                <c:pt idx="218">
                  <c:v>33.5</c:v>
                </c:pt>
                <c:pt idx="219">
                  <c:v>17.5</c:v>
                </c:pt>
                <c:pt idx="220">
                  <c:v>17</c:v>
                </c:pt>
                <c:pt idx="221">
                  <c:v>15.5</c:v>
                </c:pt>
                <c:pt idx="222">
                  <c:v>15</c:v>
                </c:pt>
                <c:pt idx="223">
                  <c:v>17.5</c:v>
                </c:pt>
                <c:pt idx="224">
                  <c:v>20.5</c:v>
                </c:pt>
                <c:pt idx="225">
                  <c:v>19</c:v>
                </c:pt>
                <c:pt idx="226">
                  <c:v>18.5</c:v>
                </c:pt>
                <c:pt idx="227">
                  <c:v>16</c:v>
                </c:pt>
                <c:pt idx="228">
                  <c:v>15.5</c:v>
                </c:pt>
                <c:pt idx="229">
                  <c:v>15.5</c:v>
                </c:pt>
                <c:pt idx="230">
                  <c:v>16</c:v>
                </c:pt>
                <c:pt idx="231">
                  <c:v>29</c:v>
                </c:pt>
                <c:pt idx="232">
                  <c:v>24.5</c:v>
                </c:pt>
                <c:pt idx="233">
                  <c:v>26</c:v>
                </c:pt>
                <c:pt idx="234">
                  <c:v>25.5</c:v>
                </c:pt>
                <c:pt idx="235">
                  <c:v>30.5</c:v>
                </c:pt>
                <c:pt idx="236">
                  <c:v>33.5</c:v>
                </c:pt>
                <c:pt idx="237">
                  <c:v>30</c:v>
                </c:pt>
                <c:pt idx="238">
                  <c:v>30.5</c:v>
                </c:pt>
                <c:pt idx="239">
                  <c:v>22</c:v>
                </c:pt>
                <c:pt idx="240">
                  <c:v>21.5</c:v>
                </c:pt>
                <c:pt idx="241">
                  <c:v>21.5</c:v>
                </c:pt>
                <c:pt idx="242">
                  <c:v>43.1</c:v>
                </c:pt>
                <c:pt idx="243">
                  <c:v>36.1</c:v>
                </c:pt>
                <c:pt idx="244">
                  <c:v>32.799999999999997</c:v>
                </c:pt>
                <c:pt idx="245">
                  <c:v>39.4</c:v>
                </c:pt>
                <c:pt idx="246">
                  <c:v>36.1</c:v>
                </c:pt>
                <c:pt idx="247">
                  <c:v>19.899999999999999</c:v>
                </c:pt>
                <c:pt idx="248">
                  <c:v>19.399999999999999</c:v>
                </c:pt>
                <c:pt idx="249">
                  <c:v>20.2</c:v>
                </c:pt>
                <c:pt idx="250">
                  <c:v>19.2</c:v>
                </c:pt>
                <c:pt idx="251">
                  <c:v>20.5</c:v>
                </c:pt>
                <c:pt idx="252">
                  <c:v>20.2</c:v>
                </c:pt>
                <c:pt idx="253">
                  <c:v>25.1</c:v>
                </c:pt>
                <c:pt idx="254">
                  <c:v>20.5</c:v>
                </c:pt>
                <c:pt idx="255">
                  <c:v>19.399999999999999</c:v>
                </c:pt>
                <c:pt idx="256">
                  <c:v>20.6</c:v>
                </c:pt>
                <c:pt idx="257">
                  <c:v>20.8</c:v>
                </c:pt>
                <c:pt idx="258">
                  <c:v>18.600000000000001</c:v>
                </c:pt>
                <c:pt idx="259">
                  <c:v>18.100000000000001</c:v>
                </c:pt>
                <c:pt idx="260">
                  <c:v>19.2</c:v>
                </c:pt>
                <c:pt idx="261">
                  <c:v>17.7</c:v>
                </c:pt>
                <c:pt idx="262">
                  <c:v>18.100000000000001</c:v>
                </c:pt>
                <c:pt idx="263">
                  <c:v>17.5</c:v>
                </c:pt>
                <c:pt idx="264">
                  <c:v>30</c:v>
                </c:pt>
                <c:pt idx="265">
                  <c:v>27.5</c:v>
                </c:pt>
                <c:pt idx="266">
                  <c:v>27.2</c:v>
                </c:pt>
                <c:pt idx="267">
                  <c:v>30.9</c:v>
                </c:pt>
                <c:pt idx="268">
                  <c:v>21.1</c:v>
                </c:pt>
                <c:pt idx="269">
                  <c:v>23.2</c:v>
                </c:pt>
                <c:pt idx="270">
                  <c:v>23.8</c:v>
                </c:pt>
                <c:pt idx="271">
                  <c:v>23.9</c:v>
                </c:pt>
                <c:pt idx="272">
                  <c:v>20.3</c:v>
                </c:pt>
                <c:pt idx="273">
                  <c:v>17</c:v>
                </c:pt>
                <c:pt idx="274">
                  <c:v>21.6</c:v>
                </c:pt>
                <c:pt idx="275">
                  <c:v>16.2</c:v>
                </c:pt>
                <c:pt idx="276">
                  <c:v>31.5</c:v>
                </c:pt>
                <c:pt idx="277">
                  <c:v>29.5</c:v>
                </c:pt>
                <c:pt idx="278">
                  <c:v>21.5</c:v>
                </c:pt>
                <c:pt idx="279">
                  <c:v>19.8</c:v>
                </c:pt>
                <c:pt idx="280">
                  <c:v>22.3</c:v>
                </c:pt>
                <c:pt idx="281">
                  <c:v>20.2</c:v>
                </c:pt>
                <c:pt idx="282">
                  <c:v>20.6</c:v>
                </c:pt>
                <c:pt idx="283">
                  <c:v>17</c:v>
                </c:pt>
                <c:pt idx="284">
                  <c:v>17.600000000000001</c:v>
                </c:pt>
                <c:pt idx="285">
                  <c:v>16.5</c:v>
                </c:pt>
                <c:pt idx="286">
                  <c:v>18.2</c:v>
                </c:pt>
                <c:pt idx="287">
                  <c:v>16.899999999999999</c:v>
                </c:pt>
                <c:pt idx="288">
                  <c:v>15.5</c:v>
                </c:pt>
                <c:pt idx="289">
                  <c:v>19.2</c:v>
                </c:pt>
                <c:pt idx="290">
                  <c:v>18.5</c:v>
                </c:pt>
                <c:pt idx="291">
                  <c:v>31.9</c:v>
                </c:pt>
                <c:pt idx="292">
                  <c:v>34.1</c:v>
                </c:pt>
                <c:pt idx="293">
                  <c:v>35.700000000000003</c:v>
                </c:pt>
                <c:pt idx="294">
                  <c:v>27.4</c:v>
                </c:pt>
                <c:pt idx="295">
                  <c:v>25.4</c:v>
                </c:pt>
                <c:pt idx="296">
                  <c:v>23</c:v>
                </c:pt>
                <c:pt idx="297">
                  <c:v>27.2</c:v>
                </c:pt>
                <c:pt idx="298">
                  <c:v>23.9</c:v>
                </c:pt>
                <c:pt idx="299">
                  <c:v>34.200000000000003</c:v>
                </c:pt>
                <c:pt idx="300">
                  <c:v>34.5</c:v>
                </c:pt>
                <c:pt idx="301">
                  <c:v>31.8</c:v>
                </c:pt>
                <c:pt idx="302">
                  <c:v>37.299999999999997</c:v>
                </c:pt>
                <c:pt idx="303">
                  <c:v>28.4</c:v>
                </c:pt>
                <c:pt idx="304">
                  <c:v>28.8</c:v>
                </c:pt>
                <c:pt idx="305">
                  <c:v>26.8</c:v>
                </c:pt>
                <c:pt idx="306">
                  <c:v>33.5</c:v>
                </c:pt>
                <c:pt idx="307">
                  <c:v>41.5</c:v>
                </c:pt>
                <c:pt idx="308">
                  <c:v>38.1</c:v>
                </c:pt>
                <c:pt idx="309">
                  <c:v>32.1</c:v>
                </c:pt>
                <c:pt idx="310">
                  <c:v>37.200000000000003</c:v>
                </c:pt>
                <c:pt idx="311">
                  <c:v>28</c:v>
                </c:pt>
                <c:pt idx="312">
                  <c:v>26.4</c:v>
                </c:pt>
                <c:pt idx="313">
                  <c:v>24.3</c:v>
                </c:pt>
                <c:pt idx="314">
                  <c:v>19.100000000000001</c:v>
                </c:pt>
                <c:pt idx="315">
                  <c:v>34.299999999999997</c:v>
                </c:pt>
                <c:pt idx="316">
                  <c:v>29.8</c:v>
                </c:pt>
                <c:pt idx="317">
                  <c:v>31.3</c:v>
                </c:pt>
                <c:pt idx="318">
                  <c:v>37</c:v>
                </c:pt>
                <c:pt idx="319">
                  <c:v>32.200000000000003</c:v>
                </c:pt>
                <c:pt idx="320">
                  <c:v>46.6</c:v>
                </c:pt>
                <c:pt idx="321">
                  <c:v>27.9</c:v>
                </c:pt>
                <c:pt idx="322">
                  <c:v>40.799999999999997</c:v>
                </c:pt>
                <c:pt idx="323">
                  <c:v>44.3</c:v>
                </c:pt>
                <c:pt idx="324">
                  <c:v>43.4</c:v>
                </c:pt>
                <c:pt idx="325">
                  <c:v>36.4</c:v>
                </c:pt>
                <c:pt idx="326">
                  <c:v>30</c:v>
                </c:pt>
                <c:pt idx="327">
                  <c:v>44.6</c:v>
                </c:pt>
                <c:pt idx="328">
                  <c:v>33.799999999999997</c:v>
                </c:pt>
                <c:pt idx="329">
                  <c:v>29.8</c:v>
                </c:pt>
                <c:pt idx="330">
                  <c:v>32.700000000000003</c:v>
                </c:pt>
                <c:pt idx="331">
                  <c:v>23.7</c:v>
                </c:pt>
                <c:pt idx="332">
                  <c:v>35</c:v>
                </c:pt>
                <c:pt idx="333">
                  <c:v>32.4</c:v>
                </c:pt>
                <c:pt idx="334">
                  <c:v>27.2</c:v>
                </c:pt>
                <c:pt idx="335">
                  <c:v>26.6</c:v>
                </c:pt>
                <c:pt idx="336">
                  <c:v>25.8</c:v>
                </c:pt>
                <c:pt idx="337">
                  <c:v>23.5</c:v>
                </c:pt>
                <c:pt idx="338">
                  <c:v>30</c:v>
                </c:pt>
                <c:pt idx="339">
                  <c:v>39.1</c:v>
                </c:pt>
                <c:pt idx="340">
                  <c:v>39</c:v>
                </c:pt>
                <c:pt idx="341">
                  <c:v>35.1</c:v>
                </c:pt>
                <c:pt idx="342">
                  <c:v>32.299999999999997</c:v>
                </c:pt>
                <c:pt idx="343">
                  <c:v>37</c:v>
                </c:pt>
                <c:pt idx="344">
                  <c:v>37.700000000000003</c:v>
                </c:pt>
                <c:pt idx="345">
                  <c:v>34.1</c:v>
                </c:pt>
                <c:pt idx="346">
                  <c:v>34.700000000000003</c:v>
                </c:pt>
                <c:pt idx="347">
                  <c:v>34.4</c:v>
                </c:pt>
                <c:pt idx="348">
                  <c:v>29.9</c:v>
                </c:pt>
                <c:pt idx="349">
                  <c:v>33</c:v>
                </c:pt>
                <c:pt idx="350">
                  <c:v>33.700000000000003</c:v>
                </c:pt>
                <c:pt idx="351">
                  <c:v>32.4</c:v>
                </c:pt>
                <c:pt idx="352">
                  <c:v>32.9</c:v>
                </c:pt>
                <c:pt idx="353">
                  <c:v>31.6</c:v>
                </c:pt>
                <c:pt idx="354">
                  <c:v>28.1</c:v>
                </c:pt>
                <c:pt idx="355">
                  <c:v>30.7</c:v>
                </c:pt>
                <c:pt idx="356">
                  <c:v>25.4</c:v>
                </c:pt>
                <c:pt idx="357">
                  <c:v>24.2</c:v>
                </c:pt>
                <c:pt idx="358">
                  <c:v>22.4</c:v>
                </c:pt>
                <c:pt idx="359">
                  <c:v>26.6</c:v>
                </c:pt>
                <c:pt idx="360">
                  <c:v>20.2</c:v>
                </c:pt>
                <c:pt idx="361">
                  <c:v>17.600000000000001</c:v>
                </c:pt>
                <c:pt idx="362">
                  <c:v>28</c:v>
                </c:pt>
                <c:pt idx="363">
                  <c:v>27</c:v>
                </c:pt>
                <c:pt idx="364">
                  <c:v>34</c:v>
                </c:pt>
                <c:pt idx="365">
                  <c:v>31</c:v>
                </c:pt>
                <c:pt idx="366">
                  <c:v>29</c:v>
                </c:pt>
                <c:pt idx="367">
                  <c:v>27</c:v>
                </c:pt>
                <c:pt idx="368">
                  <c:v>24</c:v>
                </c:pt>
                <c:pt idx="369">
                  <c:v>36</c:v>
                </c:pt>
                <c:pt idx="370">
                  <c:v>37</c:v>
                </c:pt>
                <c:pt idx="371">
                  <c:v>31</c:v>
                </c:pt>
                <c:pt idx="372">
                  <c:v>38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34</c:v>
                </c:pt>
                <c:pt idx="377">
                  <c:v>38</c:v>
                </c:pt>
                <c:pt idx="378">
                  <c:v>32</c:v>
                </c:pt>
                <c:pt idx="379">
                  <c:v>38</c:v>
                </c:pt>
                <c:pt idx="380">
                  <c:v>25</c:v>
                </c:pt>
                <c:pt idx="381">
                  <c:v>38</c:v>
                </c:pt>
                <c:pt idx="382">
                  <c:v>26</c:v>
                </c:pt>
                <c:pt idx="383">
                  <c:v>22</c:v>
                </c:pt>
                <c:pt idx="384">
                  <c:v>32</c:v>
                </c:pt>
                <c:pt idx="385">
                  <c:v>36</c:v>
                </c:pt>
                <c:pt idx="386">
                  <c:v>27</c:v>
                </c:pt>
                <c:pt idx="387">
                  <c:v>27</c:v>
                </c:pt>
                <c:pt idx="388">
                  <c:v>44</c:v>
                </c:pt>
                <c:pt idx="389">
                  <c:v>32</c:v>
                </c:pt>
                <c:pt idx="390">
                  <c:v>28</c:v>
                </c:pt>
                <c:pt idx="391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3-4A32-ACEA-F43C04C5A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782096"/>
        <c:axId val="1977783344"/>
      </c:scatterChart>
      <c:valAx>
        <c:axId val="197778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977783344"/>
        <c:crosses val="autoZero"/>
        <c:crossBetween val="midCat"/>
      </c:valAx>
      <c:valAx>
        <c:axId val="1977783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97778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Average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</a:t>
          </a:r>
        </a:p>
      </cx:txPr>
    </cx:title>
    <cx:plotArea>
      <cx:plotAreaRegion>
        <cx:series layoutId="clusteredColumn" uniqueId="{720AA8CE-9CFF-4867-98E0-FE3BBB10762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Result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Result</a:t>
          </a:r>
        </a:p>
      </cx:txPr>
    </cx:title>
    <cx:plotArea>
      <cx:plotAreaRegion>
        <cx:series layoutId="clusteredColumn" uniqueId="{89B33C7E-7493-41CA-BA0B-0F650C51C31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0</xdr:row>
      <xdr:rowOff>190499</xdr:rowOff>
    </xdr:from>
    <xdr:to>
      <xdr:col>13</xdr:col>
      <xdr:colOff>9524</xdr:colOff>
      <xdr:row>23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2EB549-D656-4D36-BE47-F6A5AE299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119380</xdr:colOff>
      <xdr:row>1</xdr:row>
      <xdr:rowOff>40005</xdr:rowOff>
    </xdr:from>
    <xdr:to>
      <xdr:col>13</xdr:col>
      <xdr:colOff>52070</xdr:colOff>
      <xdr:row>11</xdr:row>
      <xdr:rowOff>40005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C624304-DBDD-4F39-A943-66B3159385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1580" y="230505"/>
              <a:ext cx="3171190" cy="1905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495300</xdr:colOff>
      <xdr:row>0</xdr:row>
      <xdr:rowOff>177800</xdr:rowOff>
    </xdr:from>
    <xdr:to>
      <xdr:col>7</xdr:col>
      <xdr:colOff>466090</xdr:colOff>
      <xdr:row>11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2FA1692-6B8B-46BA-87E5-6AD4885D30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5900" y="177800"/>
              <a:ext cx="3234690" cy="198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2</xdr:row>
      <xdr:rowOff>101600</xdr:rowOff>
    </xdr:from>
    <xdr:to>
      <xdr:col>9</xdr:col>
      <xdr:colOff>183515</xdr:colOff>
      <xdr:row>12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FCEF98-0482-47F9-9C99-16F9B84EB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625.789987037038" createdVersion="7" refreshedVersion="7" minRefreshableVersion="3" recordCount="392" xr:uid="{A8588035-7BB7-43D3-8FFE-B520341C03F0}">
  <cacheSource type="worksheet">
    <worksheetSource name="mpg"/>
  </cacheSource>
  <cacheFields count="10">
    <cacheField name="id" numFmtId="0">
      <sharedItems containsSemiMixedTypes="0" containsString="0" containsNumber="1" containsInteger="1" minValue="1" maxValue="392" count="39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</sharedItems>
    </cacheField>
    <cacheField name="weight" numFmtId="0">
      <sharedItems containsSemiMixedTypes="0" containsString="0" containsNumber="1" containsInteger="1" minValue="1613" maxValue="5140"/>
    </cacheField>
    <cacheField name="mpg" numFmtId="0">
      <sharedItems containsSemiMixedTypes="0" containsString="0" containsNumber="1" minValue="9" maxValue="46.6"/>
    </cacheField>
    <cacheField name="cylinders" numFmtId="0">
      <sharedItems containsSemiMixedTypes="0" containsString="0" containsNumber="1" containsInteger="1" minValue="3" maxValue="8"/>
    </cacheField>
    <cacheField name="displacement" numFmtId="0">
      <sharedItems containsSemiMixedTypes="0" containsString="0" containsNumber="1" minValue="68" maxValue="455"/>
    </cacheField>
    <cacheField name="horsepower" numFmtId="0">
      <sharedItems containsSemiMixedTypes="0" containsString="0" containsNumber="1" containsInteger="1" minValue="46" maxValue="230"/>
    </cacheField>
    <cacheField name="acceleration" numFmtId="0">
      <sharedItems containsSemiMixedTypes="0" containsString="0" containsNumber="1" minValue="8" maxValue="24.8"/>
    </cacheField>
    <cacheField name="model_year" numFmtId="0">
      <sharedItems containsSemiMixedTypes="0" containsString="0" containsNumber="1" containsInteger="1" minValue="70" maxValue="82"/>
    </cacheField>
    <cacheField name="origin" numFmtId="0">
      <sharedItems count="3">
        <s v="USA"/>
        <s v="Japan"/>
        <s v="Europe"/>
      </sharedItems>
    </cacheField>
    <cacheField name="car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">
  <r>
    <x v="0"/>
    <n v="3504"/>
    <n v="18"/>
    <n v="8"/>
    <n v="307"/>
    <n v="130"/>
    <n v="12"/>
    <n v="70"/>
    <x v="0"/>
    <s v="chevrolet chevelle malibu"/>
  </r>
  <r>
    <x v="1"/>
    <n v="3693"/>
    <n v="15"/>
    <n v="8"/>
    <n v="350"/>
    <n v="165"/>
    <n v="11.5"/>
    <n v="70"/>
    <x v="0"/>
    <s v="buick skylark 320"/>
  </r>
  <r>
    <x v="2"/>
    <n v="3436"/>
    <n v="18"/>
    <n v="8"/>
    <n v="318"/>
    <n v="150"/>
    <n v="11"/>
    <n v="70"/>
    <x v="0"/>
    <s v="plymouth satellite"/>
  </r>
  <r>
    <x v="3"/>
    <n v="3433"/>
    <n v="16"/>
    <n v="8"/>
    <n v="304"/>
    <n v="150"/>
    <n v="12"/>
    <n v="70"/>
    <x v="0"/>
    <s v="amc rebel sst"/>
  </r>
  <r>
    <x v="4"/>
    <n v="3449"/>
    <n v="17"/>
    <n v="8"/>
    <n v="302"/>
    <n v="140"/>
    <n v="10.5"/>
    <n v="70"/>
    <x v="0"/>
    <s v="ford torino"/>
  </r>
  <r>
    <x v="5"/>
    <n v="4341"/>
    <n v="15"/>
    <n v="8"/>
    <n v="429"/>
    <n v="198"/>
    <n v="10"/>
    <n v="70"/>
    <x v="0"/>
    <s v="ford galaxie 500"/>
  </r>
  <r>
    <x v="6"/>
    <n v="4354"/>
    <n v="14"/>
    <n v="8"/>
    <n v="454"/>
    <n v="220"/>
    <n v="9"/>
    <n v="70"/>
    <x v="0"/>
    <s v="chevrolet impala"/>
  </r>
  <r>
    <x v="7"/>
    <n v="4312"/>
    <n v="14"/>
    <n v="8"/>
    <n v="440"/>
    <n v="215"/>
    <n v="8.5"/>
    <n v="70"/>
    <x v="0"/>
    <s v="plymouth fury iii"/>
  </r>
  <r>
    <x v="8"/>
    <n v="4425"/>
    <n v="14"/>
    <n v="8"/>
    <n v="455"/>
    <n v="225"/>
    <n v="10"/>
    <n v="70"/>
    <x v="0"/>
    <s v="pontiac catalina"/>
  </r>
  <r>
    <x v="9"/>
    <n v="3850"/>
    <n v="15"/>
    <n v="8"/>
    <n v="390"/>
    <n v="190"/>
    <n v="8.5"/>
    <n v="70"/>
    <x v="0"/>
    <s v="amc ambassador dpl"/>
  </r>
  <r>
    <x v="10"/>
    <n v="3563"/>
    <n v="15"/>
    <n v="8"/>
    <n v="383"/>
    <n v="170"/>
    <n v="10"/>
    <n v="70"/>
    <x v="0"/>
    <s v="dodge challenger se"/>
  </r>
  <r>
    <x v="11"/>
    <n v="3609"/>
    <n v="14"/>
    <n v="8"/>
    <n v="340"/>
    <n v="160"/>
    <n v="8"/>
    <n v="70"/>
    <x v="0"/>
    <s v="plymouth 'cuda 340"/>
  </r>
  <r>
    <x v="12"/>
    <n v="3761"/>
    <n v="15"/>
    <n v="8"/>
    <n v="400"/>
    <n v="150"/>
    <n v="9.5"/>
    <n v="70"/>
    <x v="0"/>
    <s v="chevrolet monte carlo"/>
  </r>
  <r>
    <x v="13"/>
    <n v="3086"/>
    <n v="14"/>
    <n v="8"/>
    <n v="455"/>
    <n v="225"/>
    <n v="10"/>
    <n v="70"/>
    <x v="0"/>
    <s v="buick estate wagon (sw)"/>
  </r>
  <r>
    <x v="14"/>
    <n v="2372"/>
    <n v="24"/>
    <n v="4"/>
    <n v="113"/>
    <n v="95"/>
    <n v="15"/>
    <n v="70"/>
    <x v="1"/>
    <s v="toyota corona mark ii"/>
  </r>
  <r>
    <x v="15"/>
    <n v="2833"/>
    <n v="22"/>
    <n v="6"/>
    <n v="198"/>
    <n v="95"/>
    <n v="15.5"/>
    <n v="70"/>
    <x v="0"/>
    <s v="plymouth duster"/>
  </r>
  <r>
    <x v="16"/>
    <n v="2774"/>
    <n v="18"/>
    <n v="6"/>
    <n v="199"/>
    <n v="97"/>
    <n v="15.5"/>
    <n v="70"/>
    <x v="0"/>
    <s v="amc hornet"/>
  </r>
  <r>
    <x v="17"/>
    <n v="2587"/>
    <n v="21"/>
    <n v="6"/>
    <n v="200"/>
    <n v="85"/>
    <n v="16"/>
    <n v="70"/>
    <x v="0"/>
    <s v="ford maverick"/>
  </r>
  <r>
    <x v="18"/>
    <n v="2130"/>
    <n v="27"/>
    <n v="4"/>
    <n v="97"/>
    <n v="88"/>
    <n v="14.5"/>
    <n v="70"/>
    <x v="1"/>
    <s v="datsun pl510"/>
  </r>
  <r>
    <x v="19"/>
    <n v="1835"/>
    <n v="26"/>
    <n v="4"/>
    <n v="97"/>
    <n v="46"/>
    <n v="20.5"/>
    <n v="70"/>
    <x v="2"/>
    <s v="volkswagen 1131 deluxe sedan"/>
  </r>
  <r>
    <x v="20"/>
    <n v="2672"/>
    <n v="25"/>
    <n v="4"/>
    <n v="110"/>
    <n v="87"/>
    <n v="17.5"/>
    <n v="70"/>
    <x v="2"/>
    <s v="peugeot 504"/>
  </r>
  <r>
    <x v="21"/>
    <n v="2430"/>
    <n v="24"/>
    <n v="4"/>
    <n v="107"/>
    <n v="90"/>
    <n v="14.5"/>
    <n v="70"/>
    <x v="2"/>
    <s v="audi 100 ls"/>
  </r>
  <r>
    <x v="22"/>
    <n v="2375"/>
    <n v="25"/>
    <n v="4"/>
    <n v="104"/>
    <n v="95"/>
    <n v="17.5"/>
    <n v="70"/>
    <x v="2"/>
    <s v="saab 99e"/>
  </r>
  <r>
    <x v="23"/>
    <n v="2234"/>
    <n v="26"/>
    <n v="4"/>
    <n v="121"/>
    <n v="113"/>
    <n v="12.5"/>
    <n v="70"/>
    <x v="2"/>
    <s v="bmw 2002"/>
  </r>
  <r>
    <x v="24"/>
    <n v="2648"/>
    <n v="21"/>
    <n v="6"/>
    <n v="199"/>
    <n v="90"/>
    <n v="15"/>
    <n v="70"/>
    <x v="0"/>
    <s v="amc gremlin"/>
  </r>
  <r>
    <x v="25"/>
    <n v="4615"/>
    <n v="10"/>
    <n v="8"/>
    <n v="360"/>
    <n v="215"/>
    <n v="14"/>
    <n v="70"/>
    <x v="0"/>
    <s v="ford f250"/>
  </r>
  <r>
    <x v="26"/>
    <n v="4376"/>
    <n v="10"/>
    <n v="8"/>
    <n v="307"/>
    <n v="200"/>
    <n v="15"/>
    <n v="70"/>
    <x v="0"/>
    <s v="chevy c20"/>
  </r>
  <r>
    <x v="27"/>
    <n v="4382"/>
    <n v="11"/>
    <n v="8"/>
    <n v="318"/>
    <n v="210"/>
    <n v="13.5"/>
    <n v="70"/>
    <x v="0"/>
    <s v="dodge d200"/>
  </r>
  <r>
    <x v="28"/>
    <n v="4732"/>
    <n v="9"/>
    <n v="8"/>
    <n v="304"/>
    <n v="193"/>
    <n v="18.5"/>
    <n v="70"/>
    <x v="0"/>
    <s v="hi 1200d"/>
  </r>
  <r>
    <x v="29"/>
    <n v="2130"/>
    <n v="27"/>
    <n v="4"/>
    <n v="97"/>
    <n v="88"/>
    <n v="14.5"/>
    <n v="71"/>
    <x v="1"/>
    <s v="datsun pl510"/>
  </r>
  <r>
    <x v="30"/>
    <n v="2264"/>
    <n v="28"/>
    <n v="4"/>
    <n v="140"/>
    <n v="90"/>
    <n v="15.5"/>
    <n v="71"/>
    <x v="0"/>
    <s v="chevrolet vega 2300"/>
  </r>
  <r>
    <x v="31"/>
    <n v="2228"/>
    <n v="25"/>
    <n v="4"/>
    <n v="113"/>
    <n v="95"/>
    <n v="14"/>
    <n v="71"/>
    <x v="1"/>
    <s v="toyota corona"/>
  </r>
  <r>
    <x v="32"/>
    <n v="2634"/>
    <n v="19"/>
    <n v="6"/>
    <n v="232"/>
    <n v="100"/>
    <n v="13"/>
    <n v="71"/>
    <x v="0"/>
    <s v="amc gremlin"/>
  </r>
  <r>
    <x v="33"/>
    <n v="3439"/>
    <n v="16"/>
    <n v="6"/>
    <n v="225"/>
    <n v="105"/>
    <n v="15.5"/>
    <n v="71"/>
    <x v="0"/>
    <s v="plymouth satellite custom"/>
  </r>
  <r>
    <x v="34"/>
    <n v="3329"/>
    <n v="17"/>
    <n v="6"/>
    <n v="250"/>
    <n v="100"/>
    <n v="15.5"/>
    <n v="71"/>
    <x v="0"/>
    <s v="chevrolet chevelle malibu"/>
  </r>
  <r>
    <x v="35"/>
    <n v="3302"/>
    <n v="19"/>
    <n v="6"/>
    <n v="250"/>
    <n v="88"/>
    <n v="15.5"/>
    <n v="71"/>
    <x v="0"/>
    <s v="ford torino 500"/>
  </r>
  <r>
    <x v="36"/>
    <n v="3288"/>
    <n v="18"/>
    <n v="6"/>
    <n v="232"/>
    <n v="100"/>
    <n v="15.5"/>
    <n v="71"/>
    <x v="0"/>
    <s v="amc matador"/>
  </r>
  <r>
    <x v="37"/>
    <n v="4209"/>
    <n v="14"/>
    <n v="8"/>
    <n v="350"/>
    <n v="165"/>
    <n v="12"/>
    <n v="71"/>
    <x v="0"/>
    <s v="chevrolet impala"/>
  </r>
  <r>
    <x v="38"/>
    <n v="4464"/>
    <n v="14"/>
    <n v="8"/>
    <n v="400"/>
    <n v="175"/>
    <n v="11.5"/>
    <n v="71"/>
    <x v="0"/>
    <s v="pontiac catalina brougham"/>
  </r>
  <r>
    <x v="39"/>
    <n v="4154"/>
    <n v="14"/>
    <n v="8"/>
    <n v="351"/>
    <n v="153"/>
    <n v="13.5"/>
    <n v="71"/>
    <x v="0"/>
    <s v="ford galaxie 500"/>
  </r>
  <r>
    <x v="40"/>
    <n v="4096"/>
    <n v="14"/>
    <n v="8"/>
    <n v="318"/>
    <n v="150"/>
    <n v="13"/>
    <n v="71"/>
    <x v="0"/>
    <s v="plymouth fury iii"/>
  </r>
  <r>
    <x v="41"/>
    <n v="4955"/>
    <n v="12"/>
    <n v="8"/>
    <n v="383"/>
    <n v="180"/>
    <n v="11.5"/>
    <n v="71"/>
    <x v="0"/>
    <s v="dodge monaco (sw)"/>
  </r>
  <r>
    <x v="42"/>
    <n v="4746"/>
    <n v="13"/>
    <n v="8"/>
    <n v="400"/>
    <n v="170"/>
    <n v="12"/>
    <n v="71"/>
    <x v="0"/>
    <s v="ford country squire (sw)"/>
  </r>
  <r>
    <x v="43"/>
    <n v="5140"/>
    <n v="13"/>
    <n v="8"/>
    <n v="400"/>
    <n v="175"/>
    <n v="12"/>
    <n v="71"/>
    <x v="0"/>
    <s v="pontiac safari (sw)"/>
  </r>
  <r>
    <x v="44"/>
    <n v="2962"/>
    <n v="18"/>
    <n v="6"/>
    <n v="258"/>
    <n v="110"/>
    <n v="13.5"/>
    <n v="71"/>
    <x v="0"/>
    <s v="amc hornet sportabout (sw)"/>
  </r>
  <r>
    <x v="45"/>
    <n v="2408"/>
    <n v="22"/>
    <n v="4"/>
    <n v="140"/>
    <n v="72"/>
    <n v="19"/>
    <n v="71"/>
    <x v="0"/>
    <s v="chevrolet vega (sw)"/>
  </r>
  <r>
    <x v="46"/>
    <n v="3282"/>
    <n v="19"/>
    <n v="6"/>
    <n v="250"/>
    <n v="100"/>
    <n v="15"/>
    <n v="71"/>
    <x v="0"/>
    <s v="pontiac firebird"/>
  </r>
  <r>
    <x v="47"/>
    <n v="3139"/>
    <n v="18"/>
    <n v="6"/>
    <n v="250"/>
    <n v="88"/>
    <n v="14.5"/>
    <n v="71"/>
    <x v="0"/>
    <s v="ford mustang"/>
  </r>
  <r>
    <x v="48"/>
    <n v="2220"/>
    <n v="23"/>
    <n v="4"/>
    <n v="122"/>
    <n v="86"/>
    <n v="14"/>
    <n v="71"/>
    <x v="0"/>
    <s v="mercury capri 2000"/>
  </r>
  <r>
    <x v="49"/>
    <n v="2123"/>
    <n v="28"/>
    <n v="4"/>
    <n v="116"/>
    <n v="90"/>
    <n v="14"/>
    <n v="71"/>
    <x v="2"/>
    <s v="opel 1900"/>
  </r>
  <r>
    <x v="50"/>
    <n v="2074"/>
    <n v="30"/>
    <n v="4"/>
    <n v="79"/>
    <n v="70"/>
    <n v="19.5"/>
    <n v="71"/>
    <x v="2"/>
    <s v="peugeot 304"/>
  </r>
  <r>
    <x v="51"/>
    <n v="2065"/>
    <n v="30"/>
    <n v="4"/>
    <n v="88"/>
    <n v="76"/>
    <n v="14.5"/>
    <n v="71"/>
    <x v="2"/>
    <s v="fiat 124b"/>
  </r>
  <r>
    <x v="52"/>
    <n v="1773"/>
    <n v="31"/>
    <n v="4"/>
    <n v="71"/>
    <n v="65"/>
    <n v="19"/>
    <n v="71"/>
    <x v="1"/>
    <s v="toyota corolla 1200"/>
  </r>
  <r>
    <x v="53"/>
    <n v="1613"/>
    <n v="35"/>
    <n v="4"/>
    <n v="72"/>
    <n v="69"/>
    <n v="18"/>
    <n v="71"/>
    <x v="1"/>
    <s v="datsun 1200"/>
  </r>
  <r>
    <x v="54"/>
    <n v="1834"/>
    <n v="27"/>
    <n v="4"/>
    <n v="97"/>
    <n v="60"/>
    <n v="19"/>
    <n v="71"/>
    <x v="2"/>
    <s v="volkswagen model 111"/>
  </r>
  <r>
    <x v="55"/>
    <n v="1955"/>
    <n v="26"/>
    <n v="4"/>
    <n v="91"/>
    <n v="70"/>
    <n v="20.5"/>
    <n v="71"/>
    <x v="0"/>
    <s v="plymouth cricket"/>
  </r>
  <r>
    <x v="56"/>
    <n v="2278"/>
    <n v="24"/>
    <n v="4"/>
    <n v="113"/>
    <n v="95"/>
    <n v="15.5"/>
    <n v="72"/>
    <x v="1"/>
    <s v="toyota corona hardtop"/>
  </r>
  <r>
    <x v="57"/>
    <n v="2126"/>
    <n v="25"/>
    <n v="4"/>
    <n v="97.5"/>
    <n v="80"/>
    <n v="17"/>
    <n v="72"/>
    <x v="0"/>
    <s v="dodge colt hardtop"/>
  </r>
  <r>
    <x v="58"/>
    <n v="2254"/>
    <n v="23"/>
    <n v="4"/>
    <n v="97"/>
    <n v="54"/>
    <n v="23.5"/>
    <n v="72"/>
    <x v="2"/>
    <s v="volkswagen type 3"/>
  </r>
  <r>
    <x v="59"/>
    <n v="2408"/>
    <n v="20"/>
    <n v="4"/>
    <n v="140"/>
    <n v="90"/>
    <n v="19.5"/>
    <n v="72"/>
    <x v="0"/>
    <s v="chevrolet vega"/>
  </r>
  <r>
    <x v="60"/>
    <n v="2226"/>
    <n v="21"/>
    <n v="4"/>
    <n v="122"/>
    <n v="86"/>
    <n v="16.5"/>
    <n v="72"/>
    <x v="0"/>
    <s v="ford pinto runabout"/>
  </r>
  <r>
    <x v="61"/>
    <n v="4274"/>
    <n v="13"/>
    <n v="8"/>
    <n v="350"/>
    <n v="165"/>
    <n v="12"/>
    <n v="72"/>
    <x v="0"/>
    <s v="chevrolet impala"/>
  </r>
  <r>
    <x v="62"/>
    <n v="4385"/>
    <n v="14"/>
    <n v="8"/>
    <n v="400"/>
    <n v="175"/>
    <n v="12"/>
    <n v="72"/>
    <x v="0"/>
    <s v="pontiac catalina"/>
  </r>
  <r>
    <x v="63"/>
    <n v="4135"/>
    <n v="15"/>
    <n v="8"/>
    <n v="318"/>
    <n v="150"/>
    <n v="13.5"/>
    <n v="72"/>
    <x v="0"/>
    <s v="plymouth fury iii"/>
  </r>
  <r>
    <x v="64"/>
    <n v="4129"/>
    <n v="14"/>
    <n v="8"/>
    <n v="351"/>
    <n v="153"/>
    <n v="13"/>
    <n v="72"/>
    <x v="0"/>
    <s v="ford galaxie 500"/>
  </r>
  <r>
    <x v="65"/>
    <n v="3672"/>
    <n v="17"/>
    <n v="8"/>
    <n v="304"/>
    <n v="150"/>
    <n v="11.5"/>
    <n v="72"/>
    <x v="0"/>
    <s v="amc ambassador sst"/>
  </r>
  <r>
    <x v="66"/>
    <n v="4633"/>
    <n v="11"/>
    <n v="8"/>
    <n v="429"/>
    <n v="208"/>
    <n v="11"/>
    <n v="72"/>
    <x v="0"/>
    <s v="mercury marquis"/>
  </r>
  <r>
    <x v="67"/>
    <n v="4502"/>
    <n v="13"/>
    <n v="8"/>
    <n v="350"/>
    <n v="155"/>
    <n v="13.5"/>
    <n v="72"/>
    <x v="0"/>
    <s v="buick lesabre custom"/>
  </r>
  <r>
    <x v="68"/>
    <n v="4456"/>
    <n v="12"/>
    <n v="8"/>
    <n v="350"/>
    <n v="160"/>
    <n v="13.5"/>
    <n v="72"/>
    <x v="0"/>
    <s v="oldsmobile delta 88 royale"/>
  </r>
  <r>
    <x v="69"/>
    <n v="4422"/>
    <n v="13"/>
    <n v="8"/>
    <n v="400"/>
    <n v="190"/>
    <n v="12.5"/>
    <n v="72"/>
    <x v="0"/>
    <s v="chrysler newport royal"/>
  </r>
  <r>
    <x v="70"/>
    <n v="2330"/>
    <n v="19"/>
    <n v="3"/>
    <n v="70"/>
    <n v="97"/>
    <n v="13.5"/>
    <n v="72"/>
    <x v="1"/>
    <s v="mazda rx2 coupe"/>
  </r>
  <r>
    <x v="71"/>
    <n v="3892"/>
    <n v="15"/>
    <n v="8"/>
    <n v="304"/>
    <n v="150"/>
    <n v="12.5"/>
    <n v="72"/>
    <x v="0"/>
    <s v="amc matador (sw)"/>
  </r>
  <r>
    <x v="72"/>
    <n v="4098"/>
    <n v="13"/>
    <n v="8"/>
    <n v="307"/>
    <n v="130"/>
    <n v="14"/>
    <n v="72"/>
    <x v="0"/>
    <s v="chevrolet chevelle concours (sw)"/>
  </r>
  <r>
    <x v="73"/>
    <n v="4294"/>
    <n v="13"/>
    <n v="8"/>
    <n v="302"/>
    <n v="140"/>
    <n v="16"/>
    <n v="72"/>
    <x v="0"/>
    <s v="ford gran torino (sw)"/>
  </r>
  <r>
    <x v="74"/>
    <n v="4077"/>
    <n v="14"/>
    <n v="8"/>
    <n v="318"/>
    <n v="150"/>
    <n v="14"/>
    <n v="72"/>
    <x v="0"/>
    <s v="plymouth satellite custom (sw)"/>
  </r>
  <r>
    <x v="75"/>
    <n v="2933"/>
    <n v="18"/>
    <n v="4"/>
    <n v="121"/>
    <n v="112"/>
    <n v="14.5"/>
    <n v="72"/>
    <x v="2"/>
    <s v="volvo 145e (sw)"/>
  </r>
  <r>
    <x v="76"/>
    <n v="2511"/>
    <n v="22"/>
    <n v="4"/>
    <n v="121"/>
    <n v="76"/>
    <n v="18"/>
    <n v="72"/>
    <x v="2"/>
    <s v="volkswagen 411 (sw)"/>
  </r>
  <r>
    <x v="77"/>
    <n v="2979"/>
    <n v="21"/>
    <n v="4"/>
    <n v="120"/>
    <n v="87"/>
    <n v="19.5"/>
    <n v="72"/>
    <x v="2"/>
    <s v="peugeot 504 (sw)"/>
  </r>
  <r>
    <x v="78"/>
    <n v="2189"/>
    <n v="26"/>
    <n v="4"/>
    <n v="96"/>
    <n v="69"/>
    <n v="18"/>
    <n v="72"/>
    <x v="2"/>
    <s v="renault 12 (sw)"/>
  </r>
  <r>
    <x v="79"/>
    <n v="2395"/>
    <n v="22"/>
    <n v="4"/>
    <n v="122"/>
    <n v="86"/>
    <n v="16"/>
    <n v="72"/>
    <x v="0"/>
    <s v="ford pinto (sw)"/>
  </r>
  <r>
    <x v="80"/>
    <n v="2288"/>
    <n v="28"/>
    <n v="4"/>
    <n v="97"/>
    <n v="92"/>
    <n v="17"/>
    <n v="72"/>
    <x v="1"/>
    <s v="datsun 510 (sw)"/>
  </r>
  <r>
    <x v="81"/>
    <n v="2506"/>
    <n v="23"/>
    <n v="4"/>
    <n v="120"/>
    <n v="97"/>
    <n v="14.5"/>
    <n v="72"/>
    <x v="1"/>
    <s v="toyouta corona mark ii (sw)"/>
  </r>
  <r>
    <x v="82"/>
    <n v="2164"/>
    <n v="28"/>
    <n v="4"/>
    <n v="98"/>
    <n v="80"/>
    <n v="15"/>
    <n v="72"/>
    <x v="0"/>
    <s v="dodge colt (sw)"/>
  </r>
  <r>
    <x v="83"/>
    <n v="2100"/>
    <n v="27"/>
    <n v="4"/>
    <n v="97"/>
    <n v="88"/>
    <n v="16.5"/>
    <n v="72"/>
    <x v="1"/>
    <s v="toyota corolla 1600 (sw)"/>
  </r>
  <r>
    <x v="84"/>
    <n v="4100"/>
    <n v="13"/>
    <n v="8"/>
    <n v="350"/>
    <n v="175"/>
    <n v="13"/>
    <n v="73"/>
    <x v="0"/>
    <s v="buick century 350"/>
  </r>
  <r>
    <x v="85"/>
    <n v="3672"/>
    <n v="14"/>
    <n v="8"/>
    <n v="304"/>
    <n v="150"/>
    <n v="11.5"/>
    <n v="73"/>
    <x v="0"/>
    <s v="amc matador"/>
  </r>
  <r>
    <x v="86"/>
    <n v="3988"/>
    <n v="13"/>
    <n v="8"/>
    <n v="350"/>
    <n v="145"/>
    <n v="13"/>
    <n v="73"/>
    <x v="0"/>
    <s v="chevrolet malibu"/>
  </r>
  <r>
    <x v="87"/>
    <n v="4042"/>
    <n v="14"/>
    <n v="8"/>
    <n v="302"/>
    <n v="137"/>
    <n v="14.5"/>
    <n v="73"/>
    <x v="0"/>
    <s v="ford gran torino"/>
  </r>
  <r>
    <x v="88"/>
    <n v="3777"/>
    <n v="15"/>
    <n v="8"/>
    <n v="318"/>
    <n v="150"/>
    <n v="12.5"/>
    <n v="73"/>
    <x v="0"/>
    <s v="dodge coronet custom"/>
  </r>
  <r>
    <x v="89"/>
    <n v="4952"/>
    <n v="12"/>
    <n v="8"/>
    <n v="429"/>
    <n v="198"/>
    <n v="11.5"/>
    <n v="73"/>
    <x v="0"/>
    <s v="mercury marquis brougham"/>
  </r>
  <r>
    <x v="90"/>
    <n v="4464"/>
    <n v="13"/>
    <n v="8"/>
    <n v="400"/>
    <n v="150"/>
    <n v="12"/>
    <n v="73"/>
    <x v="0"/>
    <s v="chevrolet caprice classic"/>
  </r>
  <r>
    <x v="91"/>
    <n v="4363"/>
    <n v="13"/>
    <n v="8"/>
    <n v="351"/>
    <n v="158"/>
    <n v="13"/>
    <n v="73"/>
    <x v="0"/>
    <s v="ford ltd"/>
  </r>
  <r>
    <x v="92"/>
    <n v="4237"/>
    <n v="14"/>
    <n v="8"/>
    <n v="318"/>
    <n v="150"/>
    <n v="14.5"/>
    <n v="73"/>
    <x v="0"/>
    <s v="plymouth fury gran sedan"/>
  </r>
  <r>
    <x v="93"/>
    <n v="4735"/>
    <n v="13"/>
    <n v="8"/>
    <n v="440"/>
    <n v="215"/>
    <n v="11"/>
    <n v="73"/>
    <x v="0"/>
    <s v="chrysler new yorker brougham"/>
  </r>
  <r>
    <x v="94"/>
    <n v="4951"/>
    <n v="12"/>
    <n v="8"/>
    <n v="455"/>
    <n v="225"/>
    <n v="11"/>
    <n v="73"/>
    <x v="0"/>
    <s v="buick electra 225 custom"/>
  </r>
  <r>
    <x v="95"/>
    <n v="3821"/>
    <n v="13"/>
    <n v="8"/>
    <n v="360"/>
    <n v="175"/>
    <n v="11"/>
    <n v="73"/>
    <x v="0"/>
    <s v="amc ambassador brougham"/>
  </r>
  <r>
    <x v="96"/>
    <n v="3121"/>
    <n v="18"/>
    <n v="6"/>
    <n v="225"/>
    <n v="105"/>
    <n v="16.5"/>
    <n v="73"/>
    <x v="0"/>
    <s v="plymouth valiant"/>
  </r>
  <r>
    <x v="97"/>
    <n v="3278"/>
    <n v="16"/>
    <n v="6"/>
    <n v="250"/>
    <n v="100"/>
    <n v="18"/>
    <n v="73"/>
    <x v="0"/>
    <s v="chevrolet nova custom"/>
  </r>
  <r>
    <x v="98"/>
    <n v="2945"/>
    <n v="18"/>
    <n v="6"/>
    <n v="232"/>
    <n v="100"/>
    <n v="16"/>
    <n v="73"/>
    <x v="0"/>
    <s v="amc hornet"/>
  </r>
  <r>
    <x v="99"/>
    <n v="3021"/>
    <n v="18"/>
    <n v="6"/>
    <n v="250"/>
    <n v="88"/>
    <n v="16.5"/>
    <n v="73"/>
    <x v="0"/>
    <s v="ford maverick"/>
  </r>
  <r>
    <x v="100"/>
    <n v="2904"/>
    <n v="23"/>
    <n v="6"/>
    <n v="198"/>
    <n v="95"/>
    <n v="16"/>
    <n v="73"/>
    <x v="0"/>
    <s v="plymouth duster"/>
  </r>
  <r>
    <x v="101"/>
    <n v="1950"/>
    <n v="26"/>
    <n v="4"/>
    <n v="97"/>
    <n v="46"/>
    <n v="21"/>
    <n v="73"/>
    <x v="2"/>
    <s v="volkswagen super beetle"/>
  </r>
  <r>
    <x v="102"/>
    <n v="4997"/>
    <n v="11"/>
    <n v="8"/>
    <n v="400"/>
    <n v="150"/>
    <n v="14"/>
    <n v="73"/>
    <x v="0"/>
    <s v="chevrolet impala"/>
  </r>
  <r>
    <x v="103"/>
    <n v="4906"/>
    <n v="12"/>
    <n v="8"/>
    <n v="400"/>
    <n v="167"/>
    <n v="12.5"/>
    <n v="73"/>
    <x v="0"/>
    <s v="ford country"/>
  </r>
  <r>
    <x v="104"/>
    <n v="4654"/>
    <n v="13"/>
    <n v="8"/>
    <n v="360"/>
    <n v="170"/>
    <n v="13"/>
    <n v="73"/>
    <x v="0"/>
    <s v="plymouth custom suburb"/>
  </r>
  <r>
    <x v="105"/>
    <n v="4499"/>
    <n v="12"/>
    <n v="8"/>
    <n v="350"/>
    <n v="180"/>
    <n v="12.5"/>
    <n v="73"/>
    <x v="0"/>
    <s v="oldsmobile vista cruiser"/>
  </r>
  <r>
    <x v="106"/>
    <n v="2789"/>
    <n v="18"/>
    <n v="6"/>
    <n v="232"/>
    <n v="100"/>
    <n v="15"/>
    <n v="73"/>
    <x v="0"/>
    <s v="amc gremlin"/>
  </r>
  <r>
    <x v="107"/>
    <n v="2279"/>
    <n v="20"/>
    <n v="4"/>
    <n v="97"/>
    <n v="88"/>
    <n v="19"/>
    <n v="73"/>
    <x v="1"/>
    <s v="toyota carina"/>
  </r>
  <r>
    <x v="108"/>
    <n v="2401"/>
    <n v="21"/>
    <n v="4"/>
    <n v="140"/>
    <n v="72"/>
    <n v="19.5"/>
    <n v="73"/>
    <x v="0"/>
    <s v="chevrolet vega"/>
  </r>
  <r>
    <x v="109"/>
    <n v="2379"/>
    <n v="22"/>
    <n v="4"/>
    <n v="108"/>
    <n v="94"/>
    <n v="16.5"/>
    <n v="73"/>
    <x v="1"/>
    <s v="datsun 610"/>
  </r>
  <r>
    <x v="110"/>
    <n v="2124"/>
    <n v="18"/>
    <n v="3"/>
    <n v="70"/>
    <n v="90"/>
    <n v="13.5"/>
    <n v="73"/>
    <x v="1"/>
    <s v="maxda rx3"/>
  </r>
  <r>
    <x v="111"/>
    <n v="2310"/>
    <n v="19"/>
    <n v="4"/>
    <n v="122"/>
    <n v="85"/>
    <n v="18.5"/>
    <n v="73"/>
    <x v="0"/>
    <s v="ford pinto"/>
  </r>
  <r>
    <x v="112"/>
    <n v="2472"/>
    <n v="21"/>
    <n v="6"/>
    <n v="155"/>
    <n v="107"/>
    <n v="14"/>
    <n v="73"/>
    <x v="0"/>
    <s v="mercury capri v6"/>
  </r>
  <r>
    <x v="113"/>
    <n v="2265"/>
    <n v="26"/>
    <n v="4"/>
    <n v="98"/>
    <n v="90"/>
    <n v="15.5"/>
    <n v="73"/>
    <x v="2"/>
    <s v="fiat 124 sport coupe"/>
  </r>
  <r>
    <x v="114"/>
    <n v="4082"/>
    <n v="15"/>
    <n v="8"/>
    <n v="350"/>
    <n v="145"/>
    <n v="13"/>
    <n v="73"/>
    <x v="0"/>
    <s v="chevrolet monte carlo s"/>
  </r>
  <r>
    <x v="115"/>
    <n v="4278"/>
    <n v="16"/>
    <n v="8"/>
    <n v="400"/>
    <n v="230"/>
    <n v="9.5"/>
    <n v="73"/>
    <x v="0"/>
    <s v="pontiac grand prix"/>
  </r>
  <r>
    <x v="116"/>
    <n v="1867"/>
    <n v="29"/>
    <n v="4"/>
    <n v="68"/>
    <n v="49"/>
    <n v="19.5"/>
    <n v="73"/>
    <x v="2"/>
    <s v="fiat 128"/>
  </r>
  <r>
    <x v="117"/>
    <n v="2158"/>
    <n v="24"/>
    <n v="4"/>
    <n v="116"/>
    <n v="75"/>
    <n v="15.5"/>
    <n v="73"/>
    <x v="2"/>
    <s v="opel manta"/>
  </r>
  <r>
    <x v="118"/>
    <n v="2582"/>
    <n v="20"/>
    <n v="4"/>
    <n v="114"/>
    <n v="91"/>
    <n v="14"/>
    <n v="73"/>
    <x v="2"/>
    <s v="audi 100ls"/>
  </r>
  <r>
    <x v="119"/>
    <n v="2868"/>
    <n v="19"/>
    <n v="4"/>
    <n v="121"/>
    <n v="112"/>
    <n v="15.5"/>
    <n v="73"/>
    <x v="2"/>
    <s v="volvo 144ea"/>
  </r>
  <r>
    <x v="120"/>
    <n v="3399"/>
    <n v="15"/>
    <n v="8"/>
    <n v="318"/>
    <n v="150"/>
    <n v="11"/>
    <n v="73"/>
    <x v="0"/>
    <s v="dodge dart custom"/>
  </r>
  <r>
    <x v="121"/>
    <n v="2660"/>
    <n v="24"/>
    <n v="4"/>
    <n v="121"/>
    <n v="110"/>
    <n v="14"/>
    <n v="73"/>
    <x v="2"/>
    <s v="saab 99le"/>
  </r>
  <r>
    <x v="122"/>
    <n v="2807"/>
    <n v="20"/>
    <n v="6"/>
    <n v="156"/>
    <n v="122"/>
    <n v="13.5"/>
    <n v="73"/>
    <x v="1"/>
    <s v="toyota mark ii"/>
  </r>
  <r>
    <x v="123"/>
    <n v="3664"/>
    <n v="11"/>
    <n v="8"/>
    <n v="350"/>
    <n v="180"/>
    <n v="11"/>
    <n v="73"/>
    <x v="0"/>
    <s v="oldsmobile omega"/>
  </r>
  <r>
    <x v="124"/>
    <n v="3102"/>
    <n v="20"/>
    <n v="6"/>
    <n v="198"/>
    <n v="95"/>
    <n v="16.5"/>
    <n v="74"/>
    <x v="0"/>
    <s v="plymouth duster"/>
  </r>
  <r>
    <x v="125"/>
    <n v="2901"/>
    <n v="19"/>
    <n v="6"/>
    <n v="232"/>
    <n v="100"/>
    <n v="16"/>
    <n v="74"/>
    <x v="0"/>
    <s v="amc hornet"/>
  </r>
  <r>
    <x v="126"/>
    <n v="3336"/>
    <n v="15"/>
    <n v="6"/>
    <n v="250"/>
    <n v="100"/>
    <n v="17"/>
    <n v="74"/>
    <x v="0"/>
    <s v="chevrolet nova"/>
  </r>
  <r>
    <x v="127"/>
    <n v="1950"/>
    <n v="31"/>
    <n v="4"/>
    <n v="79"/>
    <n v="67"/>
    <n v="19"/>
    <n v="74"/>
    <x v="1"/>
    <s v="datsun b210"/>
  </r>
  <r>
    <x v="128"/>
    <n v="2451"/>
    <n v="26"/>
    <n v="4"/>
    <n v="122"/>
    <n v="80"/>
    <n v="16.5"/>
    <n v="74"/>
    <x v="0"/>
    <s v="ford pinto"/>
  </r>
  <r>
    <x v="129"/>
    <n v="1836"/>
    <n v="32"/>
    <n v="4"/>
    <n v="71"/>
    <n v="65"/>
    <n v="21"/>
    <n v="74"/>
    <x v="1"/>
    <s v="toyota corolla 1200"/>
  </r>
  <r>
    <x v="130"/>
    <n v="2542"/>
    <n v="25"/>
    <n v="4"/>
    <n v="140"/>
    <n v="75"/>
    <n v="17"/>
    <n v="74"/>
    <x v="0"/>
    <s v="chevrolet vega"/>
  </r>
  <r>
    <x v="131"/>
    <n v="3781"/>
    <n v="16"/>
    <n v="6"/>
    <n v="250"/>
    <n v="100"/>
    <n v="17"/>
    <n v="74"/>
    <x v="0"/>
    <s v="chevrolet chevelle malibu classic"/>
  </r>
  <r>
    <x v="132"/>
    <n v="3632"/>
    <n v="16"/>
    <n v="6"/>
    <n v="258"/>
    <n v="110"/>
    <n v="18"/>
    <n v="74"/>
    <x v="0"/>
    <s v="amc matador"/>
  </r>
  <r>
    <x v="133"/>
    <n v="3613"/>
    <n v="18"/>
    <n v="6"/>
    <n v="225"/>
    <n v="105"/>
    <n v="16.5"/>
    <n v="74"/>
    <x v="0"/>
    <s v="plymouth satellite sebring"/>
  </r>
  <r>
    <x v="134"/>
    <n v="4141"/>
    <n v="16"/>
    <n v="8"/>
    <n v="302"/>
    <n v="140"/>
    <n v="14"/>
    <n v="74"/>
    <x v="0"/>
    <s v="ford gran torino"/>
  </r>
  <r>
    <x v="135"/>
    <n v="4699"/>
    <n v="13"/>
    <n v="8"/>
    <n v="350"/>
    <n v="150"/>
    <n v="14.5"/>
    <n v="74"/>
    <x v="0"/>
    <s v="buick century luxus (sw)"/>
  </r>
  <r>
    <x v="136"/>
    <n v="4457"/>
    <n v="14"/>
    <n v="8"/>
    <n v="318"/>
    <n v="150"/>
    <n v="13.5"/>
    <n v="74"/>
    <x v="0"/>
    <s v="dodge coronet custom (sw)"/>
  </r>
  <r>
    <x v="137"/>
    <n v="4638"/>
    <n v="14"/>
    <n v="8"/>
    <n v="302"/>
    <n v="140"/>
    <n v="16"/>
    <n v="74"/>
    <x v="0"/>
    <s v="ford gran torino (sw)"/>
  </r>
  <r>
    <x v="138"/>
    <n v="4257"/>
    <n v="14"/>
    <n v="8"/>
    <n v="304"/>
    <n v="150"/>
    <n v="15.5"/>
    <n v="74"/>
    <x v="0"/>
    <s v="amc matador (sw)"/>
  </r>
  <r>
    <x v="139"/>
    <n v="2219"/>
    <n v="29"/>
    <n v="4"/>
    <n v="98"/>
    <n v="83"/>
    <n v="16.5"/>
    <n v="74"/>
    <x v="2"/>
    <s v="audi fox"/>
  </r>
  <r>
    <x v="140"/>
    <n v="1963"/>
    <n v="26"/>
    <n v="4"/>
    <n v="79"/>
    <n v="67"/>
    <n v="15.5"/>
    <n v="74"/>
    <x v="2"/>
    <s v="volkswagen dasher"/>
  </r>
  <r>
    <x v="141"/>
    <n v="2300"/>
    <n v="26"/>
    <n v="4"/>
    <n v="97"/>
    <n v="78"/>
    <n v="14.5"/>
    <n v="74"/>
    <x v="2"/>
    <s v="opel manta"/>
  </r>
  <r>
    <x v="142"/>
    <n v="1649"/>
    <n v="31"/>
    <n v="4"/>
    <n v="76"/>
    <n v="52"/>
    <n v="16.5"/>
    <n v="74"/>
    <x v="1"/>
    <s v="toyota corona"/>
  </r>
  <r>
    <x v="143"/>
    <n v="2003"/>
    <n v="32"/>
    <n v="4"/>
    <n v="83"/>
    <n v="61"/>
    <n v="19"/>
    <n v="74"/>
    <x v="1"/>
    <s v="datsun 710"/>
  </r>
  <r>
    <x v="144"/>
    <n v="2125"/>
    <n v="28"/>
    <n v="4"/>
    <n v="90"/>
    <n v="75"/>
    <n v="14.5"/>
    <n v="74"/>
    <x v="0"/>
    <s v="dodge colt"/>
  </r>
  <r>
    <x v="145"/>
    <n v="2108"/>
    <n v="24"/>
    <n v="4"/>
    <n v="90"/>
    <n v="75"/>
    <n v="15.5"/>
    <n v="74"/>
    <x v="2"/>
    <s v="fiat 128"/>
  </r>
  <r>
    <x v="146"/>
    <n v="2246"/>
    <n v="26"/>
    <n v="4"/>
    <n v="116"/>
    <n v="75"/>
    <n v="14"/>
    <n v="74"/>
    <x v="2"/>
    <s v="fiat 124 tc"/>
  </r>
  <r>
    <x v="147"/>
    <n v="2489"/>
    <n v="24"/>
    <n v="4"/>
    <n v="120"/>
    <n v="97"/>
    <n v="15"/>
    <n v="74"/>
    <x v="1"/>
    <s v="honda civic"/>
  </r>
  <r>
    <x v="148"/>
    <n v="2391"/>
    <n v="26"/>
    <n v="4"/>
    <n v="108"/>
    <n v="93"/>
    <n v="15.5"/>
    <n v="74"/>
    <x v="1"/>
    <s v="subaru"/>
  </r>
  <r>
    <x v="149"/>
    <n v="2000"/>
    <n v="31"/>
    <n v="4"/>
    <n v="79"/>
    <n v="67"/>
    <n v="16"/>
    <n v="74"/>
    <x v="2"/>
    <s v="fiat x1.9"/>
  </r>
  <r>
    <x v="150"/>
    <n v="3264"/>
    <n v="19"/>
    <n v="6"/>
    <n v="225"/>
    <n v="95"/>
    <n v="16"/>
    <n v="75"/>
    <x v="0"/>
    <s v="plymouth valiant custom"/>
  </r>
  <r>
    <x v="151"/>
    <n v="3459"/>
    <n v="18"/>
    <n v="6"/>
    <n v="250"/>
    <n v="105"/>
    <n v="16"/>
    <n v="75"/>
    <x v="0"/>
    <s v="chevrolet nova"/>
  </r>
  <r>
    <x v="152"/>
    <n v="3432"/>
    <n v="15"/>
    <n v="6"/>
    <n v="250"/>
    <n v="72"/>
    <n v="21"/>
    <n v="75"/>
    <x v="0"/>
    <s v="mercury monarch"/>
  </r>
  <r>
    <x v="153"/>
    <n v="3158"/>
    <n v="15"/>
    <n v="6"/>
    <n v="250"/>
    <n v="72"/>
    <n v="19.5"/>
    <n v="75"/>
    <x v="0"/>
    <s v="ford maverick"/>
  </r>
  <r>
    <x v="154"/>
    <n v="4668"/>
    <n v="16"/>
    <n v="8"/>
    <n v="400"/>
    <n v="170"/>
    <n v="11.5"/>
    <n v="75"/>
    <x v="0"/>
    <s v="pontiac catalina"/>
  </r>
  <r>
    <x v="155"/>
    <n v="4440"/>
    <n v="15"/>
    <n v="8"/>
    <n v="350"/>
    <n v="145"/>
    <n v="14"/>
    <n v="75"/>
    <x v="0"/>
    <s v="chevrolet bel air"/>
  </r>
  <r>
    <x v="156"/>
    <n v="4498"/>
    <n v="16"/>
    <n v="8"/>
    <n v="318"/>
    <n v="150"/>
    <n v="14.5"/>
    <n v="75"/>
    <x v="0"/>
    <s v="plymouth grand fury"/>
  </r>
  <r>
    <x v="157"/>
    <n v="4657"/>
    <n v="14"/>
    <n v="8"/>
    <n v="351"/>
    <n v="148"/>
    <n v="13.5"/>
    <n v="75"/>
    <x v="0"/>
    <s v="ford ltd"/>
  </r>
  <r>
    <x v="158"/>
    <n v="3907"/>
    <n v="17"/>
    <n v="6"/>
    <n v="231"/>
    <n v="110"/>
    <n v="21"/>
    <n v="75"/>
    <x v="0"/>
    <s v="buick century"/>
  </r>
  <r>
    <x v="159"/>
    <n v="3897"/>
    <n v="16"/>
    <n v="6"/>
    <n v="250"/>
    <n v="105"/>
    <n v="18.5"/>
    <n v="75"/>
    <x v="0"/>
    <s v="chevroelt chevelle malibu"/>
  </r>
  <r>
    <x v="160"/>
    <n v="3730"/>
    <n v="15"/>
    <n v="6"/>
    <n v="258"/>
    <n v="110"/>
    <n v="19"/>
    <n v="75"/>
    <x v="0"/>
    <s v="amc matador"/>
  </r>
  <r>
    <x v="161"/>
    <n v="3785"/>
    <n v="18"/>
    <n v="6"/>
    <n v="225"/>
    <n v="95"/>
    <n v="19"/>
    <n v="75"/>
    <x v="0"/>
    <s v="plymouth fury"/>
  </r>
  <r>
    <x v="162"/>
    <n v="3039"/>
    <n v="21"/>
    <n v="6"/>
    <n v="231"/>
    <n v="110"/>
    <n v="15"/>
    <n v="75"/>
    <x v="0"/>
    <s v="buick skyhawk"/>
  </r>
  <r>
    <x v="163"/>
    <n v="3221"/>
    <n v="20"/>
    <n v="8"/>
    <n v="262"/>
    <n v="110"/>
    <n v="13.5"/>
    <n v="75"/>
    <x v="0"/>
    <s v="chevrolet monza 2+2"/>
  </r>
  <r>
    <x v="164"/>
    <n v="3169"/>
    <n v="13"/>
    <n v="8"/>
    <n v="302"/>
    <n v="129"/>
    <n v="12"/>
    <n v="75"/>
    <x v="0"/>
    <s v="ford mustang ii"/>
  </r>
  <r>
    <x v="165"/>
    <n v="2171"/>
    <n v="29"/>
    <n v="4"/>
    <n v="97"/>
    <n v="75"/>
    <n v="16"/>
    <n v="75"/>
    <x v="1"/>
    <s v="toyota corolla"/>
  </r>
  <r>
    <x v="166"/>
    <n v="2639"/>
    <n v="23"/>
    <n v="4"/>
    <n v="140"/>
    <n v="83"/>
    <n v="17"/>
    <n v="75"/>
    <x v="0"/>
    <s v="ford pinto"/>
  </r>
  <r>
    <x v="167"/>
    <n v="2914"/>
    <n v="20"/>
    <n v="6"/>
    <n v="232"/>
    <n v="100"/>
    <n v="16"/>
    <n v="75"/>
    <x v="0"/>
    <s v="amc gremlin"/>
  </r>
  <r>
    <x v="168"/>
    <n v="2592"/>
    <n v="23"/>
    <n v="4"/>
    <n v="140"/>
    <n v="78"/>
    <n v="18.5"/>
    <n v="75"/>
    <x v="0"/>
    <s v="pontiac astro"/>
  </r>
  <r>
    <x v="169"/>
    <n v="2702"/>
    <n v="24"/>
    <n v="4"/>
    <n v="134"/>
    <n v="96"/>
    <n v="13.5"/>
    <n v="75"/>
    <x v="1"/>
    <s v="toyota corona"/>
  </r>
  <r>
    <x v="170"/>
    <n v="2223"/>
    <n v="25"/>
    <n v="4"/>
    <n v="90"/>
    <n v="71"/>
    <n v="16.5"/>
    <n v="75"/>
    <x v="2"/>
    <s v="volkswagen dasher"/>
  </r>
  <r>
    <x v="171"/>
    <n v="2545"/>
    <n v="24"/>
    <n v="4"/>
    <n v="119"/>
    <n v="97"/>
    <n v="17"/>
    <n v="75"/>
    <x v="1"/>
    <s v="datsun 710"/>
  </r>
  <r>
    <x v="172"/>
    <n v="2984"/>
    <n v="18"/>
    <n v="6"/>
    <n v="171"/>
    <n v="97"/>
    <n v="14.5"/>
    <n v="75"/>
    <x v="0"/>
    <s v="ford pinto"/>
  </r>
  <r>
    <x v="173"/>
    <n v="1937"/>
    <n v="29"/>
    <n v="4"/>
    <n v="90"/>
    <n v="70"/>
    <n v="14"/>
    <n v="75"/>
    <x v="2"/>
    <s v="volkswagen rabbit"/>
  </r>
  <r>
    <x v="174"/>
    <n v="3211"/>
    <n v="19"/>
    <n v="6"/>
    <n v="232"/>
    <n v="90"/>
    <n v="17"/>
    <n v="75"/>
    <x v="0"/>
    <s v="amc pacer"/>
  </r>
  <r>
    <x v="175"/>
    <n v="2694"/>
    <n v="23"/>
    <n v="4"/>
    <n v="115"/>
    <n v="95"/>
    <n v="15"/>
    <n v="75"/>
    <x v="2"/>
    <s v="audi 100ls"/>
  </r>
  <r>
    <x v="176"/>
    <n v="2957"/>
    <n v="23"/>
    <n v="4"/>
    <n v="120"/>
    <n v="88"/>
    <n v="17"/>
    <n v="75"/>
    <x v="2"/>
    <s v="peugeot 504"/>
  </r>
  <r>
    <x v="177"/>
    <n v="2945"/>
    <n v="22"/>
    <n v="4"/>
    <n v="121"/>
    <n v="98"/>
    <n v="14.5"/>
    <n v="75"/>
    <x v="2"/>
    <s v="volvo 244dl"/>
  </r>
  <r>
    <x v="178"/>
    <n v="2671"/>
    <n v="25"/>
    <n v="4"/>
    <n v="121"/>
    <n v="115"/>
    <n v="13.5"/>
    <n v="75"/>
    <x v="2"/>
    <s v="saab 99le"/>
  </r>
  <r>
    <x v="179"/>
    <n v="1795"/>
    <n v="33"/>
    <n v="4"/>
    <n v="91"/>
    <n v="53"/>
    <n v="17.5"/>
    <n v="75"/>
    <x v="1"/>
    <s v="honda civic cvcc"/>
  </r>
  <r>
    <x v="180"/>
    <n v="2464"/>
    <n v="28"/>
    <n v="4"/>
    <n v="107"/>
    <n v="86"/>
    <n v="15.5"/>
    <n v="76"/>
    <x v="2"/>
    <s v="fiat 131"/>
  </r>
  <r>
    <x v="181"/>
    <n v="2220"/>
    <n v="25"/>
    <n v="4"/>
    <n v="116"/>
    <n v="81"/>
    <n v="16.899999999999999"/>
    <n v="76"/>
    <x v="2"/>
    <s v="opel 1900"/>
  </r>
  <r>
    <x v="182"/>
    <n v="2572"/>
    <n v="25"/>
    <n v="4"/>
    <n v="140"/>
    <n v="92"/>
    <n v="14.9"/>
    <n v="76"/>
    <x v="0"/>
    <s v="capri ii"/>
  </r>
  <r>
    <x v="183"/>
    <n v="2255"/>
    <n v="26"/>
    <n v="4"/>
    <n v="98"/>
    <n v="79"/>
    <n v="17.7"/>
    <n v="76"/>
    <x v="0"/>
    <s v="dodge colt"/>
  </r>
  <r>
    <x v="184"/>
    <n v="2202"/>
    <n v="27"/>
    <n v="4"/>
    <n v="101"/>
    <n v="83"/>
    <n v="15.3"/>
    <n v="76"/>
    <x v="2"/>
    <s v="renault 12tl"/>
  </r>
  <r>
    <x v="185"/>
    <n v="4215"/>
    <n v="17.5"/>
    <n v="8"/>
    <n v="305"/>
    <n v="140"/>
    <n v="13"/>
    <n v="76"/>
    <x v="0"/>
    <s v="chevrolet chevelle malibu classic"/>
  </r>
  <r>
    <x v="186"/>
    <n v="4190"/>
    <n v="16"/>
    <n v="8"/>
    <n v="318"/>
    <n v="150"/>
    <n v="13"/>
    <n v="76"/>
    <x v="0"/>
    <s v="dodge coronet brougham"/>
  </r>
  <r>
    <x v="187"/>
    <n v="3962"/>
    <n v="15.5"/>
    <n v="8"/>
    <n v="304"/>
    <n v="120"/>
    <n v="13.9"/>
    <n v="76"/>
    <x v="0"/>
    <s v="amc matador"/>
  </r>
  <r>
    <x v="188"/>
    <n v="4215"/>
    <n v="14.5"/>
    <n v="8"/>
    <n v="351"/>
    <n v="152"/>
    <n v="12.8"/>
    <n v="76"/>
    <x v="0"/>
    <s v="ford gran torino"/>
  </r>
  <r>
    <x v="189"/>
    <n v="3233"/>
    <n v="22"/>
    <n v="6"/>
    <n v="225"/>
    <n v="100"/>
    <n v="15.4"/>
    <n v="76"/>
    <x v="0"/>
    <s v="plymouth valiant"/>
  </r>
  <r>
    <x v="190"/>
    <n v="3353"/>
    <n v="22"/>
    <n v="6"/>
    <n v="250"/>
    <n v="105"/>
    <n v="14.5"/>
    <n v="76"/>
    <x v="0"/>
    <s v="chevrolet nova"/>
  </r>
  <r>
    <x v="191"/>
    <n v="3012"/>
    <n v="24"/>
    <n v="6"/>
    <n v="200"/>
    <n v="81"/>
    <n v="17.600000000000001"/>
    <n v="76"/>
    <x v="0"/>
    <s v="ford maverick"/>
  </r>
  <r>
    <x v="192"/>
    <n v="3085"/>
    <n v="22.5"/>
    <n v="6"/>
    <n v="232"/>
    <n v="90"/>
    <n v="17.600000000000001"/>
    <n v="76"/>
    <x v="0"/>
    <s v="amc hornet"/>
  </r>
  <r>
    <x v="193"/>
    <n v="2035"/>
    <n v="29"/>
    <n v="4"/>
    <n v="85"/>
    <n v="52"/>
    <n v="22.2"/>
    <n v="76"/>
    <x v="0"/>
    <s v="chevrolet chevette"/>
  </r>
  <r>
    <x v="194"/>
    <n v="2164"/>
    <n v="24.5"/>
    <n v="4"/>
    <n v="98"/>
    <n v="60"/>
    <n v="22.1"/>
    <n v="76"/>
    <x v="0"/>
    <s v="chevrolet woody"/>
  </r>
  <r>
    <x v="195"/>
    <n v="1937"/>
    <n v="29"/>
    <n v="4"/>
    <n v="90"/>
    <n v="70"/>
    <n v="14.2"/>
    <n v="76"/>
    <x v="2"/>
    <s v="vw rabbit"/>
  </r>
  <r>
    <x v="196"/>
    <n v="1795"/>
    <n v="33"/>
    <n v="4"/>
    <n v="91"/>
    <n v="53"/>
    <n v="17.399999999999999"/>
    <n v="76"/>
    <x v="1"/>
    <s v="honda civic"/>
  </r>
  <r>
    <x v="197"/>
    <n v="3651"/>
    <n v="20"/>
    <n v="6"/>
    <n v="225"/>
    <n v="100"/>
    <n v="17.7"/>
    <n v="76"/>
    <x v="0"/>
    <s v="dodge aspen se"/>
  </r>
  <r>
    <x v="198"/>
    <n v="3574"/>
    <n v="18"/>
    <n v="6"/>
    <n v="250"/>
    <n v="78"/>
    <n v="21"/>
    <n v="76"/>
    <x v="0"/>
    <s v="ford granada ghia"/>
  </r>
  <r>
    <x v="199"/>
    <n v="3645"/>
    <n v="18.5"/>
    <n v="6"/>
    <n v="250"/>
    <n v="110"/>
    <n v="16.2"/>
    <n v="76"/>
    <x v="0"/>
    <s v="pontiac ventura sj"/>
  </r>
  <r>
    <x v="200"/>
    <n v="3193"/>
    <n v="17.5"/>
    <n v="6"/>
    <n v="258"/>
    <n v="95"/>
    <n v="17.8"/>
    <n v="76"/>
    <x v="0"/>
    <s v="amc pacer d/l"/>
  </r>
  <r>
    <x v="201"/>
    <n v="1825"/>
    <n v="29.5"/>
    <n v="4"/>
    <n v="97"/>
    <n v="71"/>
    <n v="12.2"/>
    <n v="76"/>
    <x v="2"/>
    <s v="volkswagen rabbit"/>
  </r>
  <r>
    <x v="202"/>
    <n v="1990"/>
    <n v="32"/>
    <n v="4"/>
    <n v="85"/>
    <n v="70"/>
    <n v="17"/>
    <n v="76"/>
    <x v="1"/>
    <s v="datsun b-210"/>
  </r>
  <r>
    <x v="203"/>
    <n v="2155"/>
    <n v="28"/>
    <n v="4"/>
    <n v="97"/>
    <n v="75"/>
    <n v="16.399999999999999"/>
    <n v="76"/>
    <x v="1"/>
    <s v="toyota corolla"/>
  </r>
  <r>
    <x v="204"/>
    <n v="2565"/>
    <n v="26.5"/>
    <n v="4"/>
    <n v="140"/>
    <n v="72"/>
    <n v="13.6"/>
    <n v="76"/>
    <x v="0"/>
    <s v="ford pinto"/>
  </r>
  <r>
    <x v="205"/>
    <n v="3150"/>
    <n v="20"/>
    <n v="4"/>
    <n v="130"/>
    <n v="102"/>
    <n v="15.7"/>
    <n v="76"/>
    <x v="2"/>
    <s v="volvo 245"/>
  </r>
  <r>
    <x v="206"/>
    <n v="3940"/>
    <n v="13"/>
    <n v="8"/>
    <n v="318"/>
    <n v="150"/>
    <n v="13.2"/>
    <n v="76"/>
    <x v="0"/>
    <s v="plymouth volare premier v8"/>
  </r>
  <r>
    <x v="207"/>
    <n v="3270"/>
    <n v="19"/>
    <n v="4"/>
    <n v="120"/>
    <n v="88"/>
    <n v="21.9"/>
    <n v="76"/>
    <x v="2"/>
    <s v="peugeot 504"/>
  </r>
  <r>
    <x v="208"/>
    <n v="2930"/>
    <n v="19"/>
    <n v="6"/>
    <n v="156"/>
    <n v="108"/>
    <n v="15.5"/>
    <n v="76"/>
    <x v="1"/>
    <s v="toyota mark ii"/>
  </r>
  <r>
    <x v="209"/>
    <n v="3820"/>
    <n v="16.5"/>
    <n v="6"/>
    <n v="168"/>
    <n v="120"/>
    <n v="16.7"/>
    <n v="76"/>
    <x v="2"/>
    <s v="mercedes-benz 280s"/>
  </r>
  <r>
    <x v="210"/>
    <n v="4380"/>
    <n v="16.5"/>
    <n v="8"/>
    <n v="350"/>
    <n v="180"/>
    <n v="12.1"/>
    <n v="76"/>
    <x v="0"/>
    <s v="cadillac seville"/>
  </r>
  <r>
    <x v="211"/>
    <n v="4055"/>
    <n v="13"/>
    <n v="8"/>
    <n v="350"/>
    <n v="145"/>
    <n v="12"/>
    <n v="76"/>
    <x v="0"/>
    <s v="chevy c10"/>
  </r>
  <r>
    <x v="212"/>
    <n v="3870"/>
    <n v="13"/>
    <n v="8"/>
    <n v="302"/>
    <n v="130"/>
    <n v="15"/>
    <n v="76"/>
    <x v="0"/>
    <s v="ford f108"/>
  </r>
  <r>
    <x v="213"/>
    <n v="3755"/>
    <n v="13"/>
    <n v="8"/>
    <n v="318"/>
    <n v="150"/>
    <n v="14"/>
    <n v="76"/>
    <x v="0"/>
    <s v="dodge d100"/>
  </r>
  <r>
    <x v="214"/>
    <n v="2045"/>
    <n v="31.5"/>
    <n v="4"/>
    <n v="98"/>
    <n v="68"/>
    <n v="18.5"/>
    <n v="77"/>
    <x v="1"/>
    <s v="honda accord cvcc"/>
  </r>
  <r>
    <x v="215"/>
    <n v="2155"/>
    <n v="30"/>
    <n v="4"/>
    <n v="111"/>
    <n v="80"/>
    <n v="14.8"/>
    <n v="77"/>
    <x v="0"/>
    <s v="buick opel isuzu deluxe"/>
  </r>
  <r>
    <x v="216"/>
    <n v="1825"/>
    <n v="36"/>
    <n v="4"/>
    <n v="79"/>
    <n v="58"/>
    <n v="18.600000000000001"/>
    <n v="77"/>
    <x v="2"/>
    <s v="renault 5 gtl"/>
  </r>
  <r>
    <x v="217"/>
    <n v="2300"/>
    <n v="25.5"/>
    <n v="4"/>
    <n v="122"/>
    <n v="96"/>
    <n v="15.5"/>
    <n v="77"/>
    <x v="0"/>
    <s v="plymouth arrow gs"/>
  </r>
  <r>
    <x v="218"/>
    <n v="1945"/>
    <n v="33.5"/>
    <n v="4"/>
    <n v="85"/>
    <n v="70"/>
    <n v="16.8"/>
    <n v="77"/>
    <x v="1"/>
    <s v="datsun f-10 hatchback"/>
  </r>
  <r>
    <x v="219"/>
    <n v="3880"/>
    <n v="17.5"/>
    <n v="8"/>
    <n v="305"/>
    <n v="145"/>
    <n v="12.5"/>
    <n v="77"/>
    <x v="0"/>
    <s v="chevrolet caprice classic"/>
  </r>
  <r>
    <x v="220"/>
    <n v="4060"/>
    <n v="17"/>
    <n v="8"/>
    <n v="260"/>
    <n v="110"/>
    <n v="19"/>
    <n v="77"/>
    <x v="0"/>
    <s v="oldsmobile cutlass supreme"/>
  </r>
  <r>
    <x v="221"/>
    <n v="4140"/>
    <n v="15.5"/>
    <n v="8"/>
    <n v="318"/>
    <n v="145"/>
    <n v="13.7"/>
    <n v="77"/>
    <x v="0"/>
    <s v="dodge monaco brougham"/>
  </r>
  <r>
    <x v="222"/>
    <n v="4295"/>
    <n v="15"/>
    <n v="8"/>
    <n v="302"/>
    <n v="130"/>
    <n v="14.9"/>
    <n v="77"/>
    <x v="0"/>
    <s v="mercury cougar brougham"/>
  </r>
  <r>
    <x v="223"/>
    <n v="3520"/>
    <n v="17.5"/>
    <n v="6"/>
    <n v="250"/>
    <n v="110"/>
    <n v="16.399999999999999"/>
    <n v="77"/>
    <x v="0"/>
    <s v="chevrolet concours"/>
  </r>
  <r>
    <x v="224"/>
    <n v="3425"/>
    <n v="20.5"/>
    <n v="6"/>
    <n v="231"/>
    <n v="105"/>
    <n v="16.899999999999999"/>
    <n v="77"/>
    <x v="0"/>
    <s v="buick skylark"/>
  </r>
  <r>
    <x v="225"/>
    <n v="3630"/>
    <n v="19"/>
    <n v="6"/>
    <n v="225"/>
    <n v="100"/>
    <n v="17.7"/>
    <n v="77"/>
    <x v="0"/>
    <s v="plymouth volare custom"/>
  </r>
  <r>
    <x v="226"/>
    <n v="3525"/>
    <n v="18.5"/>
    <n v="6"/>
    <n v="250"/>
    <n v="98"/>
    <n v="19"/>
    <n v="77"/>
    <x v="0"/>
    <s v="ford granada"/>
  </r>
  <r>
    <x v="227"/>
    <n v="4220"/>
    <n v="16"/>
    <n v="8"/>
    <n v="400"/>
    <n v="180"/>
    <n v="11.1"/>
    <n v="77"/>
    <x v="0"/>
    <s v="pontiac grand prix lj"/>
  </r>
  <r>
    <x v="228"/>
    <n v="4165"/>
    <n v="15.5"/>
    <n v="8"/>
    <n v="350"/>
    <n v="170"/>
    <n v="11.4"/>
    <n v="77"/>
    <x v="0"/>
    <s v="chevrolet monte carlo landau"/>
  </r>
  <r>
    <x v="229"/>
    <n v="4325"/>
    <n v="15.5"/>
    <n v="8"/>
    <n v="400"/>
    <n v="190"/>
    <n v="12.2"/>
    <n v="77"/>
    <x v="0"/>
    <s v="chrysler cordoba"/>
  </r>
  <r>
    <x v="230"/>
    <n v="4335"/>
    <n v="16"/>
    <n v="8"/>
    <n v="351"/>
    <n v="149"/>
    <n v="14.5"/>
    <n v="77"/>
    <x v="0"/>
    <s v="ford thunderbird"/>
  </r>
  <r>
    <x v="231"/>
    <n v="1940"/>
    <n v="29"/>
    <n v="4"/>
    <n v="97"/>
    <n v="78"/>
    <n v="14.5"/>
    <n v="77"/>
    <x v="2"/>
    <s v="volkswagen rabbit custom"/>
  </r>
  <r>
    <x v="232"/>
    <n v="2740"/>
    <n v="24.5"/>
    <n v="4"/>
    <n v="151"/>
    <n v="88"/>
    <n v="16"/>
    <n v="77"/>
    <x v="0"/>
    <s v="pontiac sunbird coupe"/>
  </r>
  <r>
    <x v="233"/>
    <n v="2265"/>
    <n v="26"/>
    <n v="4"/>
    <n v="97"/>
    <n v="75"/>
    <n v="18.2"/>
    <n v="77"/>
    <x v="1"/>
    <s v="toyota corolla liftback"/>
  </r>
  <r>
    <x v="234"/>
    <n v="2755"/>
    <n v="25.5"/>
    <n v="4"/>
    <n v="140"/>
    <n v="89"/>
    <n v="15.8"/>
    <n v="77"/>
    <x v="0"/>
    <s v="ford mustang ii 2+2"/>
  </r>
  <r>
    <x v="235"/>
    <n v="2051"/>
    <n v="30.5"/>
    <n v="4"/>
    <n v="98"/>
    <n v="63"/>
    <n v="17"/>
    <n v="77"/>
    <x v="0"/>
    <s v="chevrolet chevette"/>
  </r>
  <r>
    <x v="236"/>
    <n v="2075"/>
    <n v="33.5"/>
    <n v="4"/>
    <n v="98"/>
    <n v="83"/>
    <n v="15.9"/>
    <n v="77"/>
    <x v="0"/>
    <s v="dodge colt m/m"/>
  </r>
  <r>
    <x v="237"/>
    <n v="1985"/>
    <n v="30"/>
    <n v="4"/>
    <n v="97"/>
    <n v="67"/>
    <n v="16.399999999999999"/>
    <n v="77"/>
    <x v="1"/>
    <s v="subaru dl"/>
  </r>
  <r>
    <x v="238"/>
    <n v="2190"/>
    <n v="30.5"/>
    <n v="4"/>
    <n v="97"/>
    <n v="78"/>
    <n v="14.1"/>
    <n v="77"/>
    <x v="2"/>
    <s v="volkswagen dasher"/>
  </r>
  <r>
    <x v="239"/>
    <n v="2815"/>
    <n v="22"/>
    <n v="6"/>
    <n v="146"/>
    <n v="97"/>
    <n v="14.5"/>
    <n v="77"/>
    <x v="1"/>
    <s v="datsun 810"/>
  </r>
  <r>
    <x v="240"/>
    <n v="2600"/>
    <n v="21.5"/>
    <n v="4"/>
    <n v="121"/>
    <n v="110"/>
    <n v="12.8"/>
    <n v="77"/>
    <x v="2"/>
    <s v="bmw 320i"/>
  </r>
  <r>
    <x v="241"/>
    <n v="2720"/>
    <n v="21.5"/>
    <n v="3"/>
    <n v="80"/>
    <n v="110"/>
    <n v="13.5"/>
    <n v="77"/>
    <x v="1"/>
    <s v="mazda rx-4"/>
  </r>
  <r>
    <x v="242"/>
    <n v="1985"/>
    <n v="43.1"/>
    <n v="4"/>
    <n v="90"/>
    <n v="48"/>
    <n v="21.5"/>
    <n v="78"/>
    <x v="2"/>
    <s v="volkswagen rabbit custom diesel"/>
  </r>
  <r>
    <x v="243"/>
    <n v="1800"/>
    <n v="36.1"/>
    <n v="4"/>
    <n v="98"/>
    <n v="66"/>
    <n v="14.4"/>
    <n v="78"/>
    <x v="0"/>
    <s v="ford fiesta"/>
  </r>
  <r>
    <x v="244"/>
    <n v="1985"/>
    <n v="32.799999999999997"/>
    <n v="4"/>
    <n v="78"/>
    <n v="52"/>
    <n v="19.399999999999999"/>
    <n v="78"/>
    <x v="1"/>
    <s v="mazda glc deluxe"/>
  </r>
  <r>
    <x v="245"/>
    <n v="2070"/>
    <n v="39.4"/>
    <n v="4"/>
    <n v="85"/>
    <n v="70"/>
    <n v="18.600000000000001"/>
    <n v="78"/>
    <x v="1"/>
    <s v="datsun b210 gx"/>
  </r>
  <r>
    <x v="246"/>
    <n v="1800"/>
    <n v="36.1"/>
    <n v="4"/>
    <n v="91"/>
    <n v="60"/>
    <n v="16.399999999999999"/>
    <n v="78"/>
    <x v="1"/>
    <s v="honda civic cvcc"/>
  </r>
  <r>
    <x v="247"/>
    <n v="3365"/>
    <n v="19.899999999999999"/>
    <n v="8"/>
    <n v="260"/>
    <n v="110"/>
    <n v="15.5"/>
    <n v="78"/>
    <x v="0"/>
    <s v="oldsmobile cutlass salon brougham"/>
  </r>
  <r>
    <x v="248"/>
    <n v="3735"/>
    <n v="19.399999999999999"/>
    <n v="8"/>
    <n v="318"/>
    <n v="140"/>
    <n v="13.2"/>
    <n v="78"/>
    <x v="0"/>
    <s v="dodge diplomat"/>
  </r>
  <r>
    <x v="249"/>
    <n v="3570"/>
    <n v="20.2"/>
    <n v="8"/>
    <n v="302"/>
    <n v="139"/>
    <n v="12.8"/>
    <n v="78"/>
    <x v="0"/>
    <s v="mercury monarch ghia"/>
  </r>
  <r>
    <x v="250"/>
    <n v="3535"/>
    <n v="19.2"/>
    <n v="6"/>
    <n v="231"/>
    <n v="105"/>
    <n v="19.2"/>
    <n v="78"/>
    <x v="0"/>
    <s v="pontiac phoenix lj"/>
  </r>
  <r>
    <x v="251"/>
    <n v="3155"/>
    <n v="20.5"/>
    <n v="6"/>
    <n v="200"/>
    <n v="95"/>
    <n v="18.2"/>
    <n v="78"/>
    <x v="0"/>
    <s v="chevrolet malibu"/>
  </r>
  <r>
    <x v="252"/>
    <n v="2965"/>
    <n v="20.2"/>
    <n v="6"/>
    <n v="200"/>
    <n v="85"/>
    <n v="15.8"/>
    <n v="78"/>
    <x v="0"/>
    <s v="ford fairmont (auto)"/>
  </r>
  <r>
    <x v="253"/>
    <n v="2720"/>
    <n v="25.1"/>
    <n v="4"/>
    <n v="140"/>
    <n v="88"/>
    <n v="15.4"/>
    <n v="78"/>
    <x v="0"/>
    <s v="ford fairmont (man)"/>
  </r>
  <r>
    <x v="254"/>
    <n v="3430"/>
    <n v="20.5"/>
    <n v="6"/>
    <n v="225"/>
    <n v="100"/>
    <n v="17.2"/>
    <n v="78"/>
    <x v="0"/>
    <s v="plymouth volare"/>
  </r>
  <r>
    <x v="255"/>
    <n v="3210"/>
    <n v="19.399999999999999"/>
    <n v="6"/>
    <n v="232"/>
    <n v="90"/>
    <n v="17.2"/>
    <n v="78"/>
    <x v="0"/>
    <s v="amc concord"/>
  </r>
  <r>
    <x v="256"/>
    <n v="3380"/>
    <n v="20.6"/>
    <n v="6"/>
    <n v="231"/>
    <n v="105"/>
    <n v="15.8"/>
    <n v="78"/>
    <x v="0"/>
    <s v="buick century special"/>
  </r>
  <r>
    <x v="257"/>
    <n v="3070"/>
    <n v="20.8"/>
    <n v="6"/>
    <n v="200"/>
    <n v="85"/>
    <n v="16.7"/>
    <n v="78"/>
    <x v="0"/>
    <s v="mercury zephyr"/>
  </r>
  <r>
    <x v="258"/>
    <n v="3620"/>
    <n v="18.600000000000001"/>
    <n v="6"/>
    <n v="225"/>
    <n v="110"/>
    <n v="18.7"/>
    <n v="78"/>
    <x v="0"/>
    <s v="dodge aspen"/>
  </r>
  <r>
    <x v="259"/>
    <n v="3410"/>
    <n v="18.100000000000001"/>
    <n v="6"/>
    <n v="258"/>
    <n v="120"/>
    <n v="15.1"/>
    <n v="78"/>
    <x v="0"/>
    <s v="amc concord d/l"/>
  </r>
  <r>
    <x v="260"/>
    <n v="3425"/>
    <n v="19.2"/>
    <n v="8"/>
    <n v="305"/>
    <n v="145"/>
    <n v="13.2"/>
    <n v="78"/>
    <x v="0"/>
    <s v="chevrolet monte carlo landau"/>
  </r>
  <r>
    <x v="261"/>
    <n v="3445"/>
    <n v="17.7"/>
    <n v="6"/>
    <n v="231"/>
    <n v="165"/>
    <n v="13.4"/>
    <n v="78"/>
    <x v="0"/>
    <s v="buick regal sport coupe (turbo)"/>
  </r>
  <r>
    <x v="262"/>
    <n v="3205"/>
    <n v="18.100000000000001"/>
    <n v="8"/>
    <n v="302"/>
    <n v="139"/>
    <n v="11.2"/>
    <n v="78"/>
    <x v="0"/>
    <s v="ford futura"/>
  </r>
  <r>
    <x v="263"/>
    <n v="4080"/>
    <n v="17.5"/>
    <n v="8"/>
    <n v="318"/>
    <n v="140"/>
    <n v="13.7"/>
    <n v="78"/>
    <x v="0"/>
    <s v="dodge magnum xe"/>
  </r>
  <r>
    <x v="264"/>
    <n v="2155"/>
    <n v="30"/>
    <n v="4"/>
    <n v="98"/>
    <n v="68"/>
    <n v="16.5"/>
    <n v="78"/>
    <x v="0"/>
    <s v="chevrolet chevette"/>
  </r>
  <r>
    <x v="265"/>
    <n v="2560"/>
    <n v="27.5"/>
    <n v="4"/>
    <n v="134"/>
    <n v="95"/>
    <n v="14.2"/>
    <n v="78"/>
    <x v="1"/>
    <s v="toyota corona"/>
  </r>
  <r>
    <x v="266"/>
    <n v="2300"/>
    <n v="27.2"/>
    <n v="4"/>
    <n v="119"/>
    <n v="97"/>
    <n v="14.7"/>
    <n v="78"/>
    <x v="1"/>
    <s v="datsun 510"/>
  </r>
  <r>
    <x v="267"/>
    <n v="2230"/>
    <n v="30.9"/>
    <n v="4"/>
    <n v="105"/>
    <n v="75"/>
    <n v="14.5"/>
    <n v="78"/>
    <x v="0"/>
    <s v="dodge omni"/>
  </r>
  <r>
    <x v="268"/>
    <n v="2515"/>
    <n v="21.1"/>
    <n v="4"/>
    <n v="134"/>
    <n v="95"/>
    <n v="14.8"/>
    <n v="78"/>
    <x v="1"/>
    <s v="toyota celica gt liftback"/>
  </r>
  <r>
    <x v="269"/>
    <n v="2745"/>
    <n v="23.2"/>
    <n v="4"/>
    <n v="156"/>
    <n v="105"/>
    <n v="16.7"/>
    <n v="78"/>
    <x v="0"/>
    <s v="plymouth sapporo"/>
  </r>
  <r>
    <x v="270"/>
    <n v="2855"/>
    <n v="23.8"/>
    <n v="4"/>
    <n v="151"/>
    <n v="85"/>
    <n v="17.600000000000001"/>
    <n v="78"/>
    <x v="0"/>
    <s v="oldsmobile starfire sx"/>
  </r>
  <r>
    <x v="271"/>
    <n v="2405"/>
    <n v="23.9"/>
    <n v="4"/>
    <n v="119"/>
    <n v="97"/>
    <n v="14.9"/>
    <n v="78"/>
    <x v="1"/>
    <s v="datsun 200-sx"/>
  </r>
  <r>
    <x v="272"/>
    <n v="2830"/>
    <n v="20.3"/>
    <n v="5"/>
    <n v="131"/>
    <n v="103"/>
    <n v="15.9"/>
    <n v="78"/>
    <x v="2"/>
    <s v="audi 5000"/>
  </r>
  <r>
    <x v="273"/>
    <n v="3140"/>
    <n v="17"/>
    <n v="6"/>
    <n v="163"/>
    <n v="125"/>
    <n v="13.6"/>
    <n v="78"/>
    <x v="2"/>
    <s v="volvo 264gl"/>
  </r>
  <r>
    <x v="274"/>
    <n v="2795"/>
    <n v="21.6"/>
    <n v="4"/>
    <n v="121"/>
    <n v="115"/>
    <n v="15.7"/>
    <n v="78"/>
    <x v="2"/>
    <s v="saab 99gle"/>
  </r>
  <r>
    <x v="275"/>
    <n v="3410"/>
    <n v="16.2"/>
    <n v="6"/>
    <n v="163"/>
    <n v="133"/>
    <n v="15.8"/>
    <n v="78"/>
    <x v="2"/>
    <s v="peugeot 604sl"/>
  </r>
  <r>
    <x v="276"/>
    <n v="1990"/>
    <n v="31.5"/>
    <n v="4"/>
    <n v="89"/>
    <n v="71"/>
    <n v="14.9"/>
    <n v="78"/>
    <x v="2"/>
    <s v="volkswagen scirocco"/>
  </r>
  <r>
    <x v="277"/>
    <n v="2135"/>
    <n v="29.5"/>
    <n v="4"/>
    <n v="98"/>
    <n v="68"/>
    <n v="16.600000000000001"/>
    <n v="78"/>
    <x v="1"/>
    <s v="honda accord lx"/>
  </r>
  <r>
    <x v="278"/>
    <n v="3245"/>
    <n v="21.5"/>
    <n v="6"/>
    <n v="231"/>
    <n v="115"/>
    <n v="15.4"/>
    <n v="79"/>
    <x v="0"/>
    <s v="pontiac lemans v6"/>
  </r>
  <r>
    <x v="279"/>
    <n v="2990"/>
    <n v="19.8"/>
    <n v="6"/>
    <n v="200"/>
    <n v="85"/>
    <n v="18.2"/>
    <n v="79"/>
    <x v="0"/>
    <s v="mercury zephyr 6"/>
  </r>
  <r>
    <x v="280"/>
    <n v="2890"/>
    <n v="22.3"/>
    <n v="4"/>
    <n v="140"/>
    <n v="88"/>
    <n v="17.3"/>
    <n v="79"/>
    <x v="0"/>
    <s v="ford fairmont 4"/>
  </r>
  <r>
    <x v="281"/>
    <n v="3265"/>
    <n v="20.2"/>
    <n v="6"/>
    <n v="232"/>
    <n v="90"/>
    <n v="18.2"/>
    <n v="79"/>
    <x v="0"/>
    <s v="amc concord dl 6"/>
  </r>
  <r>
    <x v="282"/>
    <n v="3360"/>
    <n v="20.6"/>
    <n v="6"/>
    <n v="225"/>
    <n v="110"/>
    <n v="16.600000000000001"/>
    <n v="79"/>
    <x v="0"/>
    <s v="dodge aspen 6"/>
  </r>
  <r>
    <x v="283"/>
    <n v="3840"/>
    <n v="17"/>
    <n v="8"/>
    <n v="305"/>
    <n v="130"/>
    <n v="15.4"/>
    <n v="79"/>
    <x v="0"/>
    <s v="chevrolet caprice classic"/>
  </r>
  <r>
    <x v="284"/>
    <n v="3725"/>
    <n v="17.600000000000001"/>
    <n v="8"/>
    <n v="302"/>
    <n v="129"/>
    <n v="13.4"/>
    <n v="79"/>
    <x v="0"/>
    <s v="ford ltd landau"/>
  </r>
  <r>
    <x v="285"/>
    <n v="3955"/>
    <n v="16.5"/>
    <n v="8"/>
    <n v="351"/>
    <n v="138"/>
    <n v="13.2"/>
    <n v="79"/>
    <x v="0"/>
    <s v="mercury grand marquis"/>
  </r>
  <r>
    <x v="286"/>
    <n v="3830"/>
    <n v="18.2"/>
    <n v="8"/>
    <n v="318"/>
    <n v="135"/>
    <n v="15.2"/>
    <n v="79"/>
    <x v="0"/>
    <s v="dodge st. regis"/>
  </r>
  <r>
    <x v="287"/>
    <n v="4360"/>
    <n v="16.899999999999999"/>
    <n v="8"/>
    <n v="350"/>
    <n v="155"/>
    <n v="14.9"/>
    <n v="79"/>
    <x v="0"/>
    <s v="buick estate wagon (sw)"/>
  </r>
  <r>
    <x v="288"/>
    <n v="4054"/>
    <n v="15.5"/>
    <n v="8"/>
    <n v="351"/>
    <n v="142"/>
    <n v="14.3"/>
    <n v="79"/>
    <x v="0"/>
    <s v="ford country squire (sw)"/>
  </r>
  <r>
    <x v="289"/>
    <n v="3605"/>
    <n v="19.2"/>
    <n v="8"/>
    <n v="267"/>
    <n v="125"/>
    <n v="15"/>
    <n v="79"/>
    <x v="0"/>
    <s v="chevrolet malibu classic (sw)"/>
  </r>
  <r>
    <x v="290"/>
    <n v="3940"/>
    <n v="18.5"/>
    <n v="8"/>
    <n v="360"/>
    <n v="150"/>
    <n v="13"/>
    <n v="79"/>
    <x v="0"/>
    <s v="chrysler lebaron town @ country (sw)"/>
  </r>
  <r>
    <x v="291"/>
    <n v="1925"/>
    <n v="31.9"/>
    <n v="4"/>
    <n v="89"/>
    <n v="71"/>
    <n v="14"/>
    <n v="79"/>
    <x v="2"/>
    <s v="vw rabbit custom"/>
  </r>
  <r>
    <x v="292"/>
    <n v="1975"/>
    <n v="34.1"/>
    <n v="4"/>
    <n v="86"/>
    <n v="65"/>
    <n v="15.2"/>
    <n v="79"/>
    <x v="1"/>
    <s v="maxda glc deluxe"/>
  </r>
  <r>
    <x v="293"/>
    <n v="1915"/>
    <n v="35.700000000000003"/>
    <n v="4"/>
    <n v="98"/>
    <n v="80"/>
    <n v="14.4"/>
    <n v="79"/>
    <x v="0"/>
    <s v="dodge colt hatchback custom"/>
  </r>
  <r>
    <x v="294"/>
    <n v="2670"/>
    <n v="27.4"/>
    <n v="4"/>
    <n v="121"/>
    <n v="80"/>
    <n v="15"/>
    <n v="79"/>
    <x v="0"/>
    <s v="amc spirit dl"/>
  </r>
  <r>
    <x v="295"/>
    <n v="3530"/>
    <n v="25.4"/>
    <n v="5"/>
    <n v="183"/>
    <n v="77"/>
    <n v="20.100000000000001"/>
    <n v="79"/>
    <x v="2"/>
    <s v="mercedes benz 300d"/>
  </r>
  <r>
    <x v="296"/>
    <n v="3900"/>
    <n v="23"/>
    <n v="8"/>
    <n v="350"/>
    <n v="125"/>
    <n v="17.399999999999999"/>
    <n v="79"/>
    <x v="0"/>
    <s v="cadillac eldorado"/>
  </r>
  <r>
    <x v="297"/>
    <n v="3190"/>
    <n v="27.2"/>
    <n v="4"/>
    <n v="141"/>
    <n v="71"/>
    <n v="24.8"/>
    <n v="79"/>
    <x v="2"/>
    <s v="peugeot 504"/>
  </r>
  <r>
    <x v="298"/>
    <n v="3420"/>
    <n v="23.9"/>
    <n v="8"/>
    <n v="260"/>
    <n v="90"/>
    <n v="22.2"/>
    <n v="79"/>
    <x v="0"/>
    <s v="oldsmobile cutlass salon brougham"/>
  </r>
  <r>
    <x v="299"/>
    <n v="2200"/>
    <n v="34.200000000000003"/>
    <n v="4"/>
    <n v="105"/>
    <n v="70"/>
    <n v="13.2"/>
    <n v="79"/>
    <x v="0"/>
    <s v="plymouth horizon"/>
  </r>
  <r>
    <x v="300"/>
    <n v="2150"/>
    <n v="34.5"/>
    <n v="4"/>
    <n v="105"/>
    <n v="70"/>
    <n v="14.9"/>
    <n v="79"/>
    <x v="0"/>
    <s v="plymouth horizon tc3"/>
  </r>
  <r>
    <x v="301"/>
    <n v="2020"/>
    <n v="31.8"/>
    <n v="4"/>
    <n v="85"/>
    <n v="65"/>
    <n v="19.2"/>
    <n v="79"/>
    <x v="1"/>
    <s v="datsun 210"/>
  </r>
  <r>
    <x v="302"/>
    <n v="2130"/>
    <n v="37.299999999999997"/>
    <n v="4"/>
    <n v="91"/>
    <n v="69"/>
    <n v="14.7"/>
    <n v="79"/>
    <x v="2"/>
    <s v="fiat strada custom"/>
  </r>
  <r>
    <x v="303"/>
    <n v="2670"/>
    <n v="28.4"/>
    <n v="4"/>
    <n v="151"/>
    <n v="90"/>
    <n v="16"/>
    <n v="79"/>
    <x v="0"/>
    <s v="buick skylark limited"/>
  </r>
  <r>
    <x v="304"/>
    <n v="2595"/>
    <n v="28.8"/>
    <n v="6"/>
    <n v="173"/>
    <n v="115"/>
    <n v="11.3"/>
    <n v="79"/>
    <x v="0"/>
    <s v="chevrolet citation"/>
  </r>
  <r>
    <x v="305"/>
    <n v="2700"/>
    <n v="26.8"/>
    <n v="6"/>
    <n v="173"/>
    <n v="115"/>
    <n v="12.9"/>
    <n v="79"/>
    <x v="0"/>
    <s v="oldsmobile omega brougham"/>
  </r>
  <r>
    <x v="306"/>
    <n v="2556"/>
    <n v="33.5"/>
    <n v="4"/>
    <n v="151"/>
    <n v="90"/>
    <n v="13.2"/>
    <n v="79"/>
    <x v="0"/>
    <s v="pontiac phoenix"/>
  </r>
  <r>
    <x v="307"/>
    <n v="2144"/>
    <n v="41.5"/>
    <n v="4"/>
    <n v="98"/>
    <n v="76"/>
    <n v="14.7"/>
    <n v="80"/>
    <x v="2"/>
    <s v="vw rabbit"/>
  </r>
  <r>
    <x v="308"/>
    <n v="1968"/>
    <n v="38.1"/>
    <n v="4"/>
    <n v="89"/>
    <n v="60"/>
    <n v="18.8"/>
    <n v="80"/>
    <x v="1"/>
    <s v="toyota corolla tercel"/>
  </r>
  <r>
    <x v="309"/>
    <n v="2120"/>
    <n v="32.1"/>
    <n v="4"/>
    <n v="98"/>
    <n v="70"/>
    <n v="15.5"/>
    <n v="80"/>
    <x v="0"/>
    <s v="chevrolet chevette"/>
  </r>
  <r>
    <x v="310"/>
    <n v="2019"/>
    <n v="37.200000000000003"/>
    <n v="4"/>
    <n v="86"/>
    <n v="65"/>
    <n v="16.399999999999999"/>
    <n v="80"/>
    <x v="1"/>
    <s v="datsun 310"/>
  </r>
  <r>
    <x v="311"/>
    <n v="2678"/>
    <n v="28"/>
    <n v="4"/>
    <n v="151"/>
    <n v="90"/>
    <n v="16.5"/>
    <n v="80"/>
    <x v="0"/>
    <s v="chevrolet citation"/>
  </r>
  <r>
    <x v="312"/>
    <n v="2870"/>
    <n v="26.4"/>
    <n v="4"/>
    <n v="140"/>
    <n v="88"/>
    <n v="18.100000000000001"/>
    <n v="80"/>
    <x v="0"/>
    <s v="ford fairmont"/>
  </r>
  <r>
    <x v="313"/>
    <n v="3003"/>
    <n v="24.3"/>
    <n v="4"/>
    <n v="151"/>
    <n v="90"/>
    <n v="20.100000000000001"/>
    <n v="80"/>
    <x v="0"/>
    <s v="amc concord"/>
  </r>
  <r>
    <x v="314"/>
    <n v="3381"/>
    <n v="19.100000000000001"/>
    <n v="6"/>
    <n v="225"/>
    <n v="90"/>
    <n v="18.7"/>
    <n v="80"/>
    <x v="0"/>
    <s v="dodge aspen"/>
  </r>
  <r>
    <x v="315"/>
    <n v="2188"/>
    <n v="34.299999999999997"/>
    <n v="4"/>
    <n v="97"/>
    <n v="78"/>
    <n v="15.8"/>
    <n v="80"/>
    <x v="2"/>
    <s v="audi 4000"/>
  </r>
  <r>
    <x v="316"/>
    <n v="2711"/>
    <n v="29.8"/>
    <n v="4"/>
    <n v="134"/>
    <n v="90"/>
    <n v="15.5"/>
    <n v="80"/>
    <x v="1"/>
    <s v="toyota corona liftback"/>
  </r>
  <r>
    <x v="317"/>
    <n v="2542"/>
    <n v="31.3"/>
    <n v="4"/>
    <n v="120"/>
    <n v="75"/>
    <n v="17.5"/>
    <n v="80"/>
    <x v="1"/>
    <s v="mazda 626"/>
  </r>
  <r>
    <x v="318"/>
    <n v="2434"/>
    <n v="37"/>
    <n v="4"/>
    <n v="119"/>
    <n v="92"/>
    <n v="15"/>
    <n v="80"/>
    <x v="1"/>
    <s v="datsun 510 hatchback"/>
  </r>
  <r>
    <x v="319"/>
    <n v="2265"/>
    <n v="32.200000000000003"/>
    <n v="4"/>
    <n v="108"/>
    <n v="75"/>
    <n v="15.2"/>
    <n v="80"/>
    <x v="1"/>
    <s v="toyota corolla"/>
  </r>
  <r>
    <x v="320"/>
    <n v="2110"/>
    <n v="46.6"/>
    <n v="4"/>
    <n v="86"/>
    <n v="65"/>
    <n v="17.899999999999999"/>
    <n v="80"/>
    <x v="1"/>
    <s v="mazda glc"/>
  </r>
  <r>
    <x v="321"/>
    <n v="2800"/>
    <n v="27.9"/>
    <n v="4"/>
    <n v="156"/>
    <n v="105"/>
    <n v="14.4"/>
    <n v="80"/>
    <x v="0"/>
    <s v="dodge colt"/>
  </r>
  <r>
    <x v="322"/>
    <n v="2110"/>
    <n v="40.799999999999997"/>
    <n v="4"/>
    <n v="85"/>
    <n v="65"/>
    <n v="19.2"/>
    <n v="80"/>
    <x v="1"/>
    <s v="datsun 210"/>
  </r>
  <r>
    <x v="323"/>
    <n v="2085"/>
    <n v="44.3"/>
    <n v="4"/>
    <n v="90"/>
    <n v="48"/>
    <n v="21.7"/>
    <n v="80"/>
    <x v="2"/>
    <s v="vw rabbit c (diesel)"/>
  </r>
  <r>
    <x v="324"/>
    <n v="2335"/>
    <n v="43.4"/>
    <n v="4"/>
    <n v="90"/>
    <n v="48"/>
    <n v="23.7"/>
    <n v="80"/>
    <x v="2"/>
    <s v="vw dasher (diesel)"/>
  </r>
  <r>
    <x v="325"/>
    <n v="2950"/>
    <n v="36.4"/>
    <n v="5"/>
    <n v="121"/>
    <n v="67"/>
    <n v="19.899999999999999"/>
    <n v="80"/>
    <x v="2"/>
    <s v="audi 5000s (diesel)"/>
  </r>
  <r>
    <x v="326"/>
    <n v="3250"/>
    <n v="30"/>
    <n v="4"/>
    <n v="146"/>
    <n v="67"/>
    <n v="21.8"/>
    <n v="80"/>
    <x v="2"/>
    <s v="mercedes-benz 240d"/>
  </r>
  <r>
    <x v="327"/>
    <n v="1850"/>
    <n v="44.6"/>
    <n v="4"/>
    <n v="91"/>
    <n v="67"/>
    <n v="13.8"/>
    <n v="80"/>
    <x v="1"/>
    <s v="honda civic 1500 gl"/>
  </r>
  <r>
    <x v="328"/>
    <n v="2145"/>
    <n v="33.799999999999997"/>
    <n v="4"/>
    <n v="97"/>
    <n v="67"/>
    <n v="18"/>
    <n v="80"/>
    <x v="1"/>
    <s v="subaru dl"/>
  </r>
  <r>
    <x v="329"/>
    <n v="1845"/>
    <n v="29.8"/>
    <n v="4"/>
    <n v="89"/>
    <n v="62"/>
    <n v="15.3"/>
    <n v="80"/>
    <x v="2"/>
    <s v="vokswagen rabbit"/>
  </r>
  <r>
    <x v="330"/>
    <n v="2910"/>
    <n v="32.700000000000003"/>
    <n v="6"/>
    <n v="168"/>
    <n v="132"/>
    <n v="11.4"/>
    <n v="80"/>
    <x v="1"/>
    <s v="datsun 280-zx"/>
  </r>
  <r>
    <x v="331"/>
    <n v="2420"/>
    <n v="23.7"/>
    <n v="3"/>
    <n v="70"/>
    <n v="100"/>
    <n v="12.5"/>
    <n v="80"/>
    <x v="1"/>
    <s v="mazda rx-7 gs"/>
  </r>
  <r>
    <x v="332"/>
    <n v="2500"/>
    <n v="35"/>
    <n v="4"/>
    <n v="122"/>
    <n v="88"/>
    <n v="15.1"/>
    <n v="80"/>
    <x v="2"/>
    <s v="triumph tr7 coupe"/>
  </r>
  <r>
    <x v="333"/>
    <n v="2290"/>
    <n v="32.4"/>
    <n v="4"/>
    <n v="107"/>
    <n v="72"/>
    <n v="17"/>
    <n v="80"/>
    <x v="1"/>
    <s v="honda accord"/>
  </r>
  <r>
    <x v="334"/>
    <n v="2490"/>
    <n v="27.2"/>
    <n v="4"/>
    <n v="135"/>
    <n v="84"/>
    <n v="15.7"/>
    <n v="81"/>
    <x v="0"/>
    <s v="plymouth reliant"/>
  </r>
  <r>
    <x v="335"/>
    <n v="2635"/>
    <n v="26.6"/>
    <n v="4"/>
    <n v="151"/>
    <n v="84"/>
    <n v="16.399999999999999"/>
    <n v="81"/>
    <x v="0"/>
    <s v="buick skylark"/>
  </r>
  <r>
    <x v="336"/>
    <n v="2620"/>
    <n v="25.8"/>
    <n v="4"/>
    <n v="156"/>
    <n v="92"/>
    <n v="14.4"/>
    <n v="81"/>
    <x v="0"/>
    <s v="dodge aries wagon (sw)"/>
  </r>
  <r>
    <x v="337"/>
    <n v="2725"/>
    <n v="23.5"/>
    <n v="6"/>
    <n v="173"/>
    <n v="110"/>
    <n v="12.6"/>
    <n v="81"/>
    <x v="0"/>
    <s v="chevrolet citation"/>
  </r>
  <r>
    <x v="338"/>
    <n v="2385"/>
    <n v="30"/>
    <n v="4"/>
    <n v="135"/>
    <n v="84"/>
    <n v="12.9"/>
    <n v="81"/>
    <x v="0"/>
    <s v="plymouth reliant"/>
  </r>
  <r>
    <x v="339"/>
    <n v="1755"/>
    <n v="39.1"/>
    <n v="4"/>
    <n v="79"/>
    <n v="58"/>
    <n v="16.899999999999999"/>
    <n v="81"/>
    <x v="1"/>
    <s v="toyota starlet"/>
  </r>
  <r>
    <x v="340"/>
    <n v="1875"/>
    <n v="39"/>
    <n v="4"/>
    <n v="86"/>
    <n v="64"/>
    <n v="16.399999999999999"/>
    <n v="81"/>
    <x v="0"/>
    <s v="plymouth champ"/>
  </r>
  <r>
    <x v="341"/>
    <n v="1760"/>
    <n v="35.1"/>
    <n v="4"/>
    <n v="81"/>
    <n v="60"/>
    <n v="16.100000000000001"/>
    <n v="81"/>
    <x v="1"/>
    <s v="honda civic 1300"/>
  </r>
  <r>
    <x v="342"/>
    <n v="2065"/>
    <n v="32.299999999999997"/>
    <n v="4"/>
    <n v="97"/>
    <n v="67"/>
    <n v="17.8"/>
    <n v="81"/>
    <x v="1"/>
    <s v="subaru"/>
  </r>
  <r>
    <x v="343"/>
    <n v="1975"/>
    <n v="37"/>
    <n v="4"/>
    <n v="85"/>
    <n v="65"/>
    <n v="19.399999999999999"/>
    <n v="81"/>
    <x v="1"/>
    <s v="datsun 210 mpg"/>
  </r>
  <r>
    <x v="344"/>
    <n v="2050"/>
    <n v="37.700000000000003"/>
    <n v="4"/>
    <n v="89"/>
    <n v="62"/>
    <n v="17.3"/>
    <n v="81"/>
    <x v="1"/>
    <s v="toyota tercel"/>
  </r>
  <r>
    <x v="345"/>
    <n v="1985"/>
    <n v="34.1"/>
    <n v="4"/>
    <n v="91"/>
    <n v="68"/>
    <n v="16"/>
    <n v="81"/>
    <x v="1"/>
    <s v="mazda glc 4"/>
  </r>
  <r>
    <x v="346"/>
    <n v="2215"/>
    <n v="34.700000000000003"/>
    <n v="4"/>
    <n v="105"/>
    <n v="63"/>
    <n v="14.9"/>
    <n v="81"/>
    <x v="0"/>
    <s v="plymouth horizon 4"/>
  </r>
  <r>
    <x v="347"/>
    <n v="2045"/>
    <n v="34.4"/>
    <n v="4"/>
    <n v="98"/>
    <n v="65"/>
    <n v="16.2"/>
    <n v="81"/>
    <x v="0"/>
    <s v="ford escort 4w"/>
  </r>
  <r>
    <x v="348"/>
    <n v="2380"/>
    <n v="29.9"/>
    <n v="4"/>
    <n v="98"/>
    <n v="65"/>
    <n v="20.7"/>
    <n v="81"/>
    <x v="0"/>
    <s v="ford escort 2h"/>
  </r>
  <r>
    <x v="349"/>
    <n v="2190"/>
    <n v="33"/>
    <n v="4"/>
    <n v="105"/>
    <n v="74"/>
    <n v="14.2"/>
    <n v="81"/>
    <x v="2"/>
    <s v="volkswagen jetta"/>
  </r>
  <r>
    <x v="350"/>
    <n v="2210"/>
    <n v="33.700000000000003"/>
    <n v="4"/>
    <n v="107"/>
    <n v="75"/>
    <n v="14.4"/>
    <n v="81"/>
    <x v="1"/>
    <s v="honda prelude"/>
  </r>
  <r>
    <x v="351"/>
    <n v="2350"/>
    <n v="32.4"/>
    <n v="4"/>
    <n v="108"/>
    <n v="75"/>
    <n v="16.8"/>
    <n v="81"/>
    <x v="1"/>
    <s v="toyota corolla"/>
  </r>
  <r>
    <x v="352"/>
    <n v="2615"/>
    <n v="32.9"/>
    <n v="4"/>
    <n v="119"/>
    <n v="100"/>
    <n v="14.8"/>
    <n v="81"/>
    <x v="1"/>
    <s v="datsun 200sx"/>
  </r>
  <r>
    <x v="353"/>
    <n v="2635"/>
    <n v="31.6"/>
    <n v="4"/>
    <n v="120"/>
    <n v="74"/>
    <n v="18.3"/>
    <n v="81"/>
    <x v="1"/>
    <s v="mazda 626"/>
  </r>
  <r>
    <x v="354"/>
    <n v="3230"/>
    <n v="28.1"/>
    <n v="4"/>
    <n v="141"/>
    <n v="80"/>
    <n v="20.399999999999999"/>
    <n v="81"/>
    <x v="2"/>
    <s v="peugeot 505s turbo diesel"/>
  </r>
  <r>
    <x v="355"/>
    <n v="3160"/>
    <n v="30.7"/>
    <n v="6"/>
    <n v="145"/>
    <n v="76"/>
    <n v="19.600000000000001"/>
    <n v="81"/>
    <x v="2"/>
    <s v="volvo diesel"/>
  </r>
  <r>
    <x v="356"/>
    <n v="2900"/>
    <n v="25.4"/>
    <n v="6"/>
    <n v="168"/>
    <n v="116"/>
    <n v="12.6"/>
    <n v="81"/>
    <x v="1"/>
    <s v="toyota cressida"/>
  </r>
  <r>
    <x v="357"/>
    <n v="2930"/>
    <n v="24.2"/>
    <n v="6"/>
    <n v="146"/>
    <n v="120"/>
    <n v="13.8"/>
    <n v="81"/>
    <x v="1"/>
    <s v="datsun 810 maxima"/>
  </r>
  <r>
    <x v="358"/>
    <n v="3415"/>
    <n v="22.4"/>
    <n v="6"/>
    <n v="231"/>
    <n v="110"/>
    <n v="15.8"/>
    <n v="81"/>
    <x v="0"/>
    <s v="buick century"/>
  </r>
  <r>
    <x v="359"/>
    <n v="3725"/>
    <n v="26.6"/>
    <n v="8"/>
    <n v="350"/>
    <n v="105"/>
    <n v="19"/>
    <n v="81"/>
    <x v="0"/>
    <s v="oldsmobile cutlass ls"/>
  </r>
  <r>
    <x v="360"/>
    <n v="3060"/>
    <n v="20.2"/>
    <n v="6"/>
    <n v="200"/>
    <n v="88"/>
    <n v="17.100000000000001"/>
    <n v="81"/>
    <x v="0"/>
    <s v="ford granada gl"/>
  </r>
  <r>
    <x v="361"/>
    <n v="3465"/>
    <n v="17.600000000000001"/>
    <n v="6"/>
    <n v="225"/>
    <n v="85"/>
    <n v="16.600000000000001"/>
    <n v="81"/>
    <x v="0"/>
    <s v="chrysler lebaron salon"/>
  </r>
  <r>
    <x v="362"/>
    <n v="2605"/>
    <n v="28"/>
    <n v="4"/>
    <n v="112"/>
    <n v="88"/>
    <n v="19.600000000000001"/>
    <n v="82"/>
    <x v="0"/>
    <s v="chevrolet cavalier"/>
  </r>
  <r>
    <x v="363"/>
    <n v="2640"/>
    <n v="27"/>
    <n v="4"/>
    <n v="112"/>
    <n v="88"/>
    <n v="18.600000000000001"/>
    <n v="82"/>
    <x v="0"/>
    <s v="chevrolet cavalier wagon"/>
  </r>
  <r>
    <x v="364"/>
    <n v="2395"/>
    <n v="34"/>
    <n v="4"/>
    <n v="112"/>
    <n v="88"/>
    <n v="18"/>
    <n v="82"/>
    <x v="0"/>
    <s v="chevrolet cavalier 2-door"/>
  </r>
  <r>
    <x v="365"/>
    <n v="2575"/>
    <n v="31"/>
    <n v="4"/>
    <n v="112"/>
    <n v="85"/>
    <n v="16.2"/>
    <n v="82"/>
    <x v="0"/>
    <s v="pontiac j2000 se hatchback"/>
  </r>
  <r>
    <x v="366"/>
    <n v="2525"/>
    <n v="29"/>
    <n v="4"/>
    <n v="135"/>
    <n v="84"/>
    <n v="16"/>
    <n v="82"/>
    <x v="0"/>
    <s v="dodge aries se"/>
  </r>
  <r>
    <x v="367"/>
    <n v="2735"/>
    <n v="27"/>
    <n v="4"/>
    <n v="151"/>
    <n v="90"/>
    <n v="18"/>
    <n v="82"/>
    <x v="0"/>
    <s v="pontiac phoenix"/>
  </r>
  <r>
    <x v="368"/>
    <n v="2865"/>
    <n v="24"/>
    <n v="4"/>
    <n v="140"/>
    <n v="92"/>
    <n v="16.399999999999999"/>
    <n v="82"/>
    <x v="0"/>
    <s v="ford fairmont futura"/>
  </r>
  <r>
    <x v="369"/>
    <n v="1980"/>
    <n v="36"/>
    <n v="4"/>
    <n v="105"/>
    <n v="74"/>
    <n v="15.3"/>
    <n v="82"/>
    <x v="2"/>
    <s v="volkswagen rabbit l"/>
  </r>
  <r>
    <x v="370"/>
    <n v="2025"/>
    <n v="37"/>
    <n v="4"/>
    <n v="91"/>
    <n v="68"/>
    <n v="18.2"/>
    <n v="82"/>
    <x v="1"/>
    <s v="mazda glc custom l"/>
  </r>
  <r>
    <x v="371"/>
    <n v="1970"/>
    <n v="31"/>
    <n v="4"/>
    <n v="91"/>
    <n v="68"/>
    <n v="17.600000000000001"/>
    <n v="82"/>
    <x v="1"/>
    <s v="mazda glc custom"/>
  </r>
  <r>
    <x v="372"/>
    <n v="2125"/>
    <n v="38"/>
    <n v="4"/>
    <n v="105"/>
    <n v="63"/>
    <n v="14.7"/>
    <n v="82"/>
    <x v="0"/>
    <s v="plymouth horizon miser"/>
  </r>
  <r>
    <x v="373"/>
    <n v="2125"/>
    <n v="36"/>
    <n v="4"/>
    <n v="98"/>
    <n v="70"/>
    <n v="17.3"/>
    <n v="82"/>
    <x v="0"/>
    <s v="mercury lynx l"/>
  </r>
  <r>
    <x v="374"/>
    <n v="2160"/>
    <n v="36"/>
    <n v="4"/>
    <n v="120"/>
    <n v="88"/>
    <n v="14.5"/>
    <n v="82"/>
    <x v="1"/>
    <s v="nissan stanza xe"/>
  </r>
  <r>
    <x v="375"/>
    <n v="2205"/>
    <n v="36"/>
    <n v="4"/>
    <n v="107"/>
    <n v="75"/>
    <n v="14.5"/>
    <n v="82"/>
    <x v="1"/>
    <s v="honda accord"/>
  </r>
  <r>
    <x v="376"/>
    <n v="2245"/>
    <n v="34"/>
    <n v="4"/>
    <n v="108"/>
    <n v="70"/>
    <n v="16.899999999999999"/>
    <n v="82"/>
    <x v="1"/>
    <s v="toyota corolla"/>
  </r>
  <r>
    <x v="377"/>
    <n v="1965"/>
    <n v="38"/>
    <n v="4"/>
    <n v="91"/>
    <n v="67"/>
    <n v="15"/>
    <n v="82"/>
    <x v="1"/>
    <s v="honda civic"/>
  </r>
  <r>
    <x v="378"/>
    <n v="1965"/>
    <n v="32"/>
    <n v="4"/>
    <n v="91"/>
    <n v="67"/>
    <n v="15.7"/>
    <n v="82"/>
    <x v="1"/>
    <s v="honda civic (auto)"/>
  </r>
  <r>
    <x v="379"/>
    <n v="1995"/>
    <n v="38"/>
    <n v="4"/>
    <n v="91"/>
    <n v="67"/>
    <n v="16.2"/>
    <n v="82"/>
    <x v="1"/>
    <s v="datsun 310 gx"/>
  </r>
  <r>
    <x v="380"/>
    <n v="2945"/>
    <n v="25"/>
    <n v="6"/>
    <n v="181"/>
    <n v="110"/>
    <n v="16.399999999999999"/>
    <n v="82"/>
    <x v="0"/>
    <s v="buick century limited"/>
  </r>
  <r>
    <x v="381"/>
    <n v="3015"/>
    <n v="38"/>
    <n v="6"/>
    <n v="262"/>
    <n v="85"/>
    <n v="17"/>
    <n v="82"/>
    <x v="0"/>
    <s v="oldsmobile cutlass ciera (diesel)"/>
  </r>
  <r>
    <x v="382"/>
    <n v="2585"/>
    <n v="26"/>
    <n v="4"/>
    <n v="156"/>
    <n v="92"/>
    <n v="14.5"/>
    <n v="82"/>
    <x v="0"/>
    <s v="chrysler lebaron medallion"/>
  </r>
  <r>
    <x v="383"/>
    <n v="2835"/>
    <n v="22"/>
    <n v="6"/>
    <n v="232"/>
    <n v="112"/>
    <n v="14.7"/>
    <n v="82"/>
    <x v="0"/>
    <s v="ford granada l"/>
  </r>
  <r>
    <x v="384"/>
    <n v="2665"/>
    <n v="32"/>
    <n v="4"/>
    <n v="144"/>
    <n v="96"/>
    <n v="13.9"/>
    <n v="82"/>
    <x v="1"/>
    <s v="toyota celica gt"/>
  </r>
  <r>
    <x v="385"/>
    <n v="2370"/>
    <n v="36"/>
    <n v="4"/>
    <n v="135"/>
    <n v="84"/>
    <n v="13"/>
    <n v="82"/>
    <x v="0"/>
    <s v="dodge charger 2.2"/>
  </r>
  <r>
    <x v="386"/>
    <n v="2950"/>
    <n v="27"/>
    <n v="4"/>
    <n v="151"/>
    <n v="90"/>
    <n v="17.3"/>
    <n v="82"/>
    <x v="0"/>
    <s v="chevrolet camaro"/>
  </r>
  <r>
    <x v="387"/>
    <n v="2790"/>
    <n v="27"/>
    <n v="4"/>
    <n v="140"/>
    <n v="86"/>
    <n v="15.6"/>
    <n v="82"/>
    <x v="0"/>
    <s v="ford mustang gl"/>
  </r>
  <r>
    <x v="388"/>
    <n v="2130"/>
    <n v="44"/>
    <n v="4"/>
    <n v="97"/>
    <n v="52"/>
    <n v="24.6"/>
    <n v="82"/>
    <x v="2"/>
    <s v="vw pickup"/>
  </r>
  <r>
    <x v="389"/>
    <n v="2295"/>
    <n v="32"/>
    <n v="4"/>
    <n v="135"/>
    <n v="84"/>
    <n v="11.6"/>
    <n v="82"/>
    <x v="0"/>
    <s v="dodge rampage"/>
  </r>
  <r>
    <x v="390"/>
    <n v="2625"/>
    <n v="28"/>
    <n v="4"/>
    <n v="120"/>
    <n v="79"/>
    <n v="18.600000000000001"/>
    <n v="82"/>
    <x v="0"/>
    <s v="ford ranger"/>
  </r>
  <r>
    <x v="391"/>
    <n v="2720"/>
    <n v="31"/>
    <n v="4"/>
    <n v="119"/>
    <n v="82"/>
    <n v="19.399999999999999"/>
    <n v="82"/>
    <x v="0"/>
    <s v="chevy s-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230E12-F041-4A99-9028-3C18D89A6334}" name="PivotTable17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1:C315" firstHeaderRow="1" firstDataRow="2" firstDataCol="1"/>
  <pivotFields count="10">
    <pivotField axis="axisRow" showAll="0">
      <items count="3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4">
        <item x="2"/>
        <item h="1" x="1"/>
        <item x="0"/>
        <item t="default"/>
      </items>
    </pivotField>
    <pivotField showAll="0"/>
  </pivotFields>
  <rowFields count="1">
    <field x="0"/>
  </rowFields>
  <rowItems count="3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4"/>
    </i>
    <i>
      <x v="55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2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4"/>
    </i>
    <i>
      <x v="145"/>
    </i>
    <i>
      <x v="146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70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7"/>
    </i>
    <i>
      <x v="198"/>
    </i>
    <i>
      <x v="199"/>
    </i>
    <i>
      <x v="200"/>
    </i>
    <i>
      <x v="201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5"/>
    </i>
    <i>
      <x v="216"/>
    </i>
    <i>
      <x v="217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4"/>
    </i>
    <i>
      <x v="235"/>
    </i>
    <i>
      <x v="236"/>
    </i>
    <i>
      <x v="238"/>
    </i>
    <i>
      <x v="240"/>
    </i>
    <i>
      <x v="242"/>
    </i>
    <i>
      <x v="243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7"/>
    </i>
    <i>
      <x v="269"/>
    </i>
    <i>
      <x v="270"/>
    </i>
    <i>
      <x v="272"/>
    </i>
    <i>
      <x v="273"/>
    </i>
    <i>
      <x v="274"/>
    </i>
    <i>
      <x v="275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5"/>
    </i>
    <i>
      <x v="306"/>
    </i>
    <i>
      <x v="307"/>
    </i>
    <i>
      <x v="309"/>
    </i>
    <i>
      <x v="311"/>
    </i>
    <i>
      <x v="312"/>
    </i>
    <i>
      <x v="313"/>
    </i>
    <i>
      <x v="314"/>
    </i>
    <i>
      <x v="315"/>
    </i>
    <i>
      <x v="321"/>
    </i>
    <i>
      <x v="323"/>
    </i>
    <i>
      <x v="324"/>
    </i>
    <i>
      <x v="325"/>
    </i>
    <i>
      <x v="326"/>
    </i>
    <i>
      <x v="329"/>
    </i>
    <i>
      <x v="332"/>
    </i>
    <i>
      <x v="334"/>
    </i>
    <i>
      <x v="335"/>
    </i>
    <i>
      <x v="336"/>
    </i>
    <i>
      <x v="337"/>
    </i>
    <i>
      <x v="338"/>
    </i>
    <i>
      <x v="340"/>
    </i>
    <i>
      <x v="346"/>
    </i>
    <i>
      <x v="347"/>
    </i>
    <i>
      <x v="348"/>
    </i>
    <i>
      <x v="349"/>
    </i>
    <i>
      <x v="354"/>
    </i>
    <i>
      <x v="355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2"/>
    </i>
    <i>
      <x v="373"/>
    </i>
    <i>
      <x v="380"/>
    </i>
    <i>
      <x v="381"/>
    </i>
    <i>
      <x v="382"/>
    </i>
    <i>
      <x v="383"/>
    </i>
    <i>
      <x v="385"/>
    </i>
    <i>
      <x v="386"/>
    </i>
    <i>
      <x v="387"/>
    </i>
    <i>
      <x v="388"/>
    </i>
    <i>
      <x v="389"/>
    </i>
    <i>
      <x v="390"/>
    </i>
    <i>
      <x v="391"/>
    </i>
  </rowItems>
  <colFields count="1">
    <field x="8"/>
  </colFields>
  <colItems count="2">
    <i>
      <x/>
    </i>
    <i>
      <x v="2"/>
    </i>
  </colItems>
  <dataFields count="1">
    <dataField name="Sum of mpg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40C12-1B9C-485D-9A9E-4A717546AD85}" name="mpg" displayName="mpg" ref="A1:J393" totalsRowShown="0">
  <autoFilter ref="A1:J393" xr:uid="{57540C12-1B9C-485D-9A9E-4A717546AD85}"/>
  <tableColumns count="10">
    <tableColumn id="1" xr3:uid="{417F5434-2CB9-4B42-95F2-82398079E946}" name="id"/>
    <tableColumn id="6" xr3:uid="{E77E5BBD-7E75-41D2-A809-F575B2E5DFBB}" name="weight"/>
    <tableColumn id="2" xr3:uid="{05B2FF3E-B6F4-4D1B-82BE-D7A696B58D59}" name="mpg"/>
    <tableColumn id="3" xr3:uid="{818F203F-1450-4ED0-A427-2F73A4172E8C}" name="cylinders"/>
    <tableColumn id="4" xr3:uid="{F6C70332-DADC-4336-AC76-E2D96FB136C3}" name="displacement"/>
    <tableColumn id="5" xr3:uid="{1D69A9E3-5C71-4593-A88B-2CFAB363B7D9}" name="horsepower"/>
    <tableColumn id="7" xr3:uid="{F3190EA0-1A59-404C-9BEA-8226F835A23E}" name="acceleration"/>
    <tableColumn id="8" xr3:uid="{CE2F6649-A08F-4923-B6EC-97F6B0EC816E}" name="model_year"/>
    <tableColumn id="9" xr3:uid="{BD0C848F-5D2C-43D0-AA87-E036EE6DF55F}" name="origin"/>
    <tableColumn id="10" xr3:uid="{5F580085-658B-4212-A62A-DA9E83F0230C}" name="car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4131-1979-4650-8B06-B281479C550B}">
  <dimension ref="A1:J393"/>
  <sheetViews>
    <sheetView zoomScaleNormal="100" workbookViewId="0"/>
  </sheetViews>
  <sheetFormatPr baseColWidth="10" defaultColWidth="8.83203125" defaultRowHeight="15" x14ac:dyDescent="0.2"/>
  <cols>
    <col min="1" max="1" width="5" bestFit="1" customWidth="1"/>
    <col min="2" max="2" width="9.5" bestFit="1" customWidth="1"/>
    <col min="3" max="3" width="7.1640625" bestFit="1" customWidth="1"/>
    <col min="4" max="4" width="11.33203125" bestFit="1" customWidth="1"/>
    <col min="5" max="5" width="15.5" bestFit="1" customWidth="1"/>
    <col min="6" max="6" width="14" bestFit="1" customWidth="1"/>
    <col min="7" max="7" width="14.1640625" bestFit="1" customWidth="1"/>
    <col min="8" max="8" width="13.83203125" bestFit="1" customWidth="1"/>
    <col min="9" max="9" width="8.5" bestFit="1" customWidth="1"/>
    <col min="10" max="10" width="34.83203125" bestFit="1" customWidth="1"/>
    <col min="11" max="11" width="20.5" customWidth="1"/>
  </cols>
  <sheetData>
    <row r="1" spans="1:10" x14ac:dyDescent="0.2">
      <c r="A1" t="s">
        <v>313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3504</v>
      </c>
      <c r="C2">
        <v>18</v>
      </c>
      <c r="D2">
        <v>8</v>
      </c>
      <c r="E2">
        <v>307</v>
      </c>
      <c r="F2">
        <v>130</v>
      </c>
      <c r="G2">
        <v>12</v>
      </c>
      <c r="H2">
        <v>70</v>
      </c>
      <c r="I2" t="s">
        <v>9</v>
      </c>
      <c r="J2" t="s">
        <v>10</v>
      </c>
    </row>
    <row r="3" spans="1:10" x14ac:dyDescent="0.2">
      <c r="A3">
        <v>2</v>
      </c>
      <c r="B3">
        <v>3693</v>
      </c>
      <c r="C3">
        <v>15</v>
      </c>
      <c r="D3">
        <v>8</v>
      </c>
      <c r="E3">
        <v>350</v>
      </c>
      <c r="F3">
        <v>165</v>
      </c>
      <c r="G3">
        <v>11.5</v>
      </c>
      <c r="H3">
        <v>70</v>
      </c>
      <c r="I3" t="s">
        <v>9</v>
      </c>
      <c r="J3" t="s">
        <v>11</v>
      </c>
    </row>
    <row r="4" spans="1:10" x14ac:dyDescent="0.2">
      <c r="A4">
        <v>3</v>
      </c>
      <c r="B4">
        <v>3436</v>
      </c>
      <c r="C4">
        <v>18</v>
      </c>
      <c r="D4">
        <v>8</v>
      </c>
      <c r="E4">
        <v>318</v>
      </c>
      <c r="F4">
        <v>150</v>
      </c>
      <c r="G4">
        <v>11</v>
      </c>
      <c r="H4">
        <v>70</v>
      </c>
      <c r="I4" t="s">
        <v>9</v>
      </c>
      <c r="J4" t="s">
        <v>12</v>
      </c>
    </row>
    <row r="5" spans="1:10" x14ac:dyDescent="0.2">
      <c r="A5">
        <v>4</v>
      </c>
      <c r="B5">
        <v>3433</v>
      </c>
      <c r="C5">
        <v>16</v>
      </c>
      <c r="D5">
        <v>8</v>
      </c>
      <c r="E5">
        <v>304</v>
      </c>
      <c r="F5">
        <v>150</v>
      </c>
      <c r="G5">
        <v>12</v>
      </c>
      <c r="H5">
        <v>70</v>
      </c>
      <c r="I5" t="s">
        <v>9</v>
      </c>
      <c r="J5" t="s">
        <v>13</v>
      </c>
    </row>
    <row r="6" spans="1:10" x14ac:dyDescent="0.2">
      <c r="A6">
        <v>5</v>
      </c>
      <c r="B6">
        <v>3449</v>
      </c>
      <c r="C6">
        <v>17</v>
      </c>
      <c r="D6">
        <v>8</v>
      </c>
      <c r="E6">
        <v>302</v>
      </c>
      <c r="F6">
        <v>140</v>
      </c>
      <c r="G6">
        <v>10.5</v>
      </c>
      <c r="H6">
        <v>70</v>
      </c>
      <c r="I6" t="s">
        <v>9</v>
      </c>
      <c r="J6" t="s">
        <v>14</v>
      </c>
    </row>
    <row r="7" spans="1:10" x14ac:dyDescent="0.2">
      <c r="A7">
        <v>6</v>
      </c>
      <c r="B7">
        <v>4341</v>
      </c>
      <c r="C7">
        <v>15</v>
      </c>
      <c r="D7">
        <v>8</v>
      </c>
      <c r="E7">
        <v>429</v>
      </c>
      <c r="F7">
        <v>198</v>
      </c>
      <c r="G7">
        <v>10</v>
      </c>
      <c r="H7">
        <v>70</v>
      </c>
      <c r="I7" t="s">
        <v>9</v>
      </c>
      <c r="J7" t="s">
        <v>15</v>
      </c>
    </row>
    <row r="8" spans="1:10" x14ac:dyDescent="0.2">
      <c r="A8">
        <v>7</v>
      </c>
      <c r="B8">
        <v>4354</v>
      </c>
      <c r="C8">
        <v>14</v>
      </c>
      <c r="D8">
        <v>8</v>
      </c>
      <c r="E8">
        <v>454</v>
      </c>
      <c r="F8">
        <v>220</v>
      </c>
      <c r="G8">
        <v>9</v>
      </c>
      <c r="H8">
        <v>70</v>
      </c>
      <c r="I8" t="s">
        <v>9</v>
      </c>
      <c r="J8" t="s">
        <v>16</v>
      </c>
    </row>
    <row r="9" spans="1:10" x14ac:dyDescent="0.2">
      <c r="A9">
        <v>8</v>
      </c>
      <c r="B9">
        <v>4312</v>
      </c>
      <c r="C9">
        <v>14</v>
      </c>
      <c r="D9">
        <v>8</v>
      </c>
      <c r="E9">
        <v>440</v>
      </c>
      <c r="F9">
        <v>215</v>
      </c>
      <c r="G9">
        <v>8.5</v>
      </c>
      <c r="H9">
        <v>70</v>
      </c>
      <c r="I9" t="s">
        <v>9</v>
      </c>
      <c r="J9" t="s">
        <v>17</v>
      </c>
    </row>
    <row r="10" spans="1:10" x14ac:dyDescent="0.2">
      <c r="A10">
        <v>9</v>
      </c>
      <c r="B10">
        <v>4425</v>
      </c>
      <c r="C10">
        <v>14</v>
      </c>
      <c r="D10">
        <v>8</v>
      </c>
      <c r="E10">
        <v>455</v>
      </c>
      <c r="F10">
        <v>225</v>
      </c>
      <c r="G10">
        <v>10</v>
      </c>
      <c r="H10">
        <v>70</v>
      </c>
      <c r="I10" t="s">
        <v>9</v>
      </c>
      <c r="J10" t="s">
        <v>18</v>
      </c>
    </row>
    <row r="11" spans="1:10" x14ac:dyDescent="0.2">
      <c r="A11">
        <v>10</v>
      </c>
      <c r="B11">
        <v>3850</v>
      </c>
      <c r="C11">
        <v>15</v>
      </c>
      <c r="D11">
        <v>8</v>
      </c>
      <c r="E11">
        <v>390</v>
      </c>
      <c r="F11">
        <v>190</v>
      </c>
      <c r="G11">
        <v>8.5</v>
      </c>
      <c r="H11">
        <v>70</v>
      </c>
      <c r="I11" t="s">
        <v>9</v>
      </c>
      <c r="J11" t="s">
        <v>19</v>
      </c>
    </row>
    <row r="12" spans="1:10" x14ac:dyDescent="0.2">
      <c r="A12">
        <v>11</v>
      </c>
      <c r="B12">
        <v>3563</v>
      </c>
      <c r="C12">
        <v>15</v>
      </c>
      <c r="D12">
        <v>8</v>
      </c>
      <c r="E12">
        <v>383</v>
      </c>
      <c r="F12">
        <v>170</v>
      </c>
      <c r="G12">
        <v>10</v>
      </c>
      <c r="H12">
        <v>70</v>
      </c>
      <c r="I12" t="s">
        <v>9</v>
      </c>
      <c r="J12" t="s">
        <v>20</v>
      </c>
    </row>
    <row r="13" spans="1:10" x14ac:dyDescent="0.2">
      <c r="A13">
        <v>12</v>
      </c>
      <c r="B13">
        <v>3609</v>
      </c>
      <c r="C13">
        <v>14</v>
      </c>
      <c r="D13">
        <v>8</v>
      </c>
      <c r="E13">
        <v>340</v>
      </c>
      <c r="F13">
        <v>160</v>
      </c>
      <c r="G13">
        <v>8</v>
      </c>
      <c r="H13">
        <v>70</v>
      </c>
      <c r="I13" t="s">
        <v>9</v>
      </c>
      <c r="J13" t="s">
        <v>21</v>
      </c>
    </row>
    <row r="14" spans="1:10" x14ac:dyDescent="0.2">
      <c r="A14">
        <v>13</v>
      </c>
      <c r="B14">
        <v>3761</v>
      </c>
      <c r="C14">
        <v>15</v>
      </c>
      <c r="D14">
        <v>8</v>
      </c>
      <c r="E14">
        <v>400</v>
      </c>
      <c r="F14">
        <v>150</v>
      </c>
      <c r="G14">
        <v>9.5</v>
      </c>
      <c r="H14">
        <v>70</v>
      </c>
      <c r="I14" t="s">
        <v>9</v>
      </c>
      <c r="J14" t="s">
        <v>22</v>
      </c>
    </row>
    <row r="15" spans="1:10" x14ac:dyDescent="0.2">
      <c r="A15">
        <v>14</v>
      </c>
      <c r="B15">
        <v>3086</v>
      </c>
      <c r="C15">
        <v>14</v>
      </c>
      <c r="D15">
        <v>8</v>
      </c>
      <c r="E15">
        <v>455</v>
      </c>
      <c r="F15">
        <v>225</v>
      </c>
      <c r="G15">
        <v>10</v>
      </c>
      <c r="H15">
        <v>70</v>
      </c>
      <c r="I15" t="s">
        <v>9</v>
      </c>
      <c r="J15" t="s">
        <v>23</v>
      </c>
    </row>
    <row r="16" spans="1:10" x14ac:dyDescent="0.2">
      <c r="A16">
        <v>15</v>
      </c>
      <c r="B16">
        <v>2372</v>
      </c>
      <c r="C16">
        <v>24</v>
      </c>
      <c r="D16">
        <v>4</v>
      </c>
      <c r="E16">
        <v>113</v>
      </c>
      <c r="F16">
        <v>95</v>
      </c>
      <c r="G16">
        <v>15</v>
      </c>
      <c r="H16">
        <v>70</v>
      </c>
      <c r="I16" t="s">
        <v>24</v>
      </c>
      <c r="J16" t="s">
        <v>25</v>
      </c>
    </row>
    <row r="17" spans="1:10" x14ac:dyDescent="0.2">
      <c r="A17">
        <v>16</v>
      </c>
      <c r="B17">
        <v>2833</v>
      </c>
      <c r="C17">
        <v>22</v>
      </c>
      <c r="D17">
        <v>6</v>
      </c>
      <c r="E17">
        <v>198</v>
      </c>
      <c r="F17">
        <v>95</v>
      </c>
      <c r="G17">
        <v>15.5</v>
      </c>
      <c r="H17">
        <v>70</v>
      </c>
      <c r="I17" t="s">
        <v>9</v>
      </c>
      <c r="J17" t="s">
        <v>26</v>
      </c>
    </row>
    <row r="18" spans="1:10" x14ac:dyDescent="0.2">
      <c r="A18">
        <v>17</v>
      </c>
      <c r="B18">
        <v>2774</v>
      </c>
      <c r="C18">
        <v>18</v>
      </c>
      <c r="D18">
        <v>6</v>
      </c>
      <c r="E18">
        <v>199</v>
      </c>
      <c r="F18">
        <v>97</v>
      </c>
      <c r="G18">
        <v>15.5</v>
      </c>
      <c r="H18">
        <v>70</v>
      </c>
      <c r="I18" t="s">
        <v>9</v>
      </c>
      <c r="J18" t="s">
        <v>27</v>
      </c>
    </row>
    <row r="19" spans="1:10" x14ac:dyDescent="0.2">
      <c r="A19">
        <v>18</v>
      </c>
      <c r="B19">
        <v>2587</v>
      </c>
      <c r="C19">
        <v>21</v>
      </c>
      <c r="D19">
        <v>6</v>
      </c>
      <c r="E19">
        <v>200</v>
      </c>
      <c r="F19">
        <v>85</v>
      </c>
      <c r="G19">
        <v>16</v>
      </c>
      <c r="H19">
        <v>70</v>
      </c>
      <c r="I19" t="s">
        <v>9</v>
      </c>
      <c r="J19" t="s">
        <v>28</v>
      </c>
    </row>
    <row r="20" spans="1:10" x14ac:dyDescent="0.2">
      <c r="A20">
        <v>19</v>
      </c>
      <c r="B20">
        <v>2130</v>
      </c>
      <c r="C20">
        <v>27</v>
      </c>
      <c r="D20">
        <v>4</v>
      </c>
      <c r="E20">
        <v>97</v>
      </c>
      <c r="F20">
        <v>88</v>
      </c>
      <c r="G20">
        <v>14.5</v>
      </c>
      <c r="H20">
        <v>70</v>
      </c>
      <c r="I20" t="s">
        <v>24</v>
      </c>
      <c r="J20" t="s">
        <v>29</v>
      </c>
    </row>
    <row r="21" spans="1:10" x14ac:dyDescent="0.2">
      <c r="A21">
        <v>20</v>
      </c>
      <c r="B21">
        <v>1835</v>
      </c>
      <c r="C21">
        <v>26</v>
      </c>
      <c r="D21">
        <v>4</v>
      </c>
      <c r="E21">
        <v>97</v>
      </c>
      <c r="F21">
        <v>46</v>
      </c>
      <c r="G21">
        <v>20.5</v>
      </c>
      <c r="H21">
        <v>70</v>
      </c>
      <c r="I21" t="s">
        <v>30</v>
      </c>
      <c r="J21" t="s">
        <v>31</v>
      </c>
    </row>
    <row r="22" spans="1:10" x14ac:dyDescent="0.2">
      <c r="A22">
        <v>21</v>
      </c>
      <c r="B22">
        <v>2672</v>
      </c>
      <c r="C22">
        <v>25</v>
      </c>
      <c r="D22">
        <v>4</v>
      </c>
      <c r="E22">
        <v>110</v>
      </c>
      <c r="F22">
        <v>87</v>
      </c>
      <c r="G22">
        <v>17.5</v>
      </c>
      <c r="H22">
        <v>70</v>
      </c>
      <c r="I22" t="s">
        <v>30</v>
      </c>
      <c r="J22" t="s">
        <v>32</v>
      </c>
    </row>
    <row r="23" spans="1:10" x14ac:dyDescent="0.2">
      <c r="A23">
        <v>22</v>
      </c>
      <c r="B23">
        <v>2430</v>
      </c>
      <c r="C23">
        <v>24</v>
      </c>
      <c r="D23">
        <v>4</v>
      </c>
      <c r="E23">
        <v>107</v>
      </c>
      <c r="F23">
        <v>90</v>
      </c>
      <c r="G23">
        <v>14.5</v>
      </c>
      <c r="H23">
        <v>70</v>
      </c>
      <c r="I23" t="s">
        <v>30</v>
      </c>
      <c r="J23" t="s">
        <v>33</v>
      </c>
    </row>
    <row r="24" spans="1:10" x14ac:dyDescent="0.2">
      <c r="A24">
        <v>23</v>
      </c>
      <c r="B24">
        <v>2375</v>
      </c>
      <c r="C24">
        <v>25</v>
      </c>
      <c r="D24">
        <v>4</v>
      </c>
      <c r="E24">
        <v>104</v>
      </c>
      <c r="F24">
        <v>95</v>
      </c>
      <c r="G24">
        <v>17.5</v>
      </c>
      <c r="H24">
        <v>70</v>
      </c>
      <c r="I24" t="s">
        <v>30</v>
      </c>
      <c r="J24" t="s">
        <v>34</v>
      </c>
    </row>
    <row r="25" spans="1:10" x14ac:dyDescent="0.2">
      <c r="A25">
        <v>24</v>
      </c>
      <c r="B25">
        <v>2234</v>
      </c>
      <c r="C25">
        <v>26</v>
      </c>
      <c r="D25">
        <v>4</v>
      </c>
      <c r="E25">
        <v>121</v>
      </c>
      <c r="F25">
        <v>113</v>
      </c>
      <c r="G25">
        <v>12.5</v>
      </c>
      <c r="H25">
        <v>70</v>
      </c>
      <c r="I25" t="s">
        <v>30</v>
      </c>
      <c r="J25" t="s">
        <v>35</v>
      </c>
    </row>
    <row r="26" spans="1:10" x14ac:dyDescent="0.2">
      <c r="A26">
        <v>25</v>
      </c>
      <c r="B26">
        <v>2648</v>
      </c>
      <c r="C26">
        <v>21</v>
      </c>
      <c r="D26">
        <v>6</v>
      </c>
      <c r="E26">
        <v>199</v>
      </c>
      <c r="F26">
        <v>90</v>
      </c>
      <c r="G26">
        <v>15</v>
      </c>
      <c r="H26">
        <v>70</v>
      </c>
      <c r="I26" t="s">
        <v>9</v>
      </c>
      <c r="J26" t="s">
        <v>36</v>
      </c>
    </row>
    <row r="27" spans="1:10" x14ac:dyDescent="0.2">
      <c r="A27">
        <v>26</v>
      </c>
      <c r="B27">
        <v>4615</v>
      </c>
      <c r="C27">
        <v>10</v>
      </c>
      <c r="D27">
        <v>8</v>
      </c>
      <c r="E27">
        <v>360</v>
      </c>
      <c r="F27">
        <v>215</v>
      </c>
      <c r="G27">
        <v>14</v>
      </c>
      <c r="H27">
        <v>70</v>
      </c>
      <c r="I27" t="s">
        <v>9</v>
      </c>
      <c r="J27" t="s">
        <v>37</v>
      </c>
    </row>
    <row r="28" spans="1:10" x14ac:dyDescent="0.2">
      <c r="A28">
        <v>27</v>
      </c>
      <c r="B28">
        <v>4376</v>
      </c>
      <c r="C28">
        <v>10</v>
      </c>
      <c r="D28">
        <v>8</v>
      </c>
      <c r="E28">
        <v>307</v>
      </c>
      <c r="F28">
        <v>200</v>
      </c>
      <c r="G28">
        <v>15</v>
      </c>
      <c r="H28">
        <v>70</v>
      </c>
      <c r="I28" t="s">
        <v>9</v>
      </c>
      <c r="J28" t="s">
        <v>38</v>
      </c>
    </row>
    <row r="29" spans="1:10" x14ac:dyDescent="0.2">
      <c r="A29">
        <v>28</v>
      </c>
      <c r="B29">
        <v>4382</v>
      </c>
      <c r="C29">
        <v>11</v>
      </c>
      <c r="D29">
        <v>8</v>
      </c>
      <c r="E29">
        <v>318</v>
      </c>
      <c r="F29">
        <v>210</v>
      </c>
      <c r="G29">
        <v>13.5</v>
      </c>
      <c r="H29">
        <v>70</v>
      </c>
      <c r="I29" t="s">
        <v>9</v>
      </c>
      <c r="J29" t="s">
        <v>39</v>
      </c>
    </row>
    <row r="30" spans="1:10" x14ac:dyDescent="0.2">
      <c r="A30">
        <v>29</v>
      </c>
      <c r="B30">
        <v>4732</v>
      </c>
      <c r="C30">
        <v>9</v>
      </c>
      <c r="D30">
        <v>8</v>
      </c>
      <c r="E30">
        <v>304</v>
      </c>
      <c r="F30">
        <v>193</v>
      </c>
      <c r="G30">
        <v>18.5</v>
      </c>
      <c r="H30">
        <v>70</v>
      </c>
      <c r="I30" t="s">
        <v>9</v>
      </c>
      <c r="J30" t="s">
        <v>40</v>
      </c>
    </row>
    <row r="31" spans="1:10" x14ac:dyDescent="0.2">
      <c r="A31">
        <v>30</v>
      </c>
      <c r="B31">
        <v>2130</v>
      </c>
      <c r="C31">
        <v>27</v>
      </c>
      <c r="D31">
        <v>4</v>
      </c>
      <c r="E31">
        <v>97</v>
      </c>
      <c r="F31">
        <v>88</v>
      </c>
      <c r="G31">
        <v>14.5</v>
      </c>
      <c r="H31">
        <v>71</v>
      </c>
      <c r="I31" t="s">
        <v>24</v>
      </c>
      <c r="J31" t="s">
        <v>29</v>
      </c>
    </row>
    <row r="32" spans="1:10" x14ac:dyDescent="0.2">
      <c r="A32">
        <v>31</v>
      </c>
      <c r="B32">
        <v>2264</v>
      </c>
      <c r="C32">
        <v>28</v>
      </c>
      <c r="D32">
        <v>4</v>
      </c>
      <c r="E32">
        <v>140</v>
      </c>
      <c r="F32">
        <v>90</v>
      </c>
      <c r="G32">
        <v>15.5</v>
      </c>
      <c r="H32">
        <v>71</v>
      </c>
      <c r="I32" t="s">
        <v>9</v>
      </c>
      <c r="J32" t="s">
        <v>41</v>
      </c>
    </row>
    <row r="33" spans="1:10" x14ac:dyDescent="0.2">
      <c r="A33">
        <v>32</v>
      </c>
      <c r="B33">
        <v>2228</v>
      </c>
      <c r="C33">
        <v>25</v>
      </c>
      <c r="D33">
        <v>4</v>
      </c>
      <c r="E33">
        <v>113</v>
      </c>
      <c r="F33">
        <v>95</v>
      </c>
      <c r="G33">
        <v>14</v>
      </c>
      <c r="H33">
        <v>71</v>
      </c>
      <c r="I33" t="s">
        <v>24</v>
      </c>
      <c r="J33" t="s">
        <v>42</v>
      </c>
    </row>
    <row r="34" spans="1:10" x14ac:dyDescent="0.2">
      <c r="A34">
        <v>33</v>
      </c>
      <c r="B34">
        <v>2634</v>
      </c>
      <c r="C34">
        <v>19</v>
      </c>
      <c r="D34">
        <v>6</v>
      </c>
      <c r="E34">
        <v>232</v>
      </c>
      <c r="F34">
        <v>100</v>
      </c>
      <c r="G34">
        <v>13</v>
      </c>
      <c r="H34">
        <v>71</v>
      </c>
      <c r="I34" t="s">
        <v>9</v>
      </c>
      <c r="J34" t="s">
        <v>36</v>
      </c>
    </row>
    <row r="35" spans="1:10" x14ac:dyDescent="0.2">
      <c r="A35">
        <v>34</v>
      </c>
      <c r="B35">
        <v>3439</v>
      </c>
      <c r="C35">
        <v>16</v>
      </c>
      <c r="D35">
        <v>6</v>
      </c>
      <c r="E35">
        <v>225</v>
      </c>
      <c r="F35">
        <v>105</v>
      </c>
      <c r="G35">
        <v>15.5</v>
      </c>
      <c r="H35">
        <v>71</v>
      </c>
      <c r="I35" t="s">
        <v>9</v>
      </c>
      <c r="J35" t="s">
        <v>43</v>
      </c>
    </row>
    <row r="36" spans="1:10" x14ac:dyDescent="0.2">
      <c r="A36">
        <v>35</v>
      </c>
      <c r="B36">
        <v>3329</v>
      </c>
      <c r="C36">
        <v>17</v>
      </c>
      <c r="D36">
        <v>6</v>
      </c>
      <c r="E36">
        <v>250</v>
      </c>
      <c r="F36">
        <v>100</v>
      </c>
      <c r="G36">
        <v>15.5</v>
      </c>
      <c r="H36">
        <v>71</v>
      </c>
      <c r="I36" t="s">
        <v>9</v>
      </c>
      <c r="J36" t="s">
        <v>10</v>
      </c>
    </row>
    <row r="37" spans="1:10" x14ac:dyDescent="0.2">
      <c r="A37">
        <v>36</v>
      </c>
      <c r="B37">
        <v>3302</v>
      </c>
      <c r="C37">
        <v>19</v>
      </c>
      <c r="D37">
        <v>6</v>
      </c>
      <c r="E37">
        <v>250</v>
      </c>
      <c r="F37">
        <v>88</v>
      </c>
      <c r="G37">
        <v>15.5</v>
      </c>
      <c r="H37">
        <v>71</v>
      </c>
      <c r="I37" t="s">
        <v>9</v>
      </c>
      <c r="J37" t="s">
        <v>44</v>
      </c>
    </row>
    <row r="38" spans="1:10" x14ac:dyDescent="0.2">
      <c r="A38">
        <v>37</v>
      </c>
      <c r="B38">
        <v>3288</v>
      </c>
      <c r="C38">
        <v>18</v>
      </c>
      <c r="D38">
        <v>6</v>
      </c>
      <c r="E38">
        <v>232</v>
      </c>
      <c r="F38">
        <v>100</v>
      </c>
      <c r="G38">
        <v>15.5</v>
      </c>
      <c r="H38">
        <v>71</v>
      </c>
      <c r="I38" t="s">
        <v>9</v>
      </c>
      <c r="J38" t="s">
        <v>45</v>
      </c>
    </row>
    <row r="39" spans="1:10" x14ac:dyDescent="0.2">
      <c r="A39">
        <v>38</v>
      </c>
      <c r="B39">
        <v>4209</v>
      </c>
      <c r="C39">
        <v>14</v>
      </c>
      <c r="D39">
        <v>8</v>
      </c>
      <c r="E39">
        <v>350</v>
      </c>
      <c r="F39">
        <v>165</v>
      </c>
      <c r="G39">
        <v>12</v>
      </c>
      <c r="H39">
        <v>71</v>
      </c>
      <c r="I39" t="s">
        <v>9</v>
      </c>
      <c r="J39" t="s">
        <v>16</v>
      </c>
    </row>
    <row r="40" spans="1:10" x14ac:dyDescent="0.2">
      <c r="A40">
        <v>39</v>
      </c>
      <c r="B40">
        <v>4464</v>
      </c>
      <c r="C40">
        <v>14</v>
      </c>
      <c r="D40">
        <v>8</v>
      </c>
      <c r="E40">
        <v>400</v>
      </c>
      <c r="F40">
        <v>175</v>
      </c>
      <c r="G40">
        <v>11.5</v>
      </c>
      <c r="H40">
        <v>71</v>
      </c>
      <c r="I40" t="s">
        <v>9</v>
      </c>
      <c r="J40" t="s">
        <v>46</v>
      </c>
    </row>
    <row r="41" spans="1:10" x14ac:dyDescent="0.2">
      <c r="A41">
        <v>40</v>
      </c>
      <c r="B41">
        <v>4154</v>
      </c>
      <c r="C41">
        <v>14</v>
      </c>
      <c r="D41">
        <v>8</v>
      </c>
      <c r="E41">
        <v>351</v>
      </c>
      <c r="F41">
        <v>153</v>
      </c>
      <c r="G41">
        <v>13.5</v>
      </c>
      <c r="H41">
        <v>71</v>
      </c>
      <c r="I41" t="s">
        <v>9</v>
      </c>
      <c r="J41" t="s">
        <v>15</v>
      </c>
    </row>
    <row r="42" spans="1:10" x14ac:dyDescent="0.2">
      <c r="A42">
        <v>41</v>
      </c>
      <c r="B42">
        <v>4096</v>
      </c>
      <c r="C42">
        <v>14</v>
      </c>
      <c r="D42">
        <v>8</v>
      </c>
      <c r="E42">
        <v>318</v>
      </c>
      <c r="F42">
        <v>150</v>
      </c>
      <c r="G42">
        <v>13</v>
      </c>
      <c r="H42">
        <v>71</v>
      </c>
      <c r="I42" t="s">
        <v>9</v>
      </c>
      <c r="J42" t="s">
        <v>17</v>
      </c>
    </row>
    <row r="43" spans="1:10" x14ac:dyDescent="0.2">
      <c r="A43">
        <v>42</v>
      </c>
      <c r="B43">
        <v>4955</v>
      </c>
      <c r="C43">
        <v>12</v>
      </c>
      <c r="D43">
        <v>8</v>
      </c>
      <c r="E43">
        <v>383</v>
      </c>
      <c r="F43">
        <v>180</v>
      </c>
      <c r="G43">
        <v>11.5</v>
      </c>
      <c r="H43">
        <v>71</v>
      </c>
      <c r="I43" t="s">
        <v>9</v>
      </c>
      <c r="J43" t="s">
        <v>47</v>
      </c>
    </row>
    <row r="44" spans="1:10" x14ac:dyDescent="0.2">
      <c r="A44">
        <v>43</v>
      </c>
      <c r="B44">
        <v>4746</v>
      </c>
      <c r="C44">
        <v>13</v>
      </c>
      <c r="D44">
        <v>8</v>
      </c>
      <c r="E44">
        <v>400</v>
      </c>
      <c r="F44">
        <v>170</v>
      </c>
      <c r="G44">
        <v>12</v>
      </c>
      <c r="H44">
        <v>71</v>
      </c>
      <c r="I44" t="s">
        <v>9</v>
      </c>
      <c r="J44" t="s">
        <v>48</v>
      </c>
    </row>
    <row r="45" spans="1:10" x14ac:dyDescent="0.2">
      <c r="A45">
        <v>44</v>
      </c>
      <c r="B45">
        <v>5140</v>
      </c>
      <c r="C45">
        <v>13</v>
      </c>
      <c r="D45">
        <v>8</v>
      </c>
      <c r="E45">
        <v>400</v>
      </c>
      <c r="F45">
        <v>175</v>
      </c>
      <c r="G45">
        <v>12</v>
      </c>
      <c r="H45">
        <v>71</v>
      </c>
      <c r="I45" t="s">
        <v>9</v>
      </c>
      <c r="J45" t="s">
        <v>49</v>
      </c>
    </row>
    <row r="46" spans="1:10" x14ac:dyDescent="0.2">
      <c r="A46">
        <v>45</v>
      </c>
      <c r="B46">
        <v>2962</v>
      </c>
      <c r="C46">
        <v>18</v>
      </c>
      <c r="D46">
        <v>6</v>
      </c>
      <c r="E46">
        <v>258</v>
      </c>
      <c r="F46">
        <v>110</v>
      </c>
      <c r="G46">
        <v>13.5</v>
      </c>
      <c r="H46">
        <v>71</v>
      </c>
      <c r="I46" t="s">
        <v>9</v>
      </c>
      <c r="J46" t="s">
        <v>50</v>
      </c>
    </row>
    <row r="47" spans="1:10" x14ac:dyDescent="0.2">
      <c r="A47">
        <v>46</v>
      </c>
      <c r="B47">
        <v>2408</v>
      </c>
      <c r="C47">
        <v>22</v>
      </c>
      <c r="D47">
        <v>4</v>
      </c>
      <c r="E47">
        <v>140</v>
      </c>
      <c r="F47">
        <v>72</v>
      </c>
      <c r="G47">
        <v>19</v>
      </c>
      <c r="H47">
        <v>71</v>
      </c>
      <c r="I47" t="s">
        <v>9</v>
      </c>
      <c r="J47" t="s">
        <v>51</v>
      </c>
    </row>
    <row r="48" spans="1:10" x14ac:dyDescent="0.2">
      <c r="A48">
        <v>47</v>
      </c>
      <c r="B48">
        <v>3282</v>
      </c>
      <c r="C48">
        <v>19</v>
      </c>
      <c r="D48">
        <v>6</v>
      </c>
      <c r="E48">
        <v>250</v>
      </c>
      <c r="F48">
        <v>100</v>
      </c>
      <c r="G48">
        <v>15</v>
      </c>
      <c r="H48">
        <v>71</v>
      </c>
      <c r="I48" t="s">
        <v>9</v>
      </c>
      <c r="J48" t="s">
        <v>52</v>
      </c>
    </row>
    <row r="49" spans="1:10" x14ac:dyDescent="0.2">
      <c r="A49">
        <v>48</v>
      </c>
      <c r="B49">
        <v>3139</v>
      </c>
      <c r="C49">
        <v>18</v>
      </c>
      <c r="D49">
        <v>6</v>
      </c>
      <c r="E49">
        <v>250</v>
      </c>
      <c r="F49">
        <v>88</v>
      </c>
      <c r="G49">
        <v>14.5</v>
      </c>
      <c r="H49">
        <v>71</v>
      </c>
      <c r="I49" t="s">
        <v>9</v>
      </c>
      <c r="J49" t="s">
        <v>53</v>
      </c>
    </row>
    <row r="50" spans="1:10" x14ac:dyDescent="0.2">
      <c r="A50">
        <v>49</v>
      </c>
      <c r="B50">
        <v>2220</v>
      </c>
      <c r="C50">
        <v>23</v>
      </c>
      <c r="D50">
        <v>4</v>
      </c>
      <c r="E50">
        <v>122</v>
      </c>
      <c r="F50">
        <v>86</v>
      </c>
      <c r="G50">
        <v>14</v>
      </c>
      <c r="H50">
        <v>71</v>
      </c>
      <c r="I50" t="s">
        <v>9</v>
      </c>
      <c r="J50" t="s">
        <v>54</v>
      </c>
    </row>
    <row r="51" spans="1:10" x14ac:dyDescent="0.2">
      <c r="A51">
        <v>50</v>
      </c>
      <c r="B51">
        <v>2123</v>
      </c>
      <c r="C51">
        <v>28</v>
      </c>
      <c r="D51">
        <v>4</v>
      </c>
      <c r="E51">
        <v>116</v>
      </c>
      <c r="F51">
        <v>90</v>
      </c>
      <c r="G51">
        <v>14</v>
      </c>
      <c r="H51">
        <v>71</v>
      </c>
      <c r="I51" t="s">
        <v>30</v>
      </c>
      <c r="J51" t="s">
        <v>55</v>
      </c>
    </row>
    <row r="52" spans="1:10" x14ac:dyDescent="0.2">
      <c r="A52">
        <v>51</v>
      </c>
      <c r="B52">
        <v>2074</v>
      </c>
      <c r="C52">
        <v>30</v>
      </c>
      <c r="D52">
        <v>4</v>
      </c>
      <c r="E52">
        <v>79</v>
      </c>
      <c r="F52">
        <v>70</v>
      </c>
      <c r="G52">
        <v>19.5</v>
      </c>
      <c r="H52">
        <v>71</v>
      </c>
      <c r="I52" t="s">
        <v>30</v>
      </c>
      <c r="J52" t="s">
        <v>56</v>
      </c>
    </row>
    <row r="53" spans="1:10" x14ac:dyDescent="0.2">
      <c r="A53">
        <v>52</v>
      </c>
      <c r="B53">
        <v>2065</v>
      </c>
      <c r="C53">
        <v>30</v>
      </c>
      <c r="D53">
        <v>4</v>
      </c>
      <c r="E53">
        <v>88</v>
      </c>
      <c r="F53">
        <v>76</v>
      </c>
      <c r="G53">
        <v>14.5</v>
      </c>
      <c r="H53">
        <v>71</v>
      </c>
      <c r="I53" t="s">
        <v>30</v>
      </c>
      <c r="J53" t="s">
        <v>57</v>
      </c>
    </row>
    <row r="54" spans="1:10" x14ac:dyDescent="0.2">
      <c r="A54">
        <v>53</v>
      </c>
      <c r="B54">
        <v>1773</v>
      </c>
      <c r="C54">
        <v>31</v>
      </c>
      <c r="D54">
        <v>4</v>
      </c>
      <c r="E54">
        <v>71</v>
      </c>
      <c r="F54">
        <v>65</v>
      </c>
      <c r="G54">
        <v>19</v>
      </c>
      <c r="H54">
        <v>71</v>
      </c>
      <c r="I54" t="s">
        <v>24</v>
      </c>
      <c r="J54" t="s">
        <v>58</v>
      </c>
    </row>
    <row r="55" spans="1:10" x14ac:dyDescent="0.2">
      <c r="A55">
        <v>54</v>
      </c>
      <c r="B55">
        <v>1613</v>
      </c>
      <c r="C55">
        <v>35</v>
      </c>
      <c r="D55">
        <v>4</v>
      </c>
      <c r="E55">
        <v>72</v>
      </c>
      <c r="F55">
        <v>69</v>
      </c>
      <c r="G55">
        <v>18</v>
      </c>
      <c r="H55">
        <v>71</v>
      </c>
      <c r="I55" t="s">
        <v>24</v>
      </c>
      <c r="J55" t="s">
        <v>59</v>
      </c>
    </row>
    <row r="56" spans="1:10" x14ac:dyDescent="0.2">
      <c r="A56">
        <v>55</v>
      </c>
      <c r="B56">
        <v>1834</v>
      </c>
      <c r="C56">
        <v>27</v>
      </c>
      <c r="D56">
        <v>4</v>
      </c>
      <c r="E56">
        <v>97</v>
      </c>
      <c r="F56">
        <v>60</v>
      </c>
      <c r="G56">
        <v>19</v>
      </c>
      <c r="H56">
        <v>71</v>
      </c>
      <c r="I56" t="s">
        <v>30</v>
      </c>
      <c r="J56" t="s">
        <v>60</v>
      </c>
    </row>
    <row r="57" spans="1:10" x14ac:dyDescent="0.2">
      <c r="A57">
        <v>56</v>
      </c>
      <c r="B57">
        <v>1955</v>
      </c>
      <c r="C57">
        <v>26</v>
      </c>
      <c r="D57">
        <v>4</v>
      </c>
      <c r="E57">
        <v>91</v>
      </c>
      <c r="F57">
        <v>70</v>
      </c>
      <c r="G57">
        <v>20.5</v>
      </c>
      <c r="H57">
        <v>71</v>
      </c>
      <c r="I57" t="s">
        <v>9</v>
      </c>
      <c r="J57" t="s">
        <v>61</v>
      </c>
    </row>
    <row r="58" spans="1:10" x14ac:dyDescent="0.2">
      <c r="A58">
        <v>57</v>
      </c>
      <c r="B58">
        <v>2278</v>
      </c>
      <c r="C58">
        <v>24</v>
      </c>
      <c r="D58">
        <v>4</v>
      </c>
      <c r="E58">
        <v>113</v>
      </c>
      <c r="F58">
        <v>95</v>
      </c>
      <c r="G58">
        <v>15.5</v>
      </c>
      <c r="H58">
        <v>72</v>
      </c>
      <c r="I58" t="s">
        <v>24</v>
      </c>
      <c r="J58" t="s">
        <v>62</v>
      </c>
    </row>
    <row r="59" spans="1:10" x14ac:dyDescent="0.2">
      <c r="A59">
        <v>58</v>
      </c>
      <c r="B59">
        <v>2126</v>
      </c>
      <c r="C59">
        <v>25</v>
      </c>
      <c r="D59">
        <v>4</v>
      </c>
      <c r="E59">
        <v>97.5</v>
      </c>
      <c r="F59">
        <v>80</v>
      </c>
      <c r="G59">
        <v>17</v>
      </c>
      <c r="H59">
        <v>72</v>
      </c>
      <c r="I59" t="s">
        <v>9</v>
      </c>
      <c r="J59" t="s">
        <v>63</v>
      </c>
    </row>
    <row r="60" spans="1:10" x14ac:dyDescent="0.2">
      <c r="A60">
        <v>59</v>
      </c>
      <c r="B60">
        <v>2254</v>
      </c>
      <c r="C60">
        <v>23</v>
      </c>
      <c r="D60">
        <v>4</v>
      </c>
      <c r="E60">
        <v>97</v>
      </c>
      <c r="F60">
        <v>54</v>
      </c>
      <c r="G60">
        <v>23.5</v>
      </c>
      <c r="H60">
        <v>72</v>
      </c>
      <c r="I60" t="s">
        <v>30</v>
      </c>
      <c r="J60" t="s">
        <v>64</v>
      </c>
    </row>
    <row r="61" spans="1:10" x14ac:dyDescent="0.2">
      <c r="A61">
        <v>60</v>
      </c>
      <c r="B61">
        <v>2408</v>
      </c>
      <c r="C61">
        <v>20</v>
      </c>
      <c r="D61">
        <v>4</v>
      </c>
      <c r="E61">
        <v>140</v>
      </c>
      <c r="F61">
        <v>90</v>
      </c>
      <c r="G61">
        <v>19.5</v>
      </c>
      <c r="H61">
        <v>72</v>
      </c>
      <c r="I61" t="s">
        <v>9</v>
      </c>
      <c r="J61" t="s">
        <v>65</v>
      </c>
    </row>
    <row r="62" spans="1:10" x14ac:dyDescent="0.2">
      <c r="A62">
        <v>61</v>
      </c>
      <c r="B62">
        <v>2226</v>
      </c>
      <c r="C62">
        <v>21</v>
      </c>
      <c r="D62">
        <v>4</v>
      </c>
      <c r="E62">
        <v>122</v>
      </c>
      <c r="F62">
        <v>86</v>
      </c>
      <c r="G62">
        <v>16.5</v>
      </c>
      <c r="H62">
        <v>72</v>
      </c>
      <c r="I62" t="s">
        <v>9</v>
      </c>
      <c r="J62" t="s">
        <v>66</v>
      </c>
    </row>
    <row r="63" spans="1:10" x14ac:dyDescent="0.2">
      <c r="A63">
        <v>62</v>
      </c>
      <c r="B63">
        <v>4274</v>
      </c>
      <c r="C63">
        <v>13</v>
      </c>
      <c r="D63">
        <v>8</v>
      </c>
      <c r="E63">
        <v>350</v>
      </c>
      <c r="F63">
        <v>165</v>
      </c>
      <c r="G63">
        <v>12</v>
      </c>
      <c r="H63">
        <v>72</v>
      </c>
      <c r="I63" t="s">
        <v>9</v>
      </c>
      <c r="J63" t="s">
        <v>16</v>
      </c>
    </row>
    <row r="64" spans="1:10" x14ac:dyDescent="0.2">
      <c r="A64">
        <v>63</v>
      </c>
      <c r="B64">
        <v>4385</v>
      </c>
      <c r="C64">
        <v>14</v>
      </c>
      <c r="D64">
        <v>8</v>
      </c>
      <c r="E64">
        <v>400</v>
      </c>
      <c r="F64">
        <v>175</v>
      </c>
      <c r="G64">
        <v>12</v>
      </c>
      <c r="H64">
        <v>72</v>
      </c>
      <c r="I64" t="s">
        <v>9</v>
      </c>
      <c r="J64" t="s">
        <v>18</v>
      </c>
    </row>
    <row r="65" spans="1:10" x14ac:dyDescent="0.2">
      <c r="A65">
        <v>64</v>
      </c>
      <c r="B65">
        <v>4135</v>
      </c>
      <c r="C65">
        <v>15</v>
      </c>
      <c r="D65">
        <v>8</v>
      </c>
      <c r="E65">
        <v>318</v>
      </c>
      <c r="F65">
        <v>150</v>
      </c>
      <c r="G65">
        <v>13.5</v>
      </c>
      <c r="H65">
        <v>72</v>
      </c>
      <c r="I65" t="s">
        <v>9</v>
      </c>
      <c r="J65" t="s">
        <v>17</v>
      </c>
    </row>
    <row r="66" spans="1:10" x14ac:dyDescent="0.2">
      <c r="A66">
        <v>65</v>
      </c>
      <c r="B66">
        <v>4129</v>
      </c>
      <c r="C66">
        <v>14</v>
      </c>
      <c r="D66">
        <v>8</v>
      </c>
      <c r="E66">
        <v>351</v>
      </c>
      <c r="F66">
        <v>153</v>
      </c>
      <c r="G66">
        <v>13</v>
      </c>
      <c r="H66">
        <v>72</v>
      </c>
      <c r="I66" t="s">
        <v>9</v>
      </c>
      <c r="J66" t="s">
        <v>15</v>
      </c>
    </row>
    <row r="67" spans="1:10" x14ac:dyDescent="0.2">
      <c r="A67">
        <v>66</v>
      </c>
      <c r="B67">
        <v>3672</v>
      </c>
      <c r="C67">
        <v>17</v>
      </c>
      <c r="D67">
        <v>8</v>
      </c>
      <c r="E67">
        <v>304</v>
      </c>
      <c r="F67">
        <v>150</v>
      </c>
      <c r="G67">
        <v>11.5</v>
      </c>
      <c r="H67">
        <v>72</v>
      </c>
      <c r="I67" t="s">
        <v>9</v>
      </c>
      <c r="J67" t="s">
        <v>67</v>
      </c>
    </row>
    <row r="68" spans="1:10" x14ac:dyDescent="0.2">
      <c r="A68">
        <v>67</v>
      </c>
      <c r="B68">
        <v>4633</v>
      </c>
      <c r="C68">
        <v>11</v>
      </c>
      <c r="D68">
        <v>8</v>
      </c>
      <c r="E68">
        <v>429</v>
      </c>
      <c r="F68">
        <v>208</v>
      </c>
      <c r="G68">
        <v>11</v>
      </c>
      <c r="H68">
        <v>72</v>
      </c>
      <c r="I68" t="s">
        <v>9</v>
      </c>
      <c r="J68" t="s">
        <v>68</v>
      </c>
    </row>
    <row r="69" spans="1:10" x14ac:dyDescent="0.2">
      <c r="A69">
        <v>68</v>
      </c>
      <c r="B69">
        <v>4502</v>
      </c>
      <c r="C69">
        <v>13</v>
      </c>
      <c r="D69">
        <v>8</v>
      </c>
      <c r="E69">
        <v>350</v>
      </c>
      <c r="F69">
        <v>155</v>
      </c>
      <c r="G69">
        <v>13.5</v>
      </c>
      <c r="H69">
        <v>72</v>
      </c>
      <c r="I69" t="s">
        <v>9</v>
      </c>
      <c r="J69" t="s">
        <v>69</v>
      </c>
    </row>
    <row r="70" spans="1:10" x14ac:dyDescent="0.2">
      <c r="A70">
        <v>69</v>
      </c>
      <c r="B70">
        <v>4456</v>
      </c>
      <c r="C70">
        <v>12</v>
      </c>
      <c r="D70">
        <v>8</v>
      </c>
      <c r="E70">
        <v>350</v>
      </c>
      <c r="F70">
        <v>160</v>
      </c>
      <c r="G70">
        <v>13.5</v>
      </c>
      <c r="H70">
        <v>72</v>
      </c>
      <c r="I70" t="s">
        <v>9</v>
      </c>
      <c r="J70" t="s">
        <v>70</v>
      </c>
    </row>
    <row r="71" spans="1:10" x14ac:dyDescent="0.2">
      <c r="A71">
        <v>70</v>
      </c>
      <c r="B71">
        <v>4422</v>
      </c>
      <c r="C71">
        <v>13</v>
      </c>
      <c r="D71">
        <v>8</v>
      </c>
      <c r="E71">
        <v>400</v>
      </c>
      <c r="F71">
        <v>190</v>
      </c>
      <c r="G71">
        <v>12.5</v>
      </c>
      <c r="H71">
        <v>72</v>
      </c>
      <c r="I71" t="s">
        <v>9</v>
      </c>
      <c r="J71" t="s">
        <v>71</v>
      </c>
    </row>
    <row r="72" spans="1:10" x14ac:dyDescent="0.2">
      <c r="A72">
        <v>71</v>
      </c>
      <c r="B72">
        <v>2330</v>
      </c>
      <c r="C72">
        <v>19</v>
      </c>
      <c r="D72">
        <v>3</v>
      </c>
      <c r="E72">
        <v>70</v>
      </c>
      <c r="F72">
        <v>97</v>
      </c>
      <c r="G72">
        <v>13.5</v>
      </c>
      <c r="H72">
        <v>72</v>
      </c>
      <c r="I72" t="s">
        <v>24</v>
      </c>
      <c r="J72" t="s">
        <v>72</v>
      </c>
    </row>
    <row r="73" spans="1:10" x14ac:dyDescent="0.2">
      <c r="A73">
        <v>72</v>
      </c>
      <c r="B73">
        <v>3892</v>
      </c>
      <c r="C73">
        <v>15</v>
      </c>
      <c r="D73">
        <v>8</v>
      </c>
      <c r="E73">
        <v>304</v>
      </c>
      <c r="F73">
        <v>150</v>
      </c>
      <c r="G73">
        <v>12.5</v>
      </c>
      <c r="H73">
        <v>72</v>
      </c>
      <c r="I73" t="s">
        <v>9</v>
      </c>
      <c r="J73" t="s">
        <v>73</v>
      </c>
    </row>
    <row r="74" spans="1:10" x14ac:dyDescent="0.2">
      <c r="A74">
        <v>73</v>
      </c>
      <c r="B74">
        <v>4098</v>
      </c>
      <c r="C74">
        <v>13</v>
      </c>
      <c r="D74">
        <v>8</v>
      </c>
      <c r="E74">
        <v>307</v>
      </c>
      <c r="F74">
        <v>130</v>
      </c>
      <c r="G74">
        <v>14</v>
      </c>
      <c r="H74">
        <v>72</v>
      </c>
      <c r="I74" t="s">
        <v>9</v>
      </c>
      <c r="J74" t="s">
        <v>74</v>
      </c>
    </row>
    <row r="75" spans="1:10" x14ac:dyDescent="0.2">
      <c r="A75">
        <v>74</v>
      </c>
      <c r="B75">
        <v>4294</v>
      </c>
      <c r="C75">
        <v>13</v>
      </c>
      <c r="D75">
        <v>8</v>
      </c>
      <c r="E75">
        <v>302</v>
      </c>
      <c r="F75">
        <v>140</v>
      </c>
      <c r="G75">
        <v>16</v>
      </c>
      <c r="H75">
        <v>72</v>
      </c>
      <c r="I75" t="s">
        <v>9</v>
      </c>
      <c r="J75" t="s">
        <v>75</v>
      </c>
    </row>
    <row r="76" spans="1:10" x14ac:dyDescent="0.2">
      <c r="A76">
        <v>75</v>
      </c>
      <c r="B76">
        <v>4077</v>
      </c>
      <c r="C76">
        <v>14</v>
      </c>
      <c r="D76">
        <v>8</v>
      </c>
      <c r="E76">
        <v>318</v>
      </c>
      <c r="F76">
        <v>150</v>
      </c>
      <c r="G76">
        <v>14</v>
      </c>
      <c r="H76">
        <v>72</v>
      </c>
      <c r="I76" t="s">
        <v>9</v>
      </c>
      <c r="J76" t="s">
        <v>76</v>
      </c>
    </row>
    <row r="77" spans="1:10" x14ac:dyDescent="0.2">
      <c r="A77">
        <v>76</v>
      </c>
      <c r="B77">
        <v>2933</v>
      </c>
      <c r="C77">
        <v>18</v>
      </c>
      <c r="D77">
        <v>4</v>
      </c>
      <c r="E77">
        <v>121</v>
      </c>
      <c r="F77">
        <v>112</v>
      </c>
      <c r="G77">
        <v>14.5</v>
      </c>
      <c r="H77">
        <v>72</v>
      </c>
      <c r="I77" t="s">
        <v>30</v>
      </c>
      <c r="J77" t="s">
        <v>77</v>
      </c>
    </row>
    <row r="78" spans="1:10" x14ac:dyDescent="0.2">
      <c r="A78">
        <v>77</v>
      </c>
      <c r="B78">
        <v>2511</v>
      </c>
      <c r="C78">
        <v>22</v>
      </c>
      <c r="D78">
        <v>4</v>
      </c>
      <c r="E78">
        <v>121</v>
      </c>
      <c r="F78">
        <v>76</v>
      </c>
      <c r="G78">
        <v>18</v>
      </c>
      <c r="H78">
        <v>72</v>
      </c>
      <c r="I78" t="s">
        <v>30</v>
      </c>
      <c r="J78" t="s">
        <v>78</v>
      </c>
    </row>
    <row r="79" spans="1:10" x14ac:dyDescent="0.2">
      <c r="A79">
        <v>78</v>
      </c>
      <c r="B79">
        <v>2979</v>
      </c>
      <c r="C79">
        <v>21</v>
      </c>
      <c r="D79">
        <v>4</v>
      </c>
      <c r="E79">
        <v>120</v>
      </c>
      <c r="F79">
        <v>87</v>
      </c>
      <c r="G79">
        <v>19.5</v>
      </c>
      <c r="H79">
        <v>72</v>
      </c>
      <c r="I79" t="s">
        <v>30</v>
      </c>
      <c r="J79" t="s">
        <v>79</v>
      </c>
    </row>
    <row r="80" spans="1:10" x14ac:dyDescent="0.2">
      <c r="A80">
        <v>79</v>
      </c>
      <c r="B80">
        <v>2189</v>
      </c>
      <c r="C80">
        <v>26</v>
      </c>
      <c r="D80">
        <v>4</v>
      </c>
      <c r="E80">
        <v>96</v>
      </c>
      <c r="F80">
        <v>69</v>
      </c>
      <c r="G80">
        <v>18</v>
      </c>
      <c r="H80">
        <v>72</v>
      </c>
      <c r="I80" t="s">
        <v>30</v>
      </c>
      <c r="J80" t="s">
        <v>80</v>
      </c>
    </row>
    <row r="81" spans="1:10" x14ac:dyDescent="0.2">
      <c r="A81">
        <v>80</v>
      </c>
      <c r="B81">
        <v>2395</v>
      </c>
      <c r="C81">
        <v>22</v>
      </c>
      <c r="D81">
        <v>4</v>
      </c>
      <c r="E81">
        <v>122</v>
      </c>
      <c r="F81">
        <v>86</v>
      </c>
      <c r="G81">
        <v>16</v>
      </c>
      <c r="H81">
        <v>72</v>
      </c>
      <c r="I81" t="s">
        <v>9</v>
      </c>
      <c r="J81" t="s">
        <v>81</v>
      </c>
    </row>
    <row r="82" spans="1:10" x14ac:dyDescent="0.2">
      <c r="A82">
        <v>81</v>
      </c>
      <c r="B82">
        <v>2288</v>
      </c>
      <c r="C82">
        <v>28</v>
      </c>
      <c r="D82">
        <v>4</v>
      </c>
      <c r="E82">
        <v>97</v>
      </c>
      <c r="F82">
        <v>92</v>
      </c>
      <c r="G82">
        <v>17</v>
      </c>
      <c r="H82">
        <v>72</v>
      </c>
      <c r="I82" t="s">
        <v>24</v>
      </c>
      <c r="J82" t="s">
        <v>82</v>
      </c>
    </row>
    <row r="83" spans="1:10" x14ac:dyDescent="0.2">
      <c r="A83">
        <v>82</v>
      </c>
      <c r="B83">
        <v>2506</v>
      </c>
      <c r="C83">
        <v>23</v>
      </c>
      <c r="D83">
        <v>4</v>
      </c>
      <c r="E83">
        <v>120</v>
      </c>
      <c r="F83">
        <v>97</v>
      </c>
      <c r="G83">
        <v>14.5</v>
      </c>
      <c r="H83">
        <v>72</v>
      </c>
      <c r="I83" t="s">
        <v>24</v>
      </c>
      <c r="J83" t="s">
        <v>83</v>
      </c>
    </row>
    <row r="84" spans="1:10" x14ac:dyDescent="0.2">
      <c r="A84">
        <v>83</v>
      </c>
      <c r="B84">
        <v>2164</v>
      </c>
      <c r="C84">
        <v>28</v>
      </c>
      <c r="D84">
        <v>4</v>
      </c>
      <c r="E84">
        <v>98</v>
      </c>
      <c r="F84">
        <v>80</v>
      </c>
      <c r="G84">
        <v>15</v>
      </c>
      <c r="H84">
        <v>72</v>
      </c>
      <c r="I84" t="s">
        <v>9</v>
      </c>
      <c r="J84" t="s">
        <v>84</v>
      </c>
    </row>
    <row r="85" spans="1:10" x14ac:dyDescent="0.2">
      <c r="A85">
        <v>84</v>
      </c>
      <c r="B85">
        <v>2100</v>
      </c>
      <c r="C85">
        <v>27</v>
      </c>
      <c r="D85">
        <v>4</v>
      </c>
      <c r="E85">
        <v>97</v>
      </c>
      <c r="F85">
        <v>88</v>
      </c>
      <c r="G85">
        <v>16.5</v>
      </c>
      <c r="H85">
        <v>72</v>
      </c>
      <c r="I85" t="s">
        <v>24</v>
      </c>
      <c r="J85" t="s">
        <v>85</v>
      </c>
    </row>
    <row r="86" spans="1:10" x14ac:dyDescent="0.2">
      <c r="A86">
        <v>85</v>
      </c>
      <c r="B86">
        <v>4100</v>
      </c>
      <c r="C86">
        <v>13</v>
      </c>
      <c r="D86">
        <v>8</v>
      </c>
      <c r="E86">
        <v>350</v>
      </c>
      <c r="F86">
        <v>175</v>
      </c>
      <c r="G86">
        <v>13</v>
      </c>
      <c r="H86">
        <v>73</v>
      </c>
      <c r="I86" t="s">
        <v>9</v>
      </c>
      <c r="J86" t="s">
        <v>86</v>
      </c>
    </row>
    <row r="87" spans="1:10" x14ac:dyDescent="0.2">
      <c r="A87">
        <v>86</v>
      </c>
      <c r="B87">
        <v>3672</v>
      </c>
      <c r="C87">
        <v>14</v>
      </c>
      <c r="D87">
        <v>8</v>
      </c>
      <c r="E87">
        <v>304</v>
      </c>
      <c r="F87">
        <v>150</v>
      </c>
      <c r="G87">
        <v>11.5</v>
      </c>
      <c r="H87">
        <v>73</v>
      </c>
      <c r="I87" t="s">
        <v>9</v>
      </c>
      <c r="J87" t="s">
        <v>45</v>
      </c>
    </row>
    <row r="88" spans="1:10" x14ac:dyDescent="0.2">
      <c r="A88">
        <v>87</v>
      </c>
      <c r="B88">
        <v>3988</v>
      </c>
      <c r="C88">
        <v>13</v>
      </c>
      <c r="D88">
        <v>8</v>
      </c>
      <c r="E88">
        <v>350</v>
      </c>
      <c r="F88">
        <v>145</v>
      </c>
      <c r="G88">
        <v>13</v>
      </c>
      <c r="H88">
        <v>73</v>
      </c>
      <c r="I88" t="s">
        <v>9</v>
      </c>
      <c r="J88" t="s">
        <v>87</v>
      </c>
    </row>
    <row r="89" spans="1:10" x14ac:dyDescent="0.2">
      <c r="A89">
        <v>88</v>
      </c>
      <c r="B89">
        <v>4042</v>
      </c>
      <c r="C89">
        <v>14</v>
      </c>
      <c r="D89">
        <v>8</v>
      </c>
      <c r="E89">
        <v>302</v>
      </c>
      <c r="F89">
        <v>137</v>
      </c>
      <c r="G89">
        <v>14.5</v>
      </c>
      <c r="H89">
        <v>73</v>
      </c>
      <c r="I89" t="s">
        <v>9</v>
      </c>
      <c r="J89" t="s">
        <v>88</v>
      </c>
    </row>
    <row r="90" spans="1:10" x14ac:dyDescent="0.2">
      <c r="A90">
        <v>89</v>
      </c>
      <c r="B90">
        <v>3777</v>
      </c>
      <c r="C90">
        <v>15</v>
      </c>
      <c r="D90">
        <v>8</v>
      </c>
      <c r="E90">
        <v>318</v>
      </c>
      <c r="F90">
        <v>150</v>
      </c>
      <c r="G90">
        <v>12.5</v>
      </c>
      <c r="H90">
        <v>73</v>
      </c>
      <c r="I90" t="s">
        <v>9</v>
      </c>
      <c r="J90" t="s">
        <v>89</v>
      </c>
    </row>
    <row r="91" spans="1:10" x14ac:dyDescent="0.2">
      <c r="A91">
        <v>90</v>
      </c>
      <c r="B91">
        <v>4952</v>
      </c>
      <c r="C91">
        <v>12</v>
      </c>
      <c r="D91">
        <v>8</v>
      </c>
      <c r="E91">
        <v>429</v>
      </c>
      <c r="F91">
        <v>198</v>
      </c>
      <c r="G91">
        <v>11.5</v>
      </c>
      <c r="H91">
        <v>73</v>
      </c>
      <c r="I91" t="s">
        <v>9</v>
      </c>
      <c r="J91" t="s">
        <v>90</v>
      </c>
    </row>
    <row r="92" spans="1:10" x14ac:dyDescent="0.2">
      <c r="A92">
        <v>91</v>
      </c>
      <c r="B92">
        <v>4464</v>
      </c>
      <c r="C92">
        <v>13</v>
      </c>
      <c r="D92">
        <v>8</v>
      </c>
      <c r="E92">
        <v>400</v>
      </c>
      <c r="F92">
        <v>150</v>
      </c>
      <c r="G92">
        <v>12</v>
      </c>
      <c r="H92">
        <v>73</v>
      </c>
      <c r="I92" t="s">
        <v>9</v>
      </c>
      <c r="J92" t="s">
        <v>91</v>
      </c>
    </row>
    <row r="93" spans="1:10" x14ac:dyDescent="0.2">
      <c r="A93">
        <v>92</v>
      </c>
      <c r="B93">
        <v>4363</v>
      </c>
      <c r="C93">
        <v>13</v>
      </c>
      <c r="D93">
        <v>8</v>
      </c>
      <c r="E93">
        <v>351</v>
      </c>
      <c r="F93">
        <v>158</v>
      </c>
      <c r="G93">
        <v>13</v>
      </c>
      <c r="H93">
        <v>73</v>
      </c>
      <c r="I93" t="s">
        <v>9</v>
      </c>
      <c r="J93" t="s">
        <v>92</v>
      </c>
    </row>
    <row r="94" spans="1:10" x14ac:dyDescent="0.2">
      <c r="A94">
        <v>93</v>
      </c>
      <c r="B94">
        <v>4237</v>
      </c>
      <c r="C94">
        <v>14</v>
      </c>
      <c r="D94">
        <v>8</v>
      </c>
      <c r="E94">
        <v>318</v>
      </c>
      <c r="F94">
        <v>150</v>
      </c>
      <c r="G94">
        <v>14.5</v>
      </c>
      <c r="H94">
        <v>73</v>
      </c>
      <c r="I94" t="s">
        <v>9</v>
      </c>
      <c r="J94" t="s">
        <v>93</v>
      </c>
    </row>
    <row r="95" spans="1:10" x14ac:dyDescent="0.2">
      <c r="A95">
        <v>94</v>
      </c>
      <c r="B95">
        <v>4735</v>
      </c>
      <c r="C95">
        <v>13</v>
      </c>
      <c r="D95">
        <v>8</v>
      </c>
      <c r="E95">
        <v>440</v>
      </c>
      <c r="F95">
        <v>215</v>
      </c>
      <c r="G95">
        <v>11</v>
      </c>
      <c r="H95">
        <v>73</v>
      </c>
      <c r="I95" t="s">
        <v>9</v>
      </c>
      <c r="J95" t="s">
        <v>94</v>
      </c>
    </row>
    <row r="96" spans="1:10" x14ac:dyDescent="0.2">
      <c r="A96">
        <v>95</v>
      </c>
      <c r="B96">
        <v>4951</v>
      </c>
      <c r="C96">
        <v>12</v>
      </c>
      <c r="D96">
        <v>8</v>
      </c>
      <c r="E96">
        <v>455</v>
      </c>
      <c r="F96">
        <v>225</v>
      </c>
      <c r="G96">
        <v>11</v>
      </c>
      <c r="H96">
        <v>73</v>
      </c>
      <c r="I96" t="s">
        <v>9</v>
      </c>
      <c r="J96" t="s">
        <v>95</v>
      </c>
    </row>
    <row r="97" spans="1:10" x14ac:dyDescent="0.2">
      <c r="A97">
        <v>96</v>
      </c>
      <c r="B97">
        <v>3821</v>
      </c>
      <c r="C97">
        <v>13</v>
      </c>
      <c r="D97">
        <v>8</v>
      </c>
      <c r="E97">
        <v>360</v>
      </c>
      <c r="F97">
        <v>175</v>
      </c>
      <c r="G97">
        <v>11</v>
      </c>
      <c r="H97">
        <v>73</v>
      </c>
      <c r="I97" t="s">
        <v>9</v>
      </c>
      <c r="J97" t="s">
        <v>96</v>
      </c>
    </row>
    <row r="98" spans="1:10" x14ac:dyDescent="0.2">
      <c r="A98">
        <v>97</v>
      </c>
      <c r="B98">
        <v>3121</v>
      </c>
      <c r="C98">
        <v>18</v>
      </c>
      <c r="D98">
        <v>6</v>
      </c>
      <c r="E98">
        <v>225</v>
      </c>
      <c r="F98">
        <v>105</v>
      </c>
      <c r="G98">
        <v>16.5</v>
      </c>
      <c r="H98">
        <v>73</v>
      </c>
      <c r="I98" t="s">
        <v>9</v>
      </c>
      <c r="J98" t="s">
        <v>97</v>
      </c>
    </row>
    <row r="99" spans="1:10" x14ac:dyDescent="0.2">
      <c r="A99">
        <v>98</v>
      </c>
      <c r="B99">
        <v>3278</v>
      </c>
      <c r="C99">
        <v>16</v>
      </c>
      <c r="D99">
        <v>6</v>
      </c>
      <c r="E99">
        <v>250</v>
      </c>
      <c r="F99">
        <v>100</v>
      </c>
      <c r="G99">
        <v>18</v>
      </c>
      <c r="H99">
        <v>73</v>
      </c>
      <c r="I99" t="s">
        <v>9</v>
      </c>
      <c r="J99" t="s">
        <v>98</v>
      </c>
    </row>
    <row r="100" spans="1:10" x14ac:dyDescent="0.2">
      <c r="A100">
        <v>99</v>
      </c>
      <c r="B100">
        <v>2945</v>
      </c>
      <c r="C100">
        <v>18</v>
      </c>
      <c r="D100">
        <v>6</v>
      </c>
      <c r="E100">
        <v>232</v>
      </c>
      <c r="F100">
        <v>100</v>
      </c>
      <c r="G100">
        <v>16</v>
      </c>
      <c r="H100">
        <v>73</v>
      </c>
      <c r="I100" t="s">
        <v>9</v>
      </c>
      <c r="J100" t="s">
        <v>27</v>
      </c>
    </row>
    <row r="101" spans="1:10" x14ac:dyDescent="0.2">
      <c r="A101">
        <v>100</v>
      </c>
      <c r="B101">
        <v>3021</v>
      </c>
      <c r="C101">
        <v>18</v>
      </c>
      <c r="D101">
        <v>6</v>
      </c>
      <c r="E101">
        <v>250</v>
      </c>
      <c r="F101">
        <v>88</v>
      </c>
      <c r="G101">
        <v>16.5</v>
      </c>
      <c r="H101">
        <v>73</v>
      </c>
      <c r="I101" t="s">
        <v>9</v>
      </c>
      <c r="J101" t="s">
        <v>28</v>
      </c>
    </row>
    <row r="102" spans="1:10" x14ac:dyDescent="0.2">
      <c r="A102">
        <v>101</v>
      </c>
      <c r="B102">
        <v>2904</v>
      </c>
      <c r="C102">
        <v>23</v>
      </c>
      <c r="D102">
        <v>6</v>
      </c>
      <c r="E102">
        <v>198</v>
      </c>
      <c r="F102">
        <v>95</v>
      </c>
      <c r="G102">
        <v>16</v>
      </c>
      <c r="H102">
        <v>73</v>
      </c>
      <c r="I102" t="s">
        <v>9</v>
      </c>
      <c r="J102" t="s">
        <v>26</v>
      </c>
    </row>
    <row r="103" spans="1:10" x14ac:dyDescent="0.2">
      <c r="A103">
        <v>102</v>
      </c>
      <c r="B103">
        <v>1950</v>
      </c>
      <c r="C103">
        <v>26</v>
      </c>
      <c r="D103">
        <v>4</v>
      </c>
      <c r="E103">
        <v>97</v>
      </c>
      <c r="F103">
        <v>46</v>
      </c>
      <c r="G103">
        <v>21</v>
      </c>
      <c r="H103">
        <v>73</v>
      </c>
      <c r="I103" t="s">
        <v>30</v>
      </c>
      <c r="J103" t="s">
        <v>99</v>
      </c>
    </row>
    <row r="104" spans="1:10" x14ac:dyDescent="0.2">
      <c r="A104">
        <v>103</v>
      </c>
      <c r="B104">
        <v>4997</v>
      </c>
      <c r="C104">
        <v>11</v>
      </c>
      <c r="D104">
        <v>8</v>
      </c>
      <c r="E104">
        <v>400</v>
      </c>
      <c r="F104">
        <v>150</v>
      </c>
      <c r="G104">
        <v>14</v>
      </c>
      <c r="H104">
        <v>73</v>
      </c>
      <c r="I104" t="s">
        <v>9</v>
      </c>
      <c r="J104" t="s">
        <v>16</v>
      </c>
    </row>
    <row r="105" spans="1:10" x14ac:dyDescent="0.2">
      <c r="A105">
        <v>104</v>
      </c>
      <c r="B105">
        <v>4906</v>
      </c>
      <c r="C105">
        <v>12</v>
      </c>
      <c r="D105">
        <v>8</v>
      </c>
      <c r="E105">
        <v>400</v>
      </c>
      <c r="F105">
        <v>167</v>
      </c>
      <c r="G105">
        <v>12.5</v>
      </c>
      <c r="H105">
        <v>73</v>
      </c>
      <c r="I105" t="s">
        <v>9</v>
      </c>
      <c r="J105" t="s">
        <v>100</v>
      </c>
    </row>
    <row r="106" spans="1:10" x14ac:dyDescent="0.2">
      <c r="A106">
        <v>105</v>
      </c>
      <c r="B106">
        <v>4654</v>
      </c>
      <c r="C106">
        <v>13</v>
      </c>
      <c r="D106">
        <v>8</v>
      </c>
      <c r="E106">
        <v>360</v>
      </c>
      <c r="F106">
        <v>170</v>
      </c>
      <c r="G106">
        <v>13</v>
      </c>
      <c r="H106">
        <v>73</v>
      </c>
      <c r="I106" t="s">
        <v>9</v>
      </c>
      <c r="J106" t="s">
        <v>101</v>
      </c>
    </row>
    <row r="107" spans="1:10" x14ac:dyDescent="0.2">
      <c r="A107">
        <v>106</v>
      </c>
      <c r="B107">
        <v>4499</v>
      </c>
      <c r="C107">
        <v>12</v>
      </c>
      <c r="D107">
        <v>8</v>
      </c>
      <c r="E107">
        <v>350</v>
      </c>
      <c r="F107">
        <v>180</v>
      </c>
      <c r="G107">
        <v>12.5</v>
      </c>
      <c r="H107">
        <v>73</v>
      </c>
      <c r="I107" t="s">
        <v>9</v>
      </c>
      <c r="J107" t="s">
        <v>102</v>
      </c>
    </row>
    <row r="108" spans="1:10" x14ac:dyDescent="0.2">
      <c r="A108">
        <v>107</v>
      </c>
      <c r="B108">
        <v>2789</v>
      </c>
      <c r="C108">
        <v>18</v>
      </c>
      <c r="D108">
        <v>6</v>
      </c>
      <c r="E108">
        <v>232</v>
      </c>
      <c r="F108">
        <v>100</v>
      </c>
      <c r="G108">
        <v>15</v>
      </c>
      <c r="H108">
        <v>73</v>
      </c>
      <c r="I108" t="s">
        <v>9</v>
      </c>
      <c r="J108" t="s">
        <v>36</v>
      </c>
    </row>
    <row r="109" spans="1:10" x14ac:dyDescent="0.2">
      <c r="A109">
        <v>108</v>
      </c>
      <c r="B109">
        <v>2279</v>
      </c>
      <c r="C109">
        <v>20</v>
      </c>
      <c r="D109">
        <v>4</v>
      </c>
      <c r="E109">
        <v>97</v>
      </c>
      <c r="F109">
        <v>88</v>
      </c>
      <c r="G109">
        <v>19</v>
      </c>
      <c r="H109">
        <v>73</v>
      </c>
      <c r="I109" t="s">
        <v>24</v>
      </c>
      <c r="J109" t="s">
        <v>103</v>
      </c>
    </row>
    <row r="110" spans="1:10" x14ac:dyDescent="0.2">
      <c r="A110">
        <v>109</v>
      </c>
      <c r="B110">
        <v>2401</v>
      </c>
      <c r="C110">
        <v>21</v>
      </c>
      <c r="D110">
        <v>4</v>
      </c>
      <c r="E110">
        <v>140</v>
      </c>
      <c r="F110">
        <v>72</v>
      </c>
      <c r="G110">
        <v>19.5</v>
      </c>
      <c r="H110">
        <v>73</v>
      </c>
      <c r="I110" t="s">
        <v>9</v>
      </c>
      <c r="J110" t="s">
        <v>65</v>
      </c>
    </row>
    <row r="111" spans="1:10" x14ac:dyDescent="0.2">
      <c r="A111">
        <v>110</v>
      </c>
      <c r="B111">
        <v>2379</v>
      </c>
      <c r="C111">
        <v>22</v>
      </c>
      <c r="D111">
        <v>4</v>
      </c>
      <c r="E111">
        <v>108</v>
      </c>
      <c r="F111">
        <v>94</v>
      </c>
      <c r="G111">
        <v>16.5</v>
      </c>
      <c r="H111">
        <v>73</v>
      </c>
      <c r="I111" t="s">
        <v>24</v>
      </c>
      <c r="J111" t="s">
        <v>104</v>
      </c>
    </row>
    <row r="112" spans="1:10" x14ac:dyDescent="0.2">
      <c r="A112">
        <v>111</v>
      </c>
      <c r="B112">
        <v>2124</v>
      </c>
      <c r="C112">
        <v>18</v>
      </c>
      <c r="D112">
        <v>3</v>
      </c>
      <c r="E112">
        <v>70</v>
      </c>
      <c r="F112">
        <v>90</v>
      </c>
      <c r="G112">
        <v>13.5</v>
      </c>
      <c r="H112">
        <v>73</v>
      </c>
      <c r="I112" t="s">
        <v>24</v>
      </c>
      <c r="J112" t="s">
        <v>105</v>
      </c>
    </row>
    <row r="113" spans="1:10" x14ac:dyDescent="0.2">
      <c r="A113">
        <v>112</v>
      </c>
      <c r="B113">
        <v>2310</v>
      </c>
      <c r="C113">
        <v>19</v>
      </c>
      <c r="D113">
        <v>4</v>
      </c>
      <c r="E113">
        <v>122</v>
      </c>
      <c r="F113">
        <v>85</v>
      </c>
      <c r="G113">
        <v>18.5</v>
      </c>
      <c r="H113">
        <v>73</v>
      </c>
      <c r="I113" t="s">
        <v>9</v>
      </c>
      <c r="J113" t="s">
        <v>106</v>
      </c>
    </row>
    <row r="114" spans="1:10" x14ac:dyDescent="0.2">
      <c r="A114">
        <v>113</v>
      </c>
      <c r="B114">
        <v>2472</v>
      </c>
      <c r="C114">
        <v>21</v>
      </c>
      <c r="D114">
        <v>6</v>
      </c>
      <c r="E114">
        <v>155</v>
      </c>
      <c r="F114">
        <v>107</v>
      </c>
      <c r="G114">
        <v>14</v>
      </c>
      <c r="H114">
        <v>73</v>
      </c>
      <c r="I114" t="s">
        <v>9</v>
      </c>
      <c r="J114" t="s">
        <v>107</v>
      </c>
    </row>
    <row r="115" spans="1:10" x14ac:dyDescent="0.2">
      <c r="A115">
        <v>114</v>
      </c>
      <c r="B115">
        <v>2265</v>
      </c>
      <c r="C115">
        <v>26</v>
      </c>
      <c r="D115">
        <v>4</v>
      </c>
      <c r="E115">
        <v>98</v>
      </c>
      <c r="F115">
        <v>90</v>
      </c>
      <c r="G115">
        <v>15.5</v>
      </c>
      <c r="H115">
        <v>73</v>
      </c>
      <c r="I115" t="s">
        <v>30</v>
      </c>
      <c r="J115" t="s">
        <v>108</v>
      </c>
    </row>
    <row r="116" spans="1:10" x14ac:dyDescent="0.2">
      <c r="A116">
        <v>115</v>
      </c>
      <c r="B116">
        <v>4082</v>
      </c>
      <c r="C116">
        <v>15</v>
      </c>
      <c r="D116">
        <v>8</v>
      </c>
      <c r="E116">
        <v>350</v>
      </c>
      <c r="F116">
        <v>145</v>
      </c>
      <c r="G116">
        <v>13</v>
      </c>
      <c r="H116">
        <v>73</v>
      </c>
      <c r="I116" t="s">
        <v>9</v>
      </c>
      <c r="J116" t="s">
        <v>109</v>
      </c>
    </row>
    <row r="117" spans="1:10" x14ac:dyDescent="0.2">
      <c r="A117">
        <v>116</v>
      </c>
      <c r="B117">
        <v>4278</v>
      </c>
      <c r="C117">
        <v>16</v>
      </c>
      <c r="D117">
        <v>8</v>
      </c>
      <c r="E117">
        <v>400</v>
      </c>
      <c r="F117">
        <v>230</v>
      </c>
      <c r="G117">
        <v>9.5</v>
      </c>
      <c r="H117">
        <v>73</v>
      </c>
      <c r="I117" t="s">
        <v>9</v>
      </c>
      <c r="J117" t="s">
        <v>110</v>
      </c>
    </row>
    <row r="118" spans="1:10" x14ac:dyDescent="0.2">
      <c r="A118">
        <v>117</v>
      </c>
      <c r="B118">
        <v>1867</v>
      </c>
      <c r="C118">
        <v>29</v>
      </c>
      <c r="D118">
        <v>4</v>
      </c>
      <c r="E118">
        <v>68</v>
      </c>
      <c r="F118">
        <v>49</v>
      </c>
      <c r="G118">
        <v>19.5</v>
      </c>
      <c r="H118">
        <v>73</v>
      </c>
      <c r="I118" t="s">
        <v>30</v>
      </c>
      <c r="J118" t="s">
        <v>111</v>
      </c>
    </row>
    <row r="119" spans="1:10" x14ac:dyDescent="0.2">
      <c r="A119">
        <v>118</v>
      </c>
      <c r="B119">
        <v>2158</v>
      </c>
      <c r="C119">
        <v>24</v>
      </c>
      <c r="D119">
        <v>4</v>
      </c>
      <c r="E119">
        <v>116</v>
      </c>
      <c r="F119">
        <v>75</v>
      </c>
      <c r="G119">
        <v>15.5</v>
      </c>
      <c r="H119">
        <v>73</v>
      </c>
      <c r="I119" t="s">
        <v>30</v>
      </c>
      <c r="J119" t="s">
        <v>112</v>
      </c>
    </row>
    <row r="120" spans="1:10" x14ac:dyDescent="0.2">
      <c r="A120">
        <v>119</v>
      </c>
      <c r="B120">
        <v>2582</v>
      </c>
      <c r="C120">
        <v>20</v>
      </c>
      <c r="D120">
        <v>4</v>
      </c>
      <c r="E120">
        <v>114</v>
      </c>
      <c r="F120">
        <v>91</v>
      </c>
      <c r="G120">
        <v>14</v>
      </c>
      <c r="H120">
        <v>73</v>
      </c>
      <c r="I120" t="s">
        <v>30</v>
      </c>
      <c r="J120" t="s">
        <v>113</v>
      </c>
    </row>
    <row r="121" spans="1:10" x14ac:dyDescent="0.2">
      <c r="A121">
        <v>120</v>
      </c>
      <c r="B121">
        <v>2868</v>
      </c>
      <c r="C121">
        <v>19</v>
      </c>
      <c r="D121">
        <v>4</v>
      </c>
      <c r="E121">
        <v>121</v>
      </c>
      <c r="F121">
        <v>112</v>
      </c>
      <c r="G121">
        <v>15.5</v>
      </c>
      <c r="H121">
        <v>73</v>
      </c>
      <c r="I121" t="s">
        <v>30</v>
      </c>
      <c r="J121" t="s">
        <v>114</v>
      </c>
    </row>
    <row r="122" spans="1:10" x14ac:dyDescent="0.2">
      <c r="A122">
        <v>121</v>
      </c>
      <c r="B122">
        <v>3399</v>
      </c>
      <c r="C122">
        <v>15</v>
      </c>
      <c r="D122">
        <v>8</v>
      </c>
      <c r="E122">
        <v>318</v>
      </c>
      <c r="F122">
        <v>150</v>
      </c>
      <c r="G122">
        <v>11</v>
      </c>
      <c r="H122">
        <v>73</v>
      </c>
      <c r="I122" t="s">
        <v>9</v>
      </c>
      <c r="J122" t="s">
        <v>115</v>
      </c>
    </row>
    <row r="123" spans="1:10" x14ac:dyDescent="0.2">
      <c r="A123">
        <v>122</v>
      </c>
      <c r="B123">
        <v>2660</v>
      </c>
      <c r="C123">
        <v>24</v>
      </c>
      <c r="D123">
        <v>4</v>
      </c>
      <c r="E123">
        <v>121</v>
      </c>
      <c r="F123">
        <v>110</v>
      </c>
      <c r="G123">
        <v>14</v>
      </c>
      <c r="H123">
        <v>73</v>
      </c>
      <c r="I123" t="s">
        <v>30</v>
      </c>
      <c r="J123" t="s">
        <v>116</v>
      </c>
    </row>
    <row r="124" spans="1:10" x14ac:dyDescent="0.2">
      <c r="A124">
        <v>123</v>
      </c>
      <c r="B124">
        <v>2807</v>
      </c>
      <c r="C124">
        <v>20</v>
      </c>
      <c r="D124">
        <v>6</v>
      </c>
      <c r="E124">
        <v>156</v>
      </c>
      <c r="F124">
        <v>122</v>
      </c>
      <c r="G124">
        <v>13.5</v>
      </c>
      <c r="H124">
        <v>73</v>
      </c>
      <c r="I124" t="s">
        <v>24</v>
      </c>
      <c r="J124" t="s">
        <v>117</v>
      </c>
    </row>
    <row r="125" spans="1:10" x14ac:dyDescent="0.2">
      <c r="A125">
        <v>124</v>
      </c>
      <c r="B125">
        <v>3664</v>
      </c>
      <c r="C125">
        <v>11</v>
      </c>
      <c r="D125">
        <v>8</v>
      </c>
      <c r="E125">
        <v>350</v>
      </c>
      <c r="F125">
        <v>180</v>
      </c>
      <c r="G125">
        <v>11</v>
      </c>
      <c r="H125">
        <v>73</v>
      </c>
      <c r="I125" t="s">
        <v>9</v>
      </c>
      <c r="J125" t="s">
        <v>118</v>
      </c>
    </row>
    <row r="126" spans="1:10" x14ac:dyDescent="0.2">
      <c r="A126">
        <v>125</v>
      </c>
      <c r="B126">
        <v>3102</v>
      </c>
      <c r="C126">
        <v>20</v>
      </c>
      <c r="D126">
        <v>6</v>
      </c>
      <c r="E126">
        <v>198</v>
      </c>
      <c r="F126">
        <v>95</v>
      </c>
      <c r="G126">
        <v>16.5</v>
      </c>
      <c r="H126">
        <v>74</v>
      </c>
      <c r="I126" t="s">
        <v>9</v>
      </c>
      <c r="J126" t="s">
        <v>26</v>
      </c>
    </row>
    <row r="127" spans="1:10" x14ac:dyDescent="0.2">
      <c r="A127">
        <v>126</v>
      </c>
      <c r="B127">
        <v>2901</v>
      </c>
      <c r="C127">
        <v>19</v>
      </c>
      <c r="D127">
        <v>6</v>
      </c>
      <c r="E127">
        <v>232</v>
      </c>
      <c r="F127">
        <v>100</v>
      </c>
      <c r="G127">
        <v>16</v>
      </c>
      <c r="H127">
        <v>74</v>
      </c>
      <c r="I127" t="s">
        <v>9</v>
      </c>
      <c r="J127" t="s">
        <v>27</v>
      </c>
    </row>
    <row r="128" spans="1:10" x14ac:dyDescent="0.2">
      <c r="A128">
        <v>127</v>
      </c>
      <c r="B128">
        <v>3336</v>
      </c>
      <c r="C128">
        <v>15</v>
      </c>
      <c r="D128">
        <v>6</v>
      </c>
      <c r="E128">
        <v>250</v>
      </c>
      <c r="F128">
        <v>100</v>
      </c>
      <c r="G128">
        <v>17</v>
      </c>
      <c r="H128">
        <v>74</v>
      </c>
      <c r="I128" t="s">
        <v>9</v>
      </c>
      <c r="J128" t="s">
        <v>119</v>
      </c>
    </row>
    <row r="129" spans="1:10" x14ac:dyDescent="0.2">
      <c r="A129">
        <v>128</v>
      </c>
      <c r="B129">
        <v>1950</v>
      </c>
      <c r="C129">
        <v>31</v>
      </c>
      <c r="D129">
        <v>4</v>
      </c>
      <c r="E129">
        <v>79</v>
      </c>
      <c r="F129">
        <v>67</v>
      </c>
      <c r="G129">
        <v>19</v>
      </c>
      <c r="H129">
        <v>74</v>
      </c>
      <c r="I129" t="s">
        <v>24</v>
      </c>
      <c r="J129" t="s">
        <v>120</v>
      </c>
    </row>
    <row r="130" spans="1:10" x14ac:dyDescent="0.2">
      <c r="A130">
        <v>129</v>
      </c>
      <c r="B130">
        <v>2451</v>
      </c>
      <c r="C130">
        <v>26</v>
      </c>
      <c r="D130">
        <v>4</v>
      </c>
      <c r="E130">
        <v>122</v>
      </c>
      <c r="F130">
        <v>80</v>
      </c>
      <c r="G130">
        <v>16.5</v>
      </c>
      <c r="H130">
        <v>74</v>
      </c>
      <c r="I130" t="s">
        <v>9</v>
      </c>
      <c r="J130" t="s">
        <v>106</v>
      </c>
    </row>
    <row r="131" spans="1:10" x14ac:dyDescent="0.2">
      <c r="A131">
        <v>130</v>
      </c>
      <c r="B131">
        <v>1836</v>
      </c>
      <c r="C131">
        <v>32</v>
      </c>
      <c r="D131">
        <v>4</v>
      </c>
      <c r="E131">
        <v>71</v>
      </c>
      <c r="F131">
        <v>65</v>
      </c>
      <c r="G131">
        <v>21</v>
      </c>
      <c r="H131">
        <v>74</v>
      </c>
      <c r="I131" t="s">
        <v>24</v>
      </c>
      <c r="J131" t="s">
        <v>58</v>
      </c>
    </row>
    <row r="132" spans="1:10" x14ac:dyDescent="0.2">
      <c r="A132">
        <v>131</v>
      </c>
      <c r="B132">
        <v>2542</v>
      </c>
      <c r="C132">
        <v>25</v>
      </c>
      <c r="D132">
        <v>4</v>
      </c>
      <c r="E132">
        <v>140</v>
      </c>
      <c r="F132">
        <v>75</v>
      </c>
      <c r="G132">
        <v>17</v>
      </c>
      <c r="H132">
        <v>74</v>
      </c>
      <c r="I132" t="s">
        <v>9</v>
      </c>
      <c r="J132" t="s">
        <v>65</v>
      </c>
    </row>
    <row r="133" spans="1:10" x14ac:dyDescent="0.2">
      <c r="A133">
        <v>132</v>
      </c>
      <c r="B133">
        <v>3781</v>
      </c>
      <c r="C133">
        <v>16</v>
      </c>
      <c r="D133">
        <v>6</v>
      </c>
      <c r="E133">
        <v>250</v>
      </c>
      <c r="F133">
        <v>100</v>
      </c>
      <c r="G133">
        <v>17</v>
      </c>
      <c r="H133">
        <v>74</v>
      </c>
      <c r="I133" t="s">
        <v>9</v>
      </c>
      <c r="J133" t="s">
        <v>121</v>
      </c>
    </row>
    <row r="134" spans="1:10" x14ac:dyDescent="0.2">
      <c r="A134">
        <v>133</v>
      </c>
      <c r="B134">
        <v>3632</v>
      </c>
      <c r="C134">
        <v>16</v>
      </c>
      <c r="D134">
        <v>6</v>
      </c>
      <c r="E134">
        <v>258</v>
      </c>
      <c r="F134">
        <v>110</v>
      </c>
      <c r="G134">
        <v>18</v>
      </c>
      <c r="H134">
        <v>74</v>
      </c>
      <c r="I134" t="s">
        <v>9</v>
      </c>
      <c r="J134" t="s">
        <v>45</v>
      </c>
    </row>
    <row r="135" spans="1:10" x14ac:dyDescent="0.2">
      <c r="A135">
        <v>134</v>
      </c>
      <c r="B135">
        <v>3613</v>
      </c>
      <c r="C135">
        <v>18</v>
      </c>
      <c r="D135">
        <v>6</v>
      </c>
      <c r="E135">
        <v>225</v>
      </c>
      <c r="F135">
        <v>105</v>
      </c>
      <c r="G135">
        <v>16.5</v>
      </c>
      <c r="H135">
        <v>74</v>
      </c>
      <c r="I135" t="s">
        <v>9</v>
      </c>
      <c r="J135" t="s">
        <v>122</v>
      </c>
    </row>
    <row r="136" spans="1:10" x14ac:dyDescent="0.2">
      <c r="A136">
        <v>135</v>
      </c>
      <c r="B136">
        <v>4141</v>
      </c>
      <c r="C136">
        <v>16</v>
      </c>
      <c r="D136">
        <v>8</v>
      </c>
      <c r="E136">
        <v>302</v>
      </c>
      <c r="F136">
        <v>140</v>
      </c>
      <c r="G136">
        <v>14</v>
      </c>
      <c r="H136">
        <v>74</v>
      </c>
      <c r="I136" t="s">
        <v>9</v>
      </c>
      <c r="J136" t="s">
        <v>88</v>
      </c>
    </row>
    <row r="137" spans="1:10" x14ac:dyDescent="0.2">
      <c r="A137">
        <v>136</v>
      </c>
      <c r="B137">
        <v>4699</v>
      </c>
      <c r="C137">
        <v>13</v>
      </c>
      <c r="D137">
        <v>8</v>
      </c>
      <c r="E137">
        <v>350</v>
      </c>
      <c r="F137">
        <v>150</v>
      </c>
      <c r="G137">
        <v>14.5</v>
      </c>
      <c r="H137">
        <v>74</v>
      </c>
      <c r="I137" t="s">
        <v>9</v>
      </c>
      <c r="J137" t="s">
        <v>123</v>
      </c>
    </row>
    <row r="138" spans="1:10" x14ac:dyDescent="0.2">
      <c r="A138">
        <v>137</v>
      </c>
      <c r="B138">
        <v>4457</v>
      </c>
      <c r="C138">
        <v>14</v>
      </c>
      <c r="D138">
        <v>8</v>
      </c>
      <c r="E138">
        <v>318</v>
      </c>
      <c r="F138">
        <v>150</v>
      </c>
      <c r="G138">
        <v>13.5</v>
      </c>
      <c r="H138">
        <v>74</v>
      </c>
      <c r="I138" t="s">
        <v>9</v>
      </c>
      <c r="J138" t="s">
        <v>124</v>
      </c>
    </row>
    <row r="139" spans="1:10" x14ac:dyDescent="0.2">
      <c r="A139">
        <v>138</v>
      </c>
      <c r="B139">
        <v>4638</v>
      </c>
      <c r="C139">
        <v>14</v>
      </c>
      <c r="D139">
        <v>8</v>
      </c>
      <c r="E139">
        <v>302</v>
      </c>
      <c r="F139">
        <v>140</v>
      </c>
      <c r="G139">
        <v>16</v>
      </c>
      <c r="H139">
        <v>74</v>
      </c>
      <c r="I139" t="s">
        <v>9</v>
      </c>
      <c r="J139" t="s">
        <v>75</v>
      </c>
    </row>
    <row r="140" spans="1:10" x14ac:dyDescent="0.2">
      <c r="A140">
        <v>139</v>
      </c>
      <c r="B140">
        <v>4257</v>
      </c>
      <c r="C140">
        <v>14</v>
      </c>
      <c r="D140">
        <v>8</v>
      </c>
      <c r="E140">
        <v>304</v>
      </c>
      <c r="F140">
        <v>150</v>
      </c>
      <c r="G140">
        <v>15.5</v>
      </c>
      <c r="H140">
        <v>74</v>
      </c>
      <c r="I140" t="s">
        <v>9</v>
      </c>
      <c r="J140" t="s">
        <v>73</v>
      </c>
    </row>
    <row r="141" spans="1:10" x14ac:dyDescent="0.2">
      <c r="A141">
        <v>140</v>
      </c>
      <c r="B141">
        <v>2219</v>
      </c>
      <c r="C141">
        <v>29</v>
      </c>
      <c r="D141">
        <v>4</v>
      </c>
      <c r="E141">
        <v>98</v>
      </c>
      <c r="F141">
        <v>83</v>
      </c>
      <c r="G141">
        <v>16.5</v>
      </c>
      <c r="H141">
        <v>74</v>
      </c>
      <c r="I141" t="s">
        <v>30</v>
      </c>
      <c r="J141" t="s">
        <v>125</v>
      </c>
    </row>
    <row r="142" spans="1:10" x14ac:dyDescent="0.2">
      <c r="A142">
        <v>141</v>
      </c>
      <c r="B142">
        <v>1963</v>
      </c>
      <c r="C142">
        <v>26</v>
      </c>
      <c r="D142">
        <v>4</v>
      </c>
      <c r="E142">
        <v>79</v>
      </c>
      <c r="F142">
        <v>67</v>
      </c>
      <c r="G142">
        <v>15.5</v>
      </c>
      <c r="H142">
        <v>74</v>
      </c>
      <c r="I142" t="s">
        <v>30</v>
      </c>
      <c r="J142" t="s">
        <v>126</v>
      </c>
    </row>
    <row r="143" spans="1:10" x14ac:dyDescent="0.2">
      <c r="A143">
        <v>142</v>
      </c>
      <c r="B143">
        <v>2300</v>
      </c>
      <c r="C143">
        <v>26</v>
      </c>
      <c r="D143">
        <v>4</v>
      </c>
      <c r="E143">
        <v>97</v>
      </c>
      <c r="F143">
        <v>78</v>
      </c>
      <c r="G143">
        <v>14.5</v>
      </c>
      <c r="H143">
        <v>74</v>
      </c>
      <c r="I143" t="s">
        <v>30</v>
      </c>
      <c r="J143" t="s">
        <v>112</v>
      </c>
    </row>
    <row r="144" spans="1:10" x14ac:dyDescent="0.2">
      <c r="A144">
        <v>143</v>
      </c>
      <c r="B144">
        <v>1649</v>
      </c>
      <c r="C144">
        <v>31</v>
      </c>
      <c r="D144">
        <v>4</v>
      </c>
      <c r="E144">
        <v>76</v>
      </c>
      <c r="F144">
        <v>52</v>
      </c>
      <c r="G144">
        <v>16.5</v>
      </c>
      <c r="H144">
        <v>74</v>
      </c>
      <c r="I144" t="s">
        <v>24</v>
      </c>
      <c r="J144" t="s">
        <v>42</v>
      </c>
    </row>
    <row r="145" spans="1:10" x14ac:dyDescent="0.2">
      <c r="A145">
        <v>144</v>
      </c>
      <c r="B145">
        <v>2003</v>
      </c>
      <c r="C145">
        <v>32</v>
      </c>
      <c r="D145">
        <v>4</v>
      </c>
      <c r="E145">
        <v>83</v>
      </c>
      <c r="F145">
        <v>61</v>
      </c>
      <c r="G145">
        <v>19</v>
      </c>
      <c r="H145">
        <v>74</v>
      </c>
      <c r="I145" t="s">
        <v>24</v>
      </c>
      <c r="J145" t="s">
        <v>127</v>
      </c>
    </row>
    <row r="146" spans="1:10" x14ac:dyDescent="0.2">
      <c r="A146">
        <v>145</v>
      </c>
      <c r="B146">
        <v>2125</v>
      </c>
      <c r="C146">
        <v>28</v>
      </c>
      <c r="D146">
        <v>4</v>
      </c>
      <c r="E146">
        <v>90</v>
      </c>
      <c r="F146">
        <v>75</v>
      </c>
      <c r="G146">
        <v>14.5</v>
      </c>
      <c r="H146">
        <v>74</v>
      </c>
      <c r="I146" t="s">
        <v>9</v>
      </c>
      <c r="J146" t="s">
        <v>128</v>
      </c>
    </row>
    <row r="147" spans="1:10" x14ac:dyDescent="0.2">
      <c r="A147">
        <v>146</v>
      </c>
      <c r="B147">
        <v>2108</v>
      </c>
      <c r="C147">
        <v>24</v>
      </c>
      <c r="D147">
        <v>4</v>
      </c>
      <c r="E147">
        <v>90</v>
      </c>
      <c r="F147">
        <v>75</v>
      </c>
      <c r="G147">
        <v>15.5</v>
      </c>
      <c r="H147">
        <v>74</v>
      </c>
      <c r="I147" t="s">
        <v>30</v>
      </c>
      <c r="J147" t="s">
        <v>111</v>
      </c>
    </row>
    <row r="148" spans="1:10" x14ac:dyDescent="0.2">
      <c r="A148">
        <v>147</v>
      </c>
      <c r="B148">
        <v>2246</v>
      </c>
      <c r="C148">
        <v>26</v>
      </c>
      <c r="D148">
        <v>4</v>
      </c>
      <c r="E148">
        <v>116</v>
      </c>
      <c r="F148">
        <v>75</v>
      </c>
      <c r="G148">
        <v>14</v>
      </c>
      <c r="H148">
        <v>74</v>
      </c>
      <c r="I148" t="s">
        <v>30</v>
      </c>
      <c r="J148" t="s">
        <v>129</v>
      </c>
    </row>
    <row r="149" spans="1:10" x14ac:dyDescent="0.2">
      <c r="A149">
        <v>148</v>
      </c>
      <c r="B149">
        <v>2489</v>
      </c>
      <c r="C149">
        <v>24</v>
      </c>
      <c r="D149">
        <v>4</v>
      </c>
      <c r="E149">
        <v>120</v>
      </c>
      <c r="F149">
        <v>97</v>
      </c>
      <c r="G149">
        <v>15</v>
      </c>
      <c r="H149">
        <v>74</v>
      </c>
      <c r="I149" t="s">
        <v>24</v>
      </c>
      <c r="J149" t="s">
        <v>130</v>
      </c>
    </row>
    <row r="150" spans="1:10" x14ac:dyDescent="0.2">
      <c r="A150">
        <v>149</v>
      </c>
      <c r="B150">
        <v>2391</v>
      </c>
      <c r="C150">
        <v>26</v>
      </c>
      <c r="D150">
        <v>4</v>
      </c>
      <c r="E150">
        <v>108</v>
      </c>
      <c r="F150">
        <v>93</v>
      </c>
      <c r="G150">
        <v>15.5</v>
      </c>
      <c r="H150">
        <v>74</v>
      </c>
      <c r="I150" t="s">
        <v>24</v>
      </c>
      <c r="J150" t="s">
        <v>131</v>
      </c>
    </row>
    <row r="151" spans="1:10" x14ac:dyDescent="0.2">
      <c r="A151">
        <v>150</v>
      </c>
      <c r="B151">
        <v>2000</v>
      </c>
      <c r="C151">
        <v>31</v>
      </c>
      <c r="D151">
        <v>4</v>
      </c>
      <c r="E151">
        <v>79</v>
      </c>
      <c r="F151">
        <v>67</v>
      </c>
      <c r="G151">
        <v>16</v>
      </c>
      <c r="H151">
        <v>74</v>
      </c>
      <c r="I151" t="s">
        <v>30</v>
      </c>
      <c r="J151" t="s">
        <v>132</v>
      </c>
    </row>
    <row r="152" spans="1:10" x14ac:dyDescent="0.2">
      <c r="A152">
        <v>151</v>
      </c>
      <c r="B152">
        <v>3264</v>
      </c>
      <c r="C152">
        <v>19</v>
      </c>
      <c r="D152">
        <v>6</v>
      </c>
      <c r="E152">
        <v>225</v>
      </c>
      <c r="F152">
        <v>95</v>
      </c>
      <c r="G152">
        <v>16</v>
      </c>
      <c r="H152">
        <v>75</v>
      </c>
      <c r="I152" t="s">
        <v>9</v>
      </c>
      <c r="J152" t="s">
        <v>133</v>
      </c>
    </row>
    <row r="153" spans="1:10" x14ac:dyDescent="0.2">
      <c r="A153">
        <v>152</v>
      </c>
      <c r="B153">
        <v>3459</v>
      </c>
      <c r="C153">
        <v>18</v>
      </c>
      <c r="D153">
        <v>6</v>
      </c>
      <c r="E153">
        <v>250</v>
      </c>
      <c r="F153">
        <v>105</v>
      </c>
      <c r="G153">
        <v>16</v>
      </c>
      <c r="H153">
        <v>75</v>
      </c>
      <c r="I153" t="s">
        <v>9</v>
      </c>
      <c r="J153" t="s">
        <v>119</v>
      </c>
    </row>
    <row r="154" spans="1:10" x14ac:dyDescent="0.2">
      <c r="A154">
        <v>153</v>
      </c>
      <c r="B154">
        <v>3432</v>
      </c>
      <c r="C154">
        <v>15</v>
      </c>
      <c r="D154">
        <v>6</v>
      </c>
      <c r="E154">
        <v>250</v>
      </c>
      <c r="F154">
        <v>72</v>
      </c>
      <c r="G154">
        <v>21</v>
      </c>
      <c r="H154">
        <v>75</v>
      </c>
      <c r="I154" t="s">
        <v>9</v>
      </c>
      <c r="J154" t="s">
        <v>134</v>
      </c>
    </row>
    <row r="155" spans="1:10" x14ac:dyDescent="0.2">
      <c r="A155">
        <v>154</v>
      </c>
      <c r="B155">
        <v>3158</v>
      </c>
      <c r="C155">
        <v>15</v>
      </c>
      <c r="D155">
        <v>6</v>
      </c>
      <c r="E155">
        <v>250</v>
      </c>
      <c r="F155">
        <v>72</v>
      </c>
      <c r="G155">
        <v>19.5</v>
      </c>
      <c r="H155">
        <v>75</v>
      </c>
      <c r="I155" t="s">
        <v>9</v>
      </c>
      <c r="J155" t="s">
        <v>28</v>
      </c>
    </row>
    <row r="156" spans="1:10" x14ac:dyDescent="0.2">
      <c r="A156">
        <v>155</v>
      </c>
      <c r="B156">
        <v>4668</v>
      </c>
      <c r="C156">
        <v>16</v>
      </c>
      <c r="D156">
        <v>8</v>
      </c>
      <c r="E156">
        <v>400</v>
      </c>
      <c r="F156">
        <v>170</v>
      </c>
      <c r="G156">
        <v>11.5</v>
      </c>
      <c r="H156">
        <v>75</v>
      </c>
      <c r="I156" t="s">
        <v>9</v>
      </c>
      <c r="J156" t="s">
        <v>18</v>
      </c>
    </row>
    <row r="157" spans="1:10" x14ac:dyDescent="0.2">
      <c r="A157">
        <v>156</v>
      </c>
      <c r="B157">
        <v>4440</v>
      </c>
      <c r="C157">
        <v>15</v>
      </c>
      <c r="D157">
        <v>8</v>
      </c>
      <c r="E157">
        <v>350</v>
      </c>
      <c r="F157">
        <v>145</v>
      </c>
      <c r="G157">
        <v>14</v>
      </c>
      <c r="H157">
        <v>75</v>
      </c>
      <c r="I157" t="s">
        <v>9</v>
      </c>
      <c r="J157" t="s">
        <v>135</v>
      </c>
    </row>
    <row r="158" spans="1:10" x14ac:dyDescent="0.2">
      <c r="A158">
        <v>157</v>
      </c>
      <c r="B158">
        <v>4498</v>
      </c>
      <c r="C158">
        <v>16</v>
      </c>
      <c r="D158">
        <v>8</v>
      </c>
      <c r="E158">
        <v>318</v>
      </c>
      <c r="F158">
        <v>150</v>
      </c>
      <c r="G158">
        <v>14.5</v>
      </c>
      <c r="H158">
        <v>75</v>
      </c>
      <c r="I158" t="s">
        <v>9</v>
      </c>
      <c r="J158" t="s">
        <v>136</v>
      </c>
    </row>
    <row r="159" spans="1:10" x14ac:dyDescent="0.2">
      <c r="A159">
        <v>158</v>
      </c>
      <c r="B159">
        <v>4657</v>
      </c>
      <c r="C159">
        <v>14</v>
      </c>
      <c r="D159">
        <v>8</v>
      </c>
      <c r="E159">
        <v>351</v>
      </c>
      <c r="F159">
        <v>148</v>
      </c>
      <c r="G159">
        <v>13.5</v>
      </c>
      <c r="H159">
        <v>75</v>
      </c>
      <c r="I159" t="s">
        <v>9</v>
      </c>
      <c r="J159" t="s">
        <v>92</v>
      </c>
    </row>
    <row r="160" spans="1:10" x14ac:dyDescent="0.2">
      <c r="A160">
        <v>159</v>
      </c>
      <c r="B160">
        <v>3907</v>
      </c>
      <c r="C160">
        <v>17</v>
      </c>
      <c r="D160">
        <v>6</v>
      </c>
      <c r="E160">
        <v>231</v>
      </c>
      <c r="F160">
        <v>110</v>
      </c>
      <c r="G160">
        <v>21</v>
      </c>
      <c r="H160">
        <v>75</v>
      </c>
      <c r="I160" t="s">
        <v>9</v>
      </c>
      <c r="J160" t="s">
        <v>137</v>
      </c>
    </row>
    <row r="161" spans="1:10" x14ac:dyDescent="0.2">
      <c r="A161">
        <v>160</v>
      </c>
      <c r="B161">
        <v>3897</v>
      </c>
      <c r="C161">
        <v>16</v>
      </c>
      <c r="D161">
        <v>6</v>
      </c>
      <c r="E161">
        <v>250</v>
      </c>
      <c r="F161">
        <v>105</v>
      </c>
      <c r="G161">
        <v>18.5</v>
      </c>
      <c r="H161">
        <v>75</v>
      </c>
      <c r="I161" t="s">
        <v>9</v>
      </c>
      <c r="J161" t="s">
        <v>138</v>
      </c>
    </row>
    <row r="162" spans="1:10" x14ac:dyDescent="0.2">
      <c r="A162">
        <v>161</v>
      </c>
      <c r="B162">
        <v>3730</v>
      </c>
      <c r="C162">
        <v>15</v>
      </c>
      <c r="D162">
        <v>6</v>
      </c>
      <c r="E162">
        <v>258</v>
      </c>
      <c r="F162">
        <v>110</v>
      </c>
      <c r="G162">
        <v>19</v>
      </c>
      <c r="H162">
        <v>75</v>
      </c>
      <c r="I162" t="s">
        <v>9</v>
      </c>
      <c r="J162" t="s">
        <v>45</v>
      </c>
    </row>
    <row r="163" spans="1:10" x14ac:dyDescent="0.2">
      <c r="A163">
        <v>162</v>
      </c>
      <c r="B163">
        <v>3785</v>
      </c>
      <c r="C163">
        <v>18</v>
      </c>
      <c r="D163">
        <v>6</v>
      </c>
      <c r="E163">
        <v>225</v>
      </c>
      <c r="F163">
        <v>95</v>
      </c>
      <c r="G163">
        <v>19</v>
      </c>
      <c r="H163">
        <v>75</v>
      </c>
      <c r="I163" t="s">
        <v>9</v>
      </c>
      <c r="J163" t="s">
        <v>139</v>
      </c>
    </row>
    <row r="164" spans="1:10" x14ac:dyDescent="0.2">
      <c r="A164">
        <v>163</v>
      </c>
      <c r="B164">
        <v>3039</v>
      </c>
      <c r="C164">
        <v>21</v>
      </c>
      <c r="D164">
        <v>6</v>
      </c>
      <c r="E164">
        <v>231</v>
      </c>
      <c r="F164">
        <v>110</v>
      </c>
      <c r="G164">
        <v>15</v>
      </c>
      <c r="H164">
        <v>75</v>
      </c>
      <c r="I164" t="s">
        <v>9</v>
      </c>
      <c r="J164" t="s">
        <v>140</v>
      </c>
    </row>
    <row r="165" spans="1:10" x14ac:dyDescent="0.2">
      <c r="A165">
        <v>164</v>
      </c>
      <c r="B165">
        <v>3221</v>
      </c>
      <c r="C165">
        <v>20</v>
      </c>
      <c r="D165">
        <v>8</v>
      </c>
      <c r="E165">
        <v>262</v>
      </c>
      <c r="F165">
        <v>110</v>
      </c>
      <c r="G165">
        <v>13.5</v>
      </c>
      <c r="H165">
        <v>75</v>
      </c>
      <c r="I165" t="s">
        <v>9</v>
      </c>
      <c r="J165" t="s">
        <v>141</v>
      </c>
    </row>
    <row r="166" spans="1:10" x14ac:dyDescent="0.2">
      <c r="A166">
        <v>165</v>
      </c>
      <c r="B166">
        <v>3169</v>
      </c>
      <c r="C166">
        <v>13</v>
      </c>
      <c r="D166">
        <v>8</v>
      </c>
      <c r="E166">
        <v>302</v>
      </c>
      <c r="F166">
        <v>129</v>
      </c>
      <c r="G166">
        <v>12</v>
      </c>
      <c r="H166">
        <v>75</v>
      </c>
      <c r="I166" t="s">
        <v>9</v>
      </c>
      <c r="J166" t="s">
        <v>142</v>
      </c>
    </row>
    <row r="167" spans="1:10" x14ac:dyDescent="0.2">
      <c r="A167">
        <v>166</v>
      </c>
      <c r="B167">
        <v>2171</v>
      </c>
      <c r="C167">
        <v>29</v>
      </c>
      <c r="D167">
        <v>4</v>
      </c>
      <c r="E167">
        <v>97</v>
      </c>
      <c r="F167">
        <v>75</v>
      </c>
      <c r="G167">
        <v>16</v>
      </c>
      <c r="H167">
        <v>75</v>
      </c>
      <c r="I167" t="s">
        <v>24</v>
      </c>
      <c r="J167" t="s">
        <v>143</v>
      </c>
    </row>
    <row r="168" spans="1:10" x14ac:dyDescent="0.2">
      <c r="A168">
        <v>167</v>
      </c>
      <c r="B168">
        <v>2639</v>
      </c>
      <c r="C168">
        <v>23</v>
      </c>
      <c r="D168">
        <v>4</v>
      </c>
      <c r="E168">
        <v>140</v>
      </c>
      <c r="F168">
        <v>83</v>
      </c>
      <c r="G168">
        <v>17</v>
      </c>
      <c r="H168">
        <v>75</v>
      </c>
      <c r="I168" t="s">
        <v>9</v>
      </c>
      <c r="J168" t="s">
        <v>106</v>
      </c>
    </row>
    <row r="169" spans="1:10" x14ac:dyDescent="0.2">
      <c r="A169">
        <v>168</v>
      </c>
      <c r="B169">
        <v>2914</v>
      </c>
      <c r="C169">
        <v>20</v>
      </c>
      <c r="D169">
        <v>6</v>
      </c>
      <c r="E169">
        <v>232</v>
      </c>
      <c r="F169">
        <v>100</v>
      </c>
      <c r="G169">
        <v>16</v>
      </c>
      <c r="H169">
        <v>75</v>
      </c>
      <c r="I169" t="s">
        <v>9</v>
      </c>
      <c r="J169" t="s">
        <v>36</v>
      </c>
    </row>
    <row r="170" spans="1:10" x14ac:dyDescent="0.2">
      <c r="A170">
        <v>169</v>
      </c>
      <c r="B170">
        <v>2592</v>
      </c>
      <c r="C170">
        <v>23</v>
      </c>
      <c r="D170">
        <v>4</v>
      </c>
      <c r="E170">
        <v>140</v>
      </c>
      <c r="F170">
        <v>78</v>
      </c>
      <c r="G170">
        <v>18.5</v>
      </c>
      <c r="H170">
        <v>75</v>
      </c>
      <c r="I170" t="s">
        <v>9</v>
      </c>
      <c r="J170" t="s">
        <v>144</v>
      </c>
    </row>
    <row r="171" spans="1:10" x14ac:dyDescent="0.2">
      <c r="A171">
        <v>170</v>
      </c>
      <c r="B171">
        <v>2702</v>
      </c>
      <c r="C171">
        <v>24</v>
      </c>
      <c r="D171">
        <v>4</v>
      </c>
      <c r="E171">
        <v>134</v>
      </c>
      <c r="F171">
        <v>96</v>
      </c>
      <c r="G171">
        <v>13.5</v>
      </c>
      <c r="H171">
        <v>75</v>
      </c>
      <c r="I171" t="s">
        <v>24</v>
      </c>
      <c r="J171" t="s">
        <v>42</v>
      </c>
    </row>
    <row r="172" spans="1:10" x14ac:dyDescent="0.2">
      <c r="A172">
        <v>171</v>
      </c>
      <c r="B172">
        <v>2223</v>
      </c>
      <c r="C172">
        <v>25</v>
      </c>
      <c r="D172">
        <v>4</v>
      </c>
      <c r="E172">
        <v>90</v>
      </c>
      <c r="F172">
        <v>71</v>
      </c>
      <c r="G172">
        <v>16.5</v>
      </c>
      <c r="H172">
        <v>75</v>
      </c>
      <c r="I172" t="s">
        <v>30</v>
      </c>
      <c r="J172" t="s">
        <v>126</v>
      </c>
    </row>
    <row r="173" spans="1:10" x14ac:dyDescent="0.2">
      <c r="A173">
        <v>172</v>
      </c>
      <c r="B173">
        <v>2545</v>
      </c>
      <c r="C173">
        <v>24</v>
      </c>
      <c r="D173">
        <v>4</v>
      </c>
      <c r="E173">
        <v>119</v>
      </c>
      <c r="F173">
        <v>97</v>
      </c>
      <c r="G173">
        <v>17</v>
      </c>
      <c r="H173">
        <v>75</v>
      </c>
      <c r="I173" t="s">
        <v>24</v>
      </c>
      <c r="J173" t="s">
        <v>127</v>
      </c>
    </row>
    <row r="174" spans="1:10" x14ac:dyDescent="0.2">
      <c r="A174">
        <v>173</v>
      </c>
      <c r="B174">
        <v>2984</v>
      </c>
      <c r="C174">
        <v>18</v>
      </c>
      <c r="D174">
        <v>6</v>
      </c>
      <c r="E174">
        <v>171</v>
      </c>
      <c r="F174">
        <v>97</v>
      </c>
      <c r="G174">
        <v>14.5</v>
      </c>
      <c r="H174">
        <v>75</v>
      </c>
      <c r="I174" t="s">
        <v>9</v>
      </c>
      <c r="J174" t="s">
        <v>106</v>
      </c>
    </row>
    <row r="175" spans="1:10" x14ac:dyDescent="0.2">
      <c r="A175">
        <v>174</v>
      </c>
      <c r="B175">
        <v>1937</v>
      </c>
      <c r="C175">
        <v>29</v>
      </c>
      <c r="D175">
        <v>4</v>
      </c>
      <c r="E175">
        <v>90</v>
      </c>
      <c r="F175">
        <v>70</v>
      </c>
      <c r="G175">
        <v>14</v>
      </c>
      <c r="H175">
        <v>75</v>
      </c>
      <c r="I175" t="s">
        <v>30</v>
      </c>
      <c r="J175" t="s">
        <v>145</v>
      </c>
    </row>
    <row r="176" spans="1:10" x14ac:dyDescent="0.2">
      <c r="A176">
        <v>175</v>
      </c>
      <c r="B176">
        <v>3211</v>
      </c>
      <c r="C176">
        <v>19</v>
      </c>
      <c r="D176">
        <v>6</v>
      </c>
      <c r="E176">
        <v>232</v>
      </c>
      <c r="F176">
        <v>90</v>
      </c>
      <c r="G176">
        <v>17</v>
      </c>
      <c r="H176">
        <v>75</v>
      </c>
      <c r="I176" t="s">
        <v>9</v>
      </c>
      <c r="J176" t="s">
        <v>146</v>
      </c>
    </row>
    <row r="177" spans="1:10" x14ac:dyDescent="0.2">
      <c r="A177">
        <v>176</v>
      </c>
      <c r="B177">
        <v>2694</v>
      </c>
      <c r="C177">
        <v>23</v>
      </c>
      <c r="D177">
        <v>4</v>
      </c>
      <c r="E177">
        <v>115</v>
      </c>
      <c r="F177">
        <v>95</v>
      </c>
      <c r="G177">
        <v>15</v>
      </c>
      <c r="H177">
        <v>75</v>
      </c>
      <c r="I177" t="s">
        <v>30</v>
      </c>
      <c r="J177" t="s">
        <v>113</v>
      </c>
    </row>
    <row r="178" spans="1:10" x14ac:dyDescent="0.2">
      <c r="A178">
        <v>177</v>
      </c>
      <c r="B178">
        <v>2957</v>
      </c>
      <c r="C178">
        <v>23</v>
      </c>
      <c r="D178">
        <v>4</v>
      </c>
      <c r="E178">
        <v>120</v>
      </c>
      <c r="F178">
        <v>88</v>
      </c>
      <c r="G178">
        <v>17</v>
      </c>
      <c r="H178">
        <v>75</v>
      </c>
      <c r="I178" t="s">
        <v>30</v>
      </c>
      <c r="J178" t="s">
        <v>32</v>
      </c>
    </row>
    <row r="179" spans="1:10" x14ac:dyDescent="0.2">
      <c r="A179">
        <v>178</v>
      </c>
      <c r="B179">
        <v>2945</v>
      </c>
      <c r="C179">
        <v>22</v>
      </c>
      <c r="D179">
        <v>4</v>
      </c>
      <c r="E179">
        <v>121</v>
      </c>
      <c r="F179">
        <v>98</v>
      </c>
      <c r="G179">
        <v>14.5</v>
      </c>
      <c r="H179">
        <v>75</v>
      </c>
      <c r="I179" t="s">
        <v>30</v>
      </c>
      <c r="J179" t="s">
        <v>147</v>
      </c>
    </row>
    <row r="180" spans="1:10" x14ac:dyDescent="0.2">
      <c r="A180">
        <v>179</v>
      </c>
      <c r="B180">
        <v>2671</v>
      </c>
      <c r="C180">
        <v>25</v>
      </c>
      <c r="D180">
        <v>4</v>
      </c>
      <c r="E180">
        <v>121</v>
      </c>
      <c r="F180">
        <v>115</v>
      </c>
      <c r="G180">
        <v>13.5</v>
      </c>
      <c r="H180">
        <v>75</v>
      </c>
      <c r="I180" t="s">
        <v>30</v>
      </c>
      <c r="J180" t="s">
        <v>116</v>
      </c>
    </row>
    <row r="181" spans="1:10" x14ac:dyDescent="0.2">
      <c r="A181">
        <v>180</v>
      </c>
      <c r="B181">
        <v>1795</v>
      </c>
      <c r="C181">
        <v>33</v>
      </c>
      <c r="D181">
        <v>4</v>
      </c>
      <c r="E181">
        <v>91</v>
      </c>
      <c r="F181">
        <v>53</v>
      </c>
      <c r="G181">
        <v>17.5</v>
      </c>
      <c r="H181">
        <v>75</v>
      </c>
      <c r="I181" t="s">
        <v>24</v>
      </c>
      <c r="J181" t="s">
        <v>148</v>
      </c>
    </row>
    <row r="182" spans="1:10" x14ac:dyDescent="0.2">
      <c r="A182">
        <v>181</v>
      </c>
      <c r="B182">
        <v>2464</v>
      </c>
      <c r="C182">
        <v>28</v>
      </c>
      <c r="D182">
        <v>4</v>
      </c>
      <c r="E182">
        <v>107</v>
      </c>
      <c r="F182">
        <v>86</v>
      </c>
      <c r="G182">
        <v>15.5</v>
      </c>
      <c r="H182">
        <v>76</v>
      </c>
      <c r="I182" t="s">
        <v>30</v>
      </c>
      <c r="J182" t="s">
        <v>149</v>
      </c>
    </row>
    <row r="183" spans="1:10" x14ac:dyDescent="0.2">
      <c r="A183">
        <v>182</v>
      </c>
      <c r="B183">
        <v>2220</v>
      </c>
      <c r="C183">
        <v>25</v>
      </c>
      <c r="D183">
        <v>4</v>
      </c>
      <c r="E183">
        <v>116</v>
      </c>
      <c r="F183">
        <v>81</v>
      </c>
      <c r="G183">
        <v>16.899999999999999</v>
      </c>
      <c r="H183">
        <v>76</v>
      </c>
      <c r="I183" t="s">
        <v>30</v>
      </c>
      <c r="J183" t="s">
        <v>55</v>
      </c>
    </row>
    <row r="184" spans="1:10" x14ac:dyDescent="0.2">
      <c r="A184">
        <v>183</v>
      </c>
      <c r="B184">
        <v>2572</v>
      </c>
      <c r="C184">
        <v>25</v>
      </c>
      <c r="D184">
        <v>4</v>
      </c>
      <c r="E184">
        <v>140</v>
      </c>
      <c r="F184">
        <v>92</v>
      </c>
      <c r="G184">
        <v>14.9</v>
      </c>
      <c r="H184">
        <v>76</v>
      </c>
      <c r="I184" t="s">
        <v>9</v>
      </c>
      <c r="J184" t="s">
        <v>150</v>
      </c>
    </row>
    <row r="185" spans="1:10" x14ac:dyDescent="0.2">
      <c r="A185">
        <v>184</v>
      </c>
      <c r="B185">
        <v>2255</v>
      </c>
      <c r="C185">
        <v>26</v>
      </c>
      <c r="D185">
        <v>4</v>
      </c>
      <c r="E185">
        <v>98</v>
      </c>
      <c r="F185">
        <v>79</v>
      </c>
      <c r="G185">
        <v>17.7</v>
      </c>
      <c r="H185">
        <v>76</v>
      </c>
      <c r="I185" t="s">
        <v>9</v>
      </c>
      <c r="J185" t="s">
        <v>128</v>
      </c>
    </row>
    <row r="186" spans="1:10" x14ac:dyDescent="0.2">
      <c r="A186">
        <v>185</v>
      </c>
      <c r="B186">
        <v>2202</v>
      </c>
      <c r="C186">
        <v>27</v>
      </c>
      <c r="D186">
        <v>4</v>
      </c>
      <c r="E186">
        <v>101</v>
      </c>
      <c r="F186">
        <v>83</v>
      </c>
      <c r="G186">
        <v>15.3</v>
      </c>
      <c r="H186">
        <v>76</v>
      </c>
      <c r="I186" t="s">
        <v>30</v>
      </c>
      <c r="J186" t="s">
        <v>151</v>
      </c>
    </row>
    <row r="187" spans="1:10" x14ac:dyDescent="0.2">
      <c r="A187">
        <v>186</v>
      </c>
      <c r="B187">
        <v>4215</v>
      </c>
      <c r="C187">
        <v>17.5</v>
      </c>
      <c r="D187">
        <v>8</v>
      </c>
      <c r="E187">
        <v>305</v>
      </c>
      <c r="F187">
        <v>140</v>
      </c>
      <c r="G187">
        <v>13</v>
      </c>
      <c r="H187">
        <v>76</v>
      </c>
      <c r="I187" t="s">
        <v>9</v>
      </c>
      <c r="J187" t="s">
        <v>121</v>
      </c>
    </row>
    <row r="188" spans="1:10" x14ac:dyDescent="0.2">
      <c r="A188">
        <v>187</v>
      </c>
      <c r="B188">
        <v>4190</v>
      </c>
      <c r="C188">
        <v>16</v>
      </c>
      <c r="D188">
        <v>8</v>
      </c>
      <c r="E188">
        <v>318</v>
      </c>
      <c r="F188">
        <v>150</v>
      </c>
      <c r="G188">
        <v>13</v>
      </c>
      <c r="H188">
        <v>76</v>
      </c>
      <c r="I188" t="s">
        <v>9</v>
      </c>
      <c r="J188" t="s">
        <v>152</v>
      </c>
    </row>
    <row r="189" spans="1:10" x14ac:dyDescent="0.2">
      <c r="A189">
        <v>188</v>
      </c>
      <c r="B189">
        <v>3962</v>
      </c>
      <c r="C189">
        <v>15.5</v>
      </c>
      <c r="D189">
        <v>8</v>
      </c>
      <c r="E189">
        <v>304</v>
      </c>
      <c r="F189">
        <v>120</v>
      </c>
      <c r="G189">
        <v>13.9</v>
      </c>
      <c r="H189">
        <v>76</v>
      </c>
      <c r="I189" t="s">
        <v>9</v>
      </c>
      <c r="J189" t="s">
        <v>45</v>
      </c>
    </row>
    <row r="190" spans="1:10" x14ac:dyDescent="0.2">
      <c r="A190">
        <v>189</v>
      </c>
      <c r="B190">
        <v>4215</v>
      </c>
      <c r="C190">
        <v>14.5</v>
      </c>
      <c r="D190">
        <v>8</v>
      </c>
      <c r="E190">
        <v>351</v>
      </c>
      <c r="F190">
        <v>152</v>
      </c>
      <c r="G190">
        <v>12.8</v>
      </c>
      <c r="H190">
        <v>76</v>
      </c>
      <c r="I190" t="s">
        <v>9</v>
      </c>
      <c r="J190" t="s">
        <v>88</v>
      </c>
    </row>
    <row r="191" spans="1:10" x14ac:dyDescent="0.2">
      <c r="A191">
        <v>190</v>
      </c>
      <c r="B191">
        <v>3233</v>
      </c>
      <c r="C191">
        <v>22</v>
      </c>
      <c r="D191">
        <v>6</v>
      </c>
      <c r="E191">
        <v>225</v>
      </c>
      <c r="F191">
        <v>100</v>
      </c>
      <c r="G191">
        <v>15.4</v>
      </c>
      <c r="H191">
        <v>76</v>
      </c>
      <c r="I191" t="s">
        <v>9</v>
      </c>
      <c r="J191" t="s">
        <v>97</v>
      </c>
    </row>
    <row r="192" spans="1:10" x14ac:dyDescent="0.2">
      <c r="A192">
        <v>191</v>
      </c>
      <c r="B192">
        <v>3353</v>
      </c>
      <c r="C192">
        <v>22</v>
      </c>
      <c r="D192">
        <v>6</v>
      </c>
      <c r="E192">
        <v>250</v>
      </c>
      <c r="F192">
        <v>105</v>
      </c>
      <c r="G192">
        <v>14.5</v>
      </c>
      <c r="H192">
        <v>76</v>
      </c>
      <c r="I192" t="s">
        <v>9</v>
      </c>
      <c r="J192" t="s">
        <v>119</v>
      </c>
    </row>
    <row r="193" spans="1:10" x14ac:dyDescent="0.2">
      <c r="A193">
        <v>192</v>
      </c>
      <c r="B193">
        <v>3012</v>
      </c>
      <c r="C193">
        <v>24</v>
      </c>
      <c r="D193">
        <v>6</v>
      </c>
      <c r="E193">
        <v>200</v>
      </c>
      <c r="F193">
        <v>81</v>
      </c>
      <c r="G193">
        <v>17.600000000000001</v>
      </c>
      <c r="H193">
        <v>76</v>
      </c>
      <c r="I193" t="s">
        <v>9</v>
      </c>
      <c r="J193" t="s">
        <v>28</v>
      </c>
    </row>
    <row r="194" spans="1:10" x14ac:dyDescent="0.2">
      <c r="A194">
        <v>193</v>
      </c>
      <c r="B194">
        <v>3085</v>
      </c>
      <c r="C194">
        <v>22.5</v>
      </c>
      <c r="D194">
        <v>6</v>
      </c>
      <c r="E194">
        <v>232</v>
      </c>
      <c r="F194">
        <v>90</v>
      </c>
      <c r="G194">
        <v>17.600000000000001</v>
      </c>
      <c r="H194">
        <v>76</v>
      </c>
      <c r="I194" t="s">
        <v>9</v>
      </c>
      <c r="J194" t="s">
        <v>27</v>
      </c>
    </row>
    <row r="195" spans="1:10" x14ac:dyDescent="0.2">
      <c r="A195">
        <v>194</v>
      </c>
      <c r="B195">
        <v>2035</v>
      </c>
      <c r="C195">
        <v>29</v>
      </c>
      <c r="D195">
        <v>4</v>
      </c>
      <c r="E195">
        <v>85</v>
      </c>
      <c r="F195">
        <v>52</v>
      </c>
      <c r="G195">
        <v>22.2</v>
      </c>
      <c r="H195">
        <v>76</v>
      </c>
      <c r="I195" t="s">
        <v>9</v>
      </c>
      <c r="J195" t="s">
        <v>153</v>
      </c>
    </row>
    <row r="196" spans="1:10" x14ac:dyDescent="0.2">
      <c r="A196">
        <v>195</v>
      </c>
      <c r="B196">
        <v>2164</v>
      </c>
      <c r="C196">
        <v>24.5</v>
      </c>
      <c r="D196">
        <v>4</v>
      </c>
      <c r="E196">
        <v>98</v>
      </c>
      <c r="F196">
        <v>60</v>
      </c>
      <c r="G196">
        <v>22.1</v>
      </c>
      <c r="H196">
        <v>76</v>
      </c>
      <c r="I196" t="s">
        <v>9</v>
      </c>
      <c r="J196" t="s">
        <v>154</v>
      </c>
    </row>
    <row r="197" spans="1:10" x14ac:dyDescent="0.2">
      <c r="A197">
        <v>196</v>
      </c>
      <c r="B197">
        <v>1937</v>
      </c>
      <c r="C197">
        <v>29</v>
      </c>
      <c r="D197">
        <v>4</v>
      </c>
      <c r="E197">
        <v>90</v>
      </c>
      <c r="F197">
        <v>70</v>
      </c>
      <c r="G197">
        <v>14.2</v>
      </c>
      <c r="H197">
        <v>76</v>
      </c>
      <c r="I197" t="s">
        <v>30</v>
      </c>
      <c r="J197" t="s">
        <v>155</v>
      </c>
    </row>
    <row r="198" spans="1:10" x14ac:dyDescent="0.2">
      <c r="A198">
        <v>197</v>
      </c>
      <c r="B198">
        <v>1795</v>
      </c>
      <c r="C198">
        <v>33</v>
      </c>
      <c r="D198">
        <v>4</v>
      </c>
      <c r="E198">
        <v>91</v>
      </c>
      <c r="F198">
        <v>53</v>
      </c>
      <c r="G198">
        <v>17.399999999999999</v>
      </c>
      <c r="H198">
        <v>76</v>
      </c>
      <c r="I198" t="s">
        <v>24</v>
      </c>
      <c r="J198" t="s">
        <v>130</v>
      </c>
    </row>
    <row r="199" spans="1:10" x14ac:dyDescent="0.2">
      <c r="A199">
        <v>198</v>
      </c>
      <c r="B199">
        <v>3651</v>
      </c>
      <c r="C199">
        <v>20</v>
      </c>
      <c r="D199">
        <v>6</v>
      </c>
      <c r="E199">
        <v>225</v>
      </c>
      <c r="F199">
        <v>100</v>
      </c>
      <c r="G199">
        <v>17.7</v>
      </c>
      <c r="H199">
        <v>76</v>
      </c>
      <c r="I199" t="s">
        <v>9</v>
      </c>
      <c r="J199" t="s">
        <v>156</v>
      </c>
    </row>
    <row r="200" spans="1:10" x14ac:dyDescent="0.2">
      <c r="A200">
        <v>199</v>
      </c>
      <c r="B200">
        <v>3574</v>
      </c>
      <c r="C200">
        <v>18</v>
      </c>
      <c r="D200">
        <v>6</v>
      </c>
      <c r="E200">
        <v>250</v>
      </c>
      <c r="F200">
        <v>78</v>
      </c>
      <c r="G200">
        <v>21</v>
      </c>
      <c r="H200">
        <v>76</v>
      </c>
      <c r="I200" t="s">
        <v>9</v>
      </c>
      <c r="J200" t="s">
        <v>157</v>
      </c>
    </row>
    <row r="201" spans="1:10" x14ac:dyDescent="0.2">
      <c r="A201">
        <v>200</v>
      </c>
      <c r="B201">
        <v>3645</v>
      </c>
      <c r="C201">
        <v>18.5</v>
      </c>
      <c r="D201">
        <v>6</v>
      </c>
      <c r="E201">
        <v>250</v>
      </c>
      <c r="F201">
        <v>110</v>
      </c>
      <c r="G201">
        <v>16.2</v>
      </c>
      <c r="H201">
        <v>76</v>
      </c>
      <c r="I201" t="s">
        <v>9</v>
      </c>
      <c r="J201" t="s">
        <v>158</v>
      </c>
    </row>
    <row r="202" spans="1:10" x14ac:dyDescent="0.2">
      <c r="A202">
        <v>201</v>
      </c>
      <c r="B202">
        <v>3193</v>
      </c>
      <c r="C202">
        <v>17.5</v>
      </c>
      <c r="D202">
        <v>6</v>
      </c>
      <c r="E202">
        <v>258</v>
      </c>
      <c r="F202">
        <v>95</v>
      </c>
      <c r="G202">
        <v>17.8</v>
      </c>
      <c r="H202">
        <v>76</v>
      </c>
      <c r="I202" t="s">
        <v>9</v>
      </c>
      <c r="J202" t="s">
        <v>159</v>
      </c>
    </row>
    <row r="203" spans="1:10" x14ac:dyDescent="0.2">
      <c r="A203">
        <v>202</v>
      </c>
      <c r="B203">
        <v>1825</v>
      </c>
      <c r="C203">
        <v>29.5</v>
      </c>
      <c r="D203">
        <v>4</v>
      </c>
      <c r="E203">
        <v>97</v>
      </c>
      <c r="F203">
        <v>71</v>
      </c>
      <c r="G203">
        <v>12.2</v>
      </c>
      <c r="H203">
        <v>76</v>
      </c>
      <c r="I203" t="s">
        <v>30</v>
      </c>
      <c r="J203" t="s">
        <v>145</v>
      </c>
    </row>
    <row r="204" spans="1:10" x14ac:dyDescent="0.2">
      <c r="A204">
        <v>203</v>
      </c>
      <c r="B204">
        <v>1990</v>
      </c>
      <c r="C204">
        <v>32</v>
      </c>
      <c r="D204">
        <v>4</v>
      </c>
      <c r="E204">
        <v>85</v>
      </c>
      <c r="F204">
        <v>70</v>
      </c>
      <c r="G204">
        <v>17</v>
      </c>
      <c r="H204">
        <v>76</v>
      </c>
      <c r="I204" t="s">
        <v>24</v>
      </c>
      <c r="J204" t="s">
        <v>160</v>
      </c>
    </row>
    <row r="205" spans="1:10" x14ac:dyDescent="0.2">
      <c r="A205">
        <v>204</v>
      </c>
      <c r="B205">
        <v>2155</v>
      </c>
      <c r="C205">
        <v>28</v>
      </c>
      <c r="D205">
        <v>4</v>
      </c>
      <c r="E205">
        <v>97</v>
      </c>
      <c r="F205">
        <v>75</v>
      </c>
      <c r="G205">
        <v>16.399999999999999</v>
      </c>
      <c r="H205">
        <v>76</v>
      </c>
      <c r="I205" t="s">
        <v>24</v>
      </c>
      <c r="J205" t="s">
        <v>143</v>
      </c>
    </row>
    <row r="206" spans="1:10" x14ac:dyDescent="0.2">
      <c r="A206">
        <v>205</v>
      </c>
      <c r="B206">
        <v>2565</v>
      </c>
      <c r="C206">
        <v>26.5</v>
      </c>
      <c r="D206">
        <v>4</v>
      </c>
      <c r="E206">
        <v>140</v>
      </c>
      <c r="F206">
        <v>72</v>
      </c>
      <c r="G206">
        <v>13.6</v>
      </c>
      <c r="H206">
        <v>76</v>
      </c>
      <c r="I206" t="s">
        <v>9</v>
      </c>
      <c r="J206" t="s">
        <v>106</v>
      </c>
    </row>
    <row r="207" spans="1:10" x14ac:dyDescent="0.2">
      <c r="A207">
        <v>206</v>
      </c>
      <c r="B207">
        <v>3150</v>
      </c>
      <c r="C207">
        <v>20</v>
      </c>
      <c r="D207">
        <v>4</v>
      </c>
      <c r="E207">
        <v>130</v>
      </c>
      <c r="F207">
        <v>102</v>
      </c>
      <c r="G207">
        <v>15.7</v>
      </c>
      <c r="H207">
        <v>76</v>
      </c>
      <c r="I207" t="s">
        <v>30</v>
      </c>
      <c r="J207" t="s">
        <v>161</v>
      </c>
    </row>
    <row r="208" spans="1:10" x14ac:dyDescent="0.2">
      <c r="A208">
        <v>207</v>
      </c>
      <c r="B208">
        <v>3940</v>
      </c>
      <c r="C208">
        <v>13</v>
      </c>
      <c r="D208">
        <v>8</v>
      </c>
      <c r="E208">
        <v>318</v>
      </c>
      <c r="F208">
        <v>150</v>
      </c>
      <c r="G208">
        <v>13.2</v>
      </c>
      <c r="H208">
        <v>76</v>
      </c>
      <c r="I208" t="s">
        <v>9</v>
      </c>
      <c r="J208" t="s">
        <v>162</v>
      </c>
    </row>
    <row r="209" spans="1:10" x14ac:dyDescent="0.2">
      <c r="A209">
        <v>208</v>
      </c>
      <c r="B209">
        <v>3270</v>
      </c>
      <c r="C209">
        <v>19</v>
      </c>
      <c r="D209">
        <v>4</v>
      </c>
      <c r="E209">
        <v>120</v>
      </c>
      <c r="F209">
        <v>88</v>
      </c>
      <c r="G209">
        <v>21.9</v>
      </c>
      <c r="H209">
        <v>76</v>
      </c>
      <c r="I209" t="s">
        <v>30</v>
      </c>
      <c r="J209" t="s">
        <v>32</v>
      </c>
    </row>
    <row r="210" spans="1:10" x14ac:dyDescent="0.2">
      <c r="A210">
        <v>209</v>
      </c>
      <c r="B210">
        <v>2930</v>
      </c>
      <c r="C210">
        <v>19</v>
      </c>
      <c r="D210">
        <v>6</v>
      </c>
      <c r="E210">
        <v>156</v>
      </c>
      <c r="F210">
        <v>108</v>
      </c>
      <c r="G210">
        <v>15.5</v>
      </c>
      <c r="H210">
        <v>76</v>
      </c>
      <c r="I210" t="s">
        <v>24</v>
      </c>
      <c r="J210" t="s">
        <v>117</v>
      </c>
    </row>
    <row r="211" spans="1:10" x14ac:dyDescent="0.2">
      <c r="A211">
        <v>210</v>
      </c>
      <c r="B211">
        <v>3820</v>
      </c>
      <c r="C211">
        <v>16.5</v>
      </c>
      <c r="D211">
        <v>6</v>
      </c>
      <c r="E211">
        <v>168</v>
      </c>
      <c r="F211">
        <v>120</v>
      </c>
      <c r="G211">
        <v>16.7</v>
      </c>
      <c r="H211">
        <v>76</v>
      </c>
      <c r="I211" t="s">
        <v>30</v>
      </c>
      <c r="J211" t="s">
        <v>163</v>
      </c>
    </row>
    <row r="212" spans="1:10" x14ac:dyDescent="0.2">
      <c r="A212">
        <v>211</v>
      </c>
      <c r="B212">
        <v>4380</v>
      </c>
      <c r="C212">
        <v>16.5</v>
      </c>
      <c r="D212">
        <v>8</v>
      </c>
      <c r="E212">
        <v>350</v>
      </c>
      <c r="F212">
        <v>180</v>
      </c>
      <c r="G212">
        <v>12.1</v>
      </c>
      <c r="H212">
        <v>76</v>
      </c>
      <c r="I212" t="s">
        <v>9</v>
      </c>
      <c r="J212" t="s">
        <v>164</v>
      </c>
    </row>
    <row r="213" spans="1:10" x14ac:dyDescent="0.2">
      <c r="A213">
        <v>212</v>
      </c>
      <c r="B213">
        <v>4055</v>
      </c>
      <c r="C213">
        <v>13</v>
      </c>
      <c r="D213">
        <v>8</v>
      </c>
      <c r="E213">
        <v>350</v>
      </c>
      <c r="F213">
        <v>145</v>
      </c>
      <c r="G213">
        <v>12</v>
      </c>
      <c r="H213">
        <v>76</v>
      </c>
      <c r="I213" t="s">
        <v>9</v>
      </c>
      <c r="J213" t="s">
        <v>165</v>
      </c>
    </row>
    <row r="214" spans="1:10" x14ac:dyDescent="0.2">
      <c r="A214">
        <v>213</v>
      </c>
      <c r="B214">
        <v>3870</v>
      </c>
      <c r="C214">
        <v>13</v>
      </c>
      <c r="D214">
        <v>8</v>
      </c>
      <c r="E214">
        <v>302</v>
      </c>
      <c r="F214">
        <v>130</v>
      </c>
      <c r="G214">
        <v>15</v>
      </c>
      <c r="H214">
        <v>76</v>
      </c>
      <c r="I214" t="s">
        <v>9</v>
      </c>
      <c r="J214" t="s">
        <v>166</v>
      </c>
    </row>
    <row r="215" spans="1:10" x14ac:dyDescent="0.2">
      <c r="A215">
        <v>214</v>
      </c>
      <c r="B215">
        <v>3755</v>
      </c>
      <c r="C215">
        <v>13</v>
      </c>
      <c r="D215">
        <v>8</v>
      </c>
      <c r="E215">
        <v>318</v>
      </c>
      <c r="F215">
        <v>150</v>
      </c>
      <c r="G215">
        <v>14</v>
      </c>
      <c r="H215">
        <v>76</v>
      </c>
      <c r="I215" t="s">
        <v>9</v>
      </c>
      <c r="J215" t="s">
        <v>167</v>
      </c>
    </row>
    <row r="216" spans="1:10" x14ac:dyDescent="0.2">
      <c r="A216">
        <v>215</v>
      </c>
      <c r="B216">
        <v>2045</v>
      </c>
      <c r="C216">
        <v>31.5</v>
      </c>
      <c r="D216">
        <v>4</v>
      </c>
      <c r="E216">
        <v>98</v>
      </c>
      <c r="F216">
        <v>68</v>
      </c>
      <c r="G216">
        <v>18.5</v>
      </c>
      <c r="H216">
        <v>77</v>
      </c>
      <c r="I216" t="s">
        <v>24</v>
      </c>
      <c r="J216" t="s">
        <v>168</v>
      </c>
    </row>
    <row r="217" spans="1:10" x14ac:dyDescent="0.2">
      <c r="A217">
        <v>216</v>
      </c>
      <c r="B217">
        <v>2155</v>
      </c>
      <c r="C217">
        <v>30</v>
      </c>
      <c r="D217">
        <v>4</v>
      </c>
      <c r="E217">
        <v>111</v>
      </c>
      <c r="F217">
        <v>80</v>
      </c>
      <c r="G217">
        <v>14.8</v>
      </c>
      <c r="H217">
        <v>77</v>
      </c>
      <c r="I217" t="s">
        <v>9</v>
      </c>
      <c r="J217" t="s">
        <v>169</v>
      </c>
    </row>
    <row r="218" spans="1:10" x14ac:dyDescent="0.2">
      <c r="A218">
        <v>217</v>
      </c>
      <c r="B218">
        <v>1825</v>
      </c>
      <c r="C218">
        <v>36</v>
      </c>
      <c r="D218">
        <v>4</v>
      </c>
      <c r="E218">
        <v>79</v>
      </c>
      <c r="F218">
        <v>58</v>
      </c>
      <c r="G218">
        <v>18.600000000000001</v>
      </c>
      <c r="H218">
        <v>77</v>
      </c>
      <c r="I218" t="s">
        <v>30</v>
      </c>
      <c r="J218" t="s">
        <v>170</v>
      </c>
    </row>
    <row r="219" spans="1:10" x14ac:dyDescent="0.2">
      <c r="A219">
        <v>218</v>
      </c>
      <c r="B219">
        <v>2300</v>
      </c>
      <c r="C219">
        <v>25.5</v>
      </c>
      <c r="D219">
        <v>4</v>
      </c>
      <c r="E219">
        <v>122</v>
      </c>
      <c r="F219">
        <v>96</v>
      </c>
      <c r="G219">
        <v>15.5</v>
      </c>
      <c r="H219">
        <v>77</v>
      </c>
      <c r="I219" t="s">
        <v>9</v>
      </c>
      <c r="J219" t="s">
        <v>171</v>
      </c>
    </row>
    <row r="220" spans="1:10" x14ac:dyDescent="0.2">
      <c r="A220">
        <v>219</v>
      </c>
      <c r="B220">
        <v>1945</v>
      </c>
      <c r="C220">
        <v>33.5</v>
      </c>
      <c r="D220">
        <v>4</v>
      </c>
      <c r="E220">
        <v>85</v>
      </c>
      <c r="F220">
        <v>70</v>
      </c>
      <c r="G220">
        <v>16.8</v>
      </c>
      <c r="H220">
        <v>77</v>
      </c>
      <c r="I220" t="s">
        <v>24</v>
      </c>
      <c r="J220" t="s">
        <v>172</v>
      </c>
    </row>
    <row r="221" spans="1:10" x14ac:dyDescent="0.2">
      <c r="A221">
        <v>220</v>
      </c>
      <c r="B221">
        <v>3880</v>
      </c>
      <c r="C221">
        <v>17.5</v>
      </c>
      <c r="D221">
        <v>8</v>
      </c>
      <c r="E221">
        <v>305</v>
      </c>
      <c r="F221">
        <v>145</v>
      </c>
      <c r="G221">
        <v>12.5</v>
      </c>
      <c r="H221">
        <v>77</v>
      </c>
      <c r="I221" t="s">
        <v>9</v>
      </c>
      <c r="J221" t="s">
        <v>91</v>
      </c>
    </row>
    <row r="222" spans="1:10" x14ac:dyDescent="0.2">
      <c r="A222">
        <v>221</v>
      </c>
      <c r="B222">
        <v>4060</v>
      </c>
      <c r="C222">
        <v>17</v>
      </c>
      <c r="D222">
        <v>8</v>
      </c>
      <c r="E222">
        <v>260</v>
      </c>
      <c r="F222">
        <v>110</v>
      </c>
      <c r="G222">
        <v>19</v>
      </c>
      <c r="H222">
        <v>77</v>
      </c>
      <c r="I222" t="s">
        <v>9</v>
      </c>
      <c r="J222" t="s">
        <v>173</v>
      </c>
    </row>
    <row r="223" spans="1:10" x14ac:dyDescent="0.2">
      <c r="A223">
        <v>222</v>
      </c>
      <c r="B223">
        <v>4140</v>
      </c>
      <c r="C223">
        <v>15.5</v>
      </c>
      <c r="D223">
        <v>8</v>
      </c>
      <c r="E223">
        <v>318</v>
      </c>
      <c r="F223">
        <v>145</v>
      </c>
      <c r="G223">
        <v>13.7</v>
      </c>
      <c r="H223">
        <v>77</v>
      </c>
      <c r="I223" t="s">
        <v>9</v>
      </c>
      <c r="J223" t="s">
        <v>174</v>
      </c>
    </row>
    <row r="224" spans="1:10" x14ac:dyDescent="0.2">
      <c r="A224">
        <v>223</v>
      </c>
      <c r="B224">
        <v>4295</v>
      </c>
      <c r="C224">
        <v>15</v>
      </c>
      <c r="D224">
        <v>8</v>
      </c>
      <c r="E224">
        <v>302</v>
      </c>
      <c r="F224">
        <v>130</v>
      </c>
      <c r="G224">
        <v>14.9</v>
      </c>
      <c r="H224">
        <v>77</v>
      </c>
      <c r="I224" t="s">
        <v>9</v>
      </c>
      <c r="J224" t="s">
        <v>175</v>
      </c>
    </row>
    <row r="225" spans="1:10" x14ac:dyDescent="0.2">
      <c r="A225">
        <v>224</v>
      </c>
      <c r="B225">
        <v>3520</v>
      </c>
      <c r="C225">
        <v>17.5</v>
      </c>
      <c r="D225">
        <v>6</v>
      </c>
      <c r="E225">
        <v>250</v>
      </c>
      <c r="F225">
        <v>110</v>
      </c>
      <c r="G225">
        <v>16.399999999999999</v>
      </c>
      <c r="H225">
        <v>77</v>
      </c>
      <c r="I225" t="s">
        <v>9</v>
      </c>
      <c r="J225" t="s">
        <v>176</v>
      </c>
    </row>
    <row r="226" spans="1:10" x14ac:dyDescent="0.2">
      <c r="A226">
        <v>225</v>
      </c>
      <c r="B226">
        <v>3425</v>
      </c>
      <c r="C226">
        <v>20.5</v>
      </c>
      <c r="D226">
        <v>6</v>
      </c>
      <c r="E226">
        <v>231</v>
      </c>
      <c r="F226">
        <v>105</v>
      </c>
      <c r="G226">
        <v>16.899999999999999</v>
      </c>
      <c r="H226">
        <v>77</v>
      </c>
      <c r="I226" t="s">
        <v>9</v>
      </c>
      <c r="J226" t="s">
        <v>177</v>
      </c>
    </row>
    <row r="227" spans="1:10" x14ac:dyDescent="0.2">
      <c r="A227">
        <v>226</v>
      </c>
      <c r="B227">
        <v>3630</v>
      </c>
      <c r="C227">
        <v>19</v>
      </c>
      <c r="D227">
        <v>6</v>
      </c>
      <c r="E227">
        <v>225</v>
      </c>
      <c r="F227">
        <v>100</v>
      </c>
      <c r="G227">
        <v>17.7</v>
      </c>
      <c r="H227">
        <v>77</v>
      </c>
      <c r="I227" t="s">
        <v>9</v>
      </c>
      <c r="J227" t="s">
        <v>178</v>
      </c>
    </row>
    <row r="228" spans="1:10" x14ac:dyDescent="0.2">
      <c r="A228">
        <v>227</v>
      </c>
      <c r="B228">
        <v>3525</v>
      </c>
      <c r="C228">
        <v>18.5</v>
      </c>
      <c r="D228">
        <v>6</v>
      </c>
      <c r="E228">
        <v>250</v>
      </c>
      <c r="F228">
        <v>98</v>
      </c>
      <c r="G228">
        <v>19</v>
      </c>
      <c r="H228">
        <v>77</v>
      </c>
      <c r="I228" t="s">
        <v>9</v>
      </c>
      <c r="J228" t="s">
        <v>179</v>
      </c>
    </row>
    <row r="229" spans="1:10" x14ac:dyDescent="0.2">
      <c r="A229">
        <v>228</v>
      </c>
      <c r="B229">
        <v>4220</v>
      </c>
      <c r="C229">
        <v>16</v>
      </c>
      <c r="D229">
        <v>8</v>
      </c>
      <c r="E229">
        <v>400</v>
      </c>
      <c r="F229">
        <v>180</v>
      </c>
      <c r="G229">
        <v>11.1</v>
      </c>
      <c r="H229">
        <v>77</v>
      </c>
      <c r="I229" t="s">
        <v>9</v>
      </c>
      <c r="J229" t="s">
        <v>180</v>
      </c>
    </row>
    <row r="230" spans="1:10" x14ac:dyDescent="0.2">
      <c r="A230">
        <v>229</v>
      </c>
      <c r="B230">
        <v>4165</v>
      </c>
      <c r="C230">
        <v>15.5</v>
      </c>
      <c r="D230">
        <v>8</v>
      </c>
      <c r="E230">
        <v>350</v>
      </c>
      <c r="F230">
        <v>170</v>
      </c>
      <c r="G230">
        <v>11.4</v>
      </c>
      <c r="H230">
        <v>77</v>
      </c>
      <c r="I230" t="s">
        <v>9</v>
      </c>
      <c r="J230" t="s">
        <v>181</v>
      </c>
    </row>
    <row r="231" spans="1:10" x14ac:dyDescent="0.2">
      <c r="A231">
        <v>230</v>
      </c>
      <c r="B231">
        <v>4325</v>
      </c>
      <c r="C231">
        <v>15.5</v>
      </c>
      <c r="D231">
        <v>8</v>
      </c>
      <c r="E231">
        <v>400</v>
      </c>
      <c r="F231">
        <v>190</v>
      </c>
      <c r="G231">
        <v>12.2</v>
      </c>
      <c r="H231">
        <v>77</v>
      </c>
      <c r="I231" t="s">
        <v>9</v>
      </c>
      <c r="J231" t="s">
        <v>182</v>
      </c>
    </row>
    <row r="232" spans="1:10" x14ac:dyDescent="0.2">
      <c r="A232">
        <v>231</v>
      </c>
      <c r="B232">
        <v>4335</v>
      </c>
      <c r="C232">
        <v>16</v>
      </c>
      <c r="D232">
        <v>8</v>
      </c>
      <c r="E232">
        <v>351</v>
      </c>
      <c r="F232">
        <v>149</v>
      </c>
      <c r="G232">
        <v>14.5</v>
      </c>
      <c r="H232">
        <v>77</v>
      </c>
      <c r="I232" t="s">
        <v>9</v>
      </c>
      <c r="J232" t="s">
        <v>183</v>
      </c>
    </row>
    <row r="233" spans="1:10" x14ac:dyDescent="0.2">
      <c r="A233">
        <v>232</v>
      </c>
      <c r="B233">
        <v>1940</v>
      </c>
      <c r="C233">
        <v>29</v>
      </c>
      <c r="D233">
        <v>4</v>
      </c>
      <c r="E233">
        <v>97</v>
      </c>
      <c r="F233">
        <v>78</v>
      </c>
      <c r="G233">
        <v>14.5</v>
      </c>
      <c r="H233">
        <v>77</v>
      </c>
      <c r="I233" t="s">
        <v>30</v>
      </c>
      <c r="J233" t="s">
        <v>184</v>
      </c>
    </row>
    <row r="234" spans="1:10" x14ac:dyDescent="0.2">
      <c r="A234">
        <v>233</v>
      </c>
      <c r="B234">
        <v>2740</v>
      </c>
      <c r="C234">
        <v>24.5</v>
      </c>
      <c r="D234">
        <v>4</v>
      </c>
      <c r="E234">
        <v>151</v>
      </c>
      <c r="F234">
        <v>88</v>
      </c>
      <c r="G234">
        <v>16</v>
      </c>
      <c r="H234">
        <v>77</v>
      </c>
      <c r="I234" t="s">
        <v>9</v>
      </c>
      <c r="J234" t="s">
        <v>185</v>
      </c>
    </row>
    <row r="235" spans="1:10" x14ac:dyDescent="0.2">
      <c r="A235">
        <v>234</v>
      </c>
      <c r="B235">
        <v>2265</v>
      </c>
      <c r="C235">
        <v>26</v>
      </c>
      <c r="D235">
        <v>4</v>
      </c>
      <c r="E235">
        <v>97</v>
      </c>
      <c r="F235">
        <v>75</v>
      </c>
      <c r="G235">
        <v>18.2</v>
      </c>
      <c r="H235">
        <v>77</v>
      </c>
      <c r="I235" t="s">
        <v>24</v>
      </c>
      <c r="J235" t="s">
        <v>186</v>
      </c>
    </row>
    <row r="236" spans="1:10" x14ac:dyDescent="0.2">
      <c r="A236">
        <v>235</v>
      </c>
      <c r="B236">
        <v>2755</v>
      </c>
      <c r="C236">
        <v>25.5</v>
      </c>
      <c r="D236">
        <v>4</v>
      </c>
      <c r="E236">
        <v>140</v>
      </c>
      <c r="F236">
        <v>89</v>
      </c>
      <c r="G236">
        <v>15.8</v>
      </c>
      <c r="H236">
        <v>77</v>
      </c>
      <c r="I236" t="s">
        <v>9</v>
      </c>
      <c r="J236" t="s">
        <v>187</v>
      </c>
    </row>
    <row r="237" spans="1:10" x14ac:dyDescent="0.2">
      <c r="A237">
        <v>236</v>
      </c>
      <c r="B237">
        <v>2051</v>
      </c>
      <c r="C237">
        <v>30.5</v>
      </c>
      <c r="D237">
        <v>4</v>
      </c>
      <c r="E237">
        <v>98</v>
      </c>
      <c r="F237">
        <v>63</v>
      </c>
      <c r="G237">
        <v>17</v>
      </c>
      <c r="H237">
        <v>77</v>
      </c>
      <c r="I237" t="s">
        <v>9</v>
      </c>
      <c r="J237" t="s">
        <v>153</v>
      </c>
    </row>
    <row r="238" spans="1:10" x14ac:dyDescent="0.2">
      <c r="A238">
        <v>237</v>
      </c>
      <c r="B238">
        <v>2075</v>
      </c>
      <c r="C238">
        <v>33.5</v>
      </c>
      <c r="D238">
        <v>4</v>
      </c>
      <c r="E238">
        <v>98</v>
      </c>
      <c r="F238">
        <v>83</v>
      </c>
      <c r="G238">
        <v>15.9</v>
      </c>
      <c r="H238">
        <v>77</v>
      </c>
      <c r="I238" t="s">
        <v>9</v>
      </c>
      <c r="J238" t="s">
        <v>188</v>
      </c>
    </row>
    <row r="239" spans="1:10" x14ac:dyDescent="0.2">
      <c r="A239">
        <v>238</v>
      </c>
      <c r="B239">
        <v>1985</v>
      </c>
      <c r="C239">
        <v>30</v>
      </c>
      <c r="D239">
        <v>4</v>
      </c>
      <c r="E239">
        <v>97</v>
      </c>
      <c r="F239">
        <v>67</v>
      </c>
      <c r="G239">
        <v>16.399999999999999</v>
      </c>
      <c r="H239">
        <v>77</v>
      </c>
      <c r="I239" t="s">
        <v>24</v>
      </c>
      <c r="J239" t="s">
        <v>189</v>
      </c>
    </row>
    <row r="240" spans="1:10" x14ac:dyDescent="0.2">
      <c r="A240">
        <v>239</v>
      </c>
      <c r="B240">
        <v>2190</v>
      </c>
      <c r="C240">
        <v>30.5</v>
      </c>
      <c r="D240">
        <v>4</v>
      </c>
      <c r="E240">
        <v>97</v>
      </c>
      <c r="F240">
        <v>78</v>
      </c>
      <c r="G240">
        <v>14.1</v>
      </c>
      <c r="H240">
        <v>77</v>
      </c>
      <c r="I240" t="s">
        <v>30</v>
      </c>
      <c r="J240" t="s">
        <v>126</v>
      </c>
    </row>
    <row r="241" spans="1:10" x14ac:dyDescent="0.2">
      <c r="A241">
        <v>240</v>
      </c>
      <c r="B241">
        <v>2815</v>
      </c>
      <c r="C241">
        <v>22</v>
      </c>
      <c r="D241">
        <v>6</v>
      </c>
      <c r="E241">
        <v>146</v>
      </c>
      <c r="F241">
        <v>97</v>
      </c>
      <c r="G241">
        <v>14.5</v>
      </c>
      <c r="H241">
        <v>77</v>
      </c>
      <c r="I241" t="s">
        <v>24</v>
      </c>
      <c r="J241" t="s">
        <v>190</v>
      </c>
    </row>
    <row r="242" spans="1:10" x14ac:dyDescent="0.2">
      <c r="A242">
        <v>241</v>
      </c>
      <c r="B242">
        <v>2600</v>
      </c>
      <c r="C242">
        <v>21.5</v>
      </c>
      <c r="D242">
        <v>4</v>
      </c>
      <c r="E242">
        <v>121</v>
      </c>
      <c r="F242">
        <v>110</v>
      </c>
      <c r="G242">
        <v>12.8</v>
      </c>
      <c r="H242">
        <v>77</v>
      </c>
      <c r="I242" t="s">
        <v>30</v>
      </c>
      <c r="J242" t="s">
        <v>191</v>
      </c>
    </row>
    <row r="243" spans="1:10" x14ac:dyDescent="0.2">
      <c r="A243">
        <v>242</v>
      </c>
      <c r="B243">
        <v>2720</v>
      </c>
      <c r="C243">
        <v>21.5</v>
      </c>
      <c r="D243">
        <v>3</v>
      </c>
      <c r="E243">
        <v>80</v>
      </c>
      <c r="F243">
        <v>110</v>
      </c>
      <c r="G243">
        <v>13.5</v>
      </c>
      <c r="H243">
        <v>77</v>
      </c>
      <c r="I243" t="s">
        <v>24</v>
      </c>
      <c r="J243" t="s">
        <v>192</v>
      </c>
    </row>
    <row r="244" spans="1:10" x14ac:dyDescent="0.2">
      <c r="A244">
        <v>243</v>
      </c>
      <c r="B244">
        <v>1985</v>
      </c>
      <c r="C244">
        <v>43.1</v>
      </c>
      <c r="D244">
        <v>4</v>
      </c>
      <c r="E244">
        <v>90</v>
      </c>
      <c r="F244">
        <v>48</v>
      </c>
      <c r="G244">
        <v>21.5</v>
      </c>
      <c r="H244">
        <v>78</v>
      </c>
      <c r="I244" t="s">
        <v>30</v>
      </c>
      <c r="J244" t="s">
        <v>193</v>
      </c>
    </row>
    <row r="245" spans="1:10" x14ac:dyDescent="0.2">
      <c r="A245">
        <v>244</v>
      </c>
      <c r="B245">
        <v>1800</v>
      </c>
      <c r="C245">
        <v>36.1</v>
      </c>
      <c r="D245">
        <v>4</v>
      </c>
      <c r="E245">
        <v>98</v>
      </c>
      <c r="F245">
        <v>66</v>
      </c>
      <c r="G245">
        <v>14.4</v>
      </c>
      <c r="H245">
        <v>78</v>
      </c>
      <c r="I245" t="s">
        <v>9</v>
      </c>
      <c r="J245" t="s">
        <v>194</v>
      </c>
    </row>
    <row r="246" spans="1:10" x14ac:dyDescent="0.2">
      <c r="A246">
        <v>245</v>
      </c>
      <c r="B246">
        <v>1985</v>
      </c>
      <c r="C246">
        <v>32.799999999999997</v>
      </c>
      <c r="D246">
        <v>4</v>
      </c>
      <c r="E246">
        <v>78</v>
      </c>
      <c r="F246">
        <v>52</v>
      </c>
      <c r="G246">
        <v>19.399999999999999</v>
      </c>
      <c r="H246">
        <v>78</v>
      </c>
      <c r="I246" t="s">
        <v>24</v>
      </c>
      <c r="J246" t="s">
        <v>195</v>
      </c>
    </row>
    <row r="247" spans="1:10" x14ac:dyDescent="0.2">
      <c r="A247">
        <v>246</v>
      </c>
      <c r="B247">
        <v>2070</v>
      </c>
      <c r="C247">
        <v>39.4</v>
      </c>
      <c r="D247">
        <v>4</v>
      </c>
      <c r="E247">
        <v>85</v>
      </c>
      <c r="F247">
        <v>70</v>
      </c>
      <c r="G247">
        <v>18.600000000000001</v>
      </c>
      <c r="H247">
        <v>78</v>
      </c>
      <c r="I247" t="s">
        <v>24</v>
      </c>
      <c r="J247" t="s">
        <v>196</v>
      </c>
    </row>
    <row r="248" spans="1:10" x14ac:dyDescent="0.2">
      <c r="A248">
        <v>247</v>
      </c>
      <c r="B248">
        <v>1800</v>
      </c>
      <c r="C248">
        <v>36.1</v>
      </c>
      <c r="D248">
        <v>4</v>
      </c>
      <c r="E248">
        <v>91</v>
      </c>
      <c r="F248">
        <v>60</v>
      </c>
      <c r="G248">
        <v>16.399999999999999</v>
      </c>
      <c r="H248">
        <v>78</v>
      </c>
      <c r="I248" t="s">
        <v>24</v>
      </c>
      <c r="J248" t="s">
        <v>148</v>
      </c>
    </row>
    <row r="249" spans="1:10" x14ac:dyDescent="0.2">
      <c r="A249">
        <v>248</v>
      </c>
      <c r="B249">
        <v>3365</v>
      </c>
      <c r="C249">
        <v>19.899999999999999</v>
      </c>
      <c r="D249">
        <v>8</v>
      </c>
      <c r="E249">
        <v>260</v>
      </c>
      <c r="F249">
        <v>110</v>
      </c>
      <c r="G249">
        <v>15.5</v>
      </c>
      <c r="H249">
        <v>78</v>
      </c>
      <c r="I249" t="s">
        <v>9</v>
      </c>
      <c r="J249" t="s">
        <v>197</v>
      </c>
    </row>
    <row r="250" spans="1:10" x14ac:dyDescent="0.2">
      <c r="A250">
        <v>249</v>
      </c>
      <c r="B250">
        <v>3735</v>
      </c>
      <c r="C250">
        <v>19.399999999999999</v>
      </c>
      <c r="D250">
        <v>8</v>
      </c>
      <c r="E250">
        <v>318</v>
      </c>
      <c r="F250">
        <v>140</v>
      </c>
      <c r="G250">
        <v>13.2</v>
      </c>
      <c r="H250">
        <v>78</v>
      </c>
      <c r="I250" t="s">
        <v>9</v>
      </c>
      <c r="J250" t="s">
        <v>198</v>
      </c>
    </row>
    <row r="251" spans="1:10" x14ac:dyDescent="0.2">
      <c r="A251">
        <v>250</v>
      </c>
      <c r="B251">
        <v>3570</v>
      </c>
      <c r="C251">
        <v>20.2</v>
      </c>
      <c r="D251">
        <v>8</v>
      </c>
      <c r="E251">
        <v>302</v>
      </c>
      <c r="F251">
        <v>139</v>
      </c>
      <c r="G251">
        <v>12.8</v>
      </c>
      <c r="H251">
        <v>78</v>
      </c>
      <c r="I251" t="s">
        <v>9</v>
      </c>
      <c r="J251" t="s">
        <v>199</v>
      </c>
    </row>
    <row r="252" spans="1:10" x14ac:dyDescent="0.2">
      <c r="A252">
        <v>251</v>
      </c>
      <c r="B252">
        <v>3535</v>
      </c>
      <c r="C252">
        <v>19.2</v>
      </c>
      <c r="D252">
        <v>6</v>
      </c>
      <c r="E252">
        <v>231</v>
      </c>
      <c r="F252">
        <v>105</v>
      </c>
      <c r="G252">
        <v>19.2</v>
      </c>
      <c r="H252">
        <v>78</v>
      </c>
      <c r="I252" t="s">
        <v>9</v>
      </c>
      <c r="J252" t="s">
        <v>200</v>
      </c>
    </row>
    <row r="253" spans="1:10" x14ac:dyDescent="0.2">
      <c r="A253">
        <v>252</v>
      </c>
      <c r="B253">
        <v>3155</v>
      </c>
      <c r="C253">
        <v>20.5</v>
      </c>
      <c r="D253">
        <v>6</v>
      </c>
      <c r="E253">
        <v>200</v>
      </c>
      <c r="F253">
        <v>95</v>
      </c>
      <c r="G253">
        <v>18.2</v>
      </c>
      <c r="H253">
        <v>78</v>
      </c>
      <c r="I253" t="s">
        <v>9</v>
      </c>
      <c r="J253" t="s">
        <v>87</v>
      </c>
    </row>
    <row r="254" spans="1:10" x14ac:dyDescent="0.2">
      <c r="A254">
        <v>253</v>
      </c>
      <c r="B254">
        <v>2965</v>
      </c>
      <c r="C254">
        <v>20.2</v>
      </c>
      <c r="D254">
        <v>6</v>
      </c>
      <c r="E254">
        <v>200</v>
      </c>
      <c r="F254">
        <v>85</v>
      </c>
      <c r="G254">
        <v>15.8</v>
      </c>
      <c r="H254">
        <v>78</v>
      </c>
      <c r="I254" t="s">
        <v>9</v>
      </c>
      <c r="J254" t="s">
        <v>201</v>
      </c>
    </row>
    <row r="255" spans="1:10" x14ac:dyDescent="0.2">
      <c r="A255">
        <v>254</v>
      </c>
      <c r="B255">
        <v>2720</v>
      </c>
      <c r="C255">
        <v>25.1</v>
      </c>
      <c r="D255">
        <v>4</v>
      </c>
      <c r="E255">
        <v>140</v>
      </c>
      <c r="F255">
        <v>88</v>
      </c>
      <c r="G255">
        <v>15.4</v>
      </c>
      <c r="H255">
        <v>78</v>
      </c>
      <c r="I255" t="s">
        <v>9</v>
      </c>
      <c r="J255" t="s">
        <v>202</v>
      </c>
    </row>
    <row r="256" spans="1:10" x14ac:dyDescent="0.2">
      <c r="A256">
        <v>255</v>
      </c>
      <c r="B256">
        <v>3430</v>
      </c>
      <c r="C256">
        <v>20.5</v>
      </c>
      <c r="D256">
        <v>6</v>
      </c>
      <c r="E256">
        <v>225</v>
      </c>
      <c r="F256">
        <v>100</v>
      </c>
      <c r="G256">
        <v>17.2</v>
      </c>
      <c r="H256">
        <v>78</v>
      </c>
      <c r="I256" t="s">
        <v>9</v>
      </c>
      <c r="J256" t="s">
        <v>203</v>
      </c>
    </row>
    <row r="257" spans="1:10" x14ac:dyDescent="0.2">
      <c r="A257">
        <v>256</v>
      </c>
      <c r="B257">
        <v>3210</v>
      </c>
      <c r="C257">
        <v>19.399999999999999</v>
      </c>
      <c r="D257">
        <v>6</v>
      </c>
      <c r="E257">
        <v>232</v>
      </c>
      <c r="F257">
        <v>90</v>
      </c>
      <c r="G257">
        <v>17.2</v>
      </c>
      <c r="H257">
        <v>78</v>
      </c>
      <c r="I257" t="s">
        <v>9</v>
      </c>
      <c r="J257" t="s">
        <v>204</v>
      </c>
    </row>
    <row r="258" spans="1:10" x14ac:dyDescent="0.2">
      <c r="A258">
        <v>257</v>
      </c>
      <c r="B258">
        <v>3380</v>
      </c>
      <c r="C258">
        <v>20.6</v>
      </c>
      <c r="D258">
        <v>6</v>
      </c>
      <c r="E258">
        <v>231</v>
      </c>
      <c r="F258">
        <v>105</v>
      </c>
      <c r="G258">
        <v>15.8</v>
      </c>
      <c r="H258">
        <v>78</v>
      </c>
      <c r="I258" t="s">
        <v>9</v>
      </c>
      <c r="J258" t="s">
        <v>205</v>
      </c>
    </row>
    <row r="259" spans="1:10" x14ac:dyDescent="0.2">
      <c r="A259">
        <v>258</v>
      </c>
      <c r="B259">
        <v>3070</v>
      </c>
      <c r="C259">
        <v>20.8</v>
      </c>
      <c r="D259">
        <v>6</v>
      </c>
      <c r="E259">
        <v>200</v>
      </c>
      <c r="F259">
        <v>85</v>
      </c>
      <c r="G259">
        <v>16.7</v>
      </c>
      <c r="H259">
        <v>78</v>
      </c>
      <c r="I259" t="s">
        <v>9</v>
      </c>
      <c r="J259" t="s">
        <v>206</v>
      </c>
    </row>
    <row r="260" spans="1:10" x14ac:dyDescent="0.2">
      <c r="A260">
        <v>259</v>
      </c>
      <c r="B260">
        <v>3620</v>
      </c>
      <c r="C260">
        <v>18.600000000000001</v>
      </c>
      <c r="D260">
        <v>6</v>
      </c>
      <c r="E260">
        <v>225</v>
      </c>
      <c r="F260">
        <v>110</v>
      </c>
      <c r="G260">
        <v>18.7</v>
      </c>
      <c r="H260">
        <v>78</v>
      </c>
      <c r="I260" t="s">
        <v>9</v>
      </c>
      <c r="J260" t="s">
        <v>207</v>
      </c>
    </row>
    <row r="261" spans="1:10" x14ac:dyDescent="0.2">
      <c r="A261">
        <v>260</v>
      </c>
      <c r="B261">
        <v>3410</v>
      </c>
      <c r="C261">
        <v>18.100000000000001</v>
      </c>
      <c r="D261">
        <v>6</v>
      </c>
      <c r="E261">
        <v>258</v>
      </c>
      <c r="F261">
        <v>120</v>
      </c>
      <c r="G261">
        <v>15.1</v>
      </c>
      <c r="H261">
        <v>78</v>
      </c>
      <c r="I261" t="s">
        <v>9</v>
      </c>
      <c r="J261" t="s">
        <v>208</v>
      </c>
    </row>
    <row r="262" spans="1:10" x14ac:dyDescent="0.2">
      <c r="A262">
        <v>261</v>
      </c>
      <c r="B262">
        <v>3425</v>
      </c>
      <c r="C262">
        <v>19.2</v>
      </c>
      <c r="D262">
        <v>8</v>
      </c>
      <c r="E262">
        <v>305</v>
      </c>
      <c r="F262">
        <v>145</v>
      </c>
      <c r="G262">
        <v>13.2</v>
      </c>
      <c r="H262">
        <v>78</v>
      </c>
      <c r="I262" t="s">
        <v>9</v>
      </c>
      <c r="J262" t="s">
        <v>181</v>
      </c>
    </row>
    <row r="263" spans="1:10" x14ac:dyDescent="0.2">
      <c r="A263">
        <v>262</v>
      </c>
      <c r="B263">
        <v>3445</v>
      </c>
      <c r="C263">
        <v>17.7</v>
      </c>
      <c r="D263">
        <v>6</v>
      </c>
      <c r="E263">
        <v>231</v>
      </c>
      <c r="F263">
        <v>165</v>
      </c>
      <c r="G263">
        <v>13.4</v>
      </c>
      <c r="H263">
        <v>78</v>
      </c>
      <c r="I263" t="s">
        <v>9</v>
      </c>
      <c r="J263" t="s">
        <v>209</v>
      </c>
    </row>
    <row r="264" spans="1:10" x14ac:dyDescent="0.2">
      <c r="A264">
        <v>263</v>
      </c>
      <c r="B264">
        <v>3205</v>
      </c>
      <c r="C264">
        <v>18.100000000000001</v>
      </c>
      <c r="D264">
        <v>8</v>
      </c>
      <c r="E264">
        <v>302</v>
      </c>
      <c r="F264">
        <v>139</v>
      </c>
      <c r="G264">
        <v>11.2</v>
      </c>
      <c r="H264">
        <v>78</v>
      </c>
      <c r="I264" t="s">
        <v>9</v>
      </c>
      <c r="J264" t="s">
        <v>210</v>
      </c>
    </row>
    <row r="265" spans="1:10" x14ac:dyDescent="0.2">
      <c r="A265">
        <v>264</v>
      </c>
      <c r="B265">
        <v>4080</v>
      </c>
      <c r="C265">
        <v>17.5</v>
      </c>
      <c r="D265">
        <v>8</v>
      </c>
      <c r="E265">
        <v>318</v>
      </c>
      <c r="F265">
        <v>140</v>
      </c>
      <c r="G265">
        <v>13.7</v>
      </c>
      <c r="H265">
        <v>78</v>
      </c>
      <c r="I265" t="s">
        <v>9</v>
      </c>
      <c r="J265" t="s">
        <v>211</v>
      </c>
    </row>
    <row r="266" spans="1:10" x14ac:dyDescent="0.2">
      <c r="A266">
        <v>265</v>
      </c>
      <c r="B266">
        <v>2155</v>
      </c>
      <c r="C266">
        <v>30</v>
      </c>
      <c r="D266">
        <v>4</v>
      </c>
      <c r="E266">
        <v>98</v>
      </c>
      <c r="F266">
        <v>68</v>
      </c>
      <c r="G266">
        <v>16.5</v>
      </c>
      <c r="H266">
        <v>78</v>
      </c>
      <c r="I266" t="s">
        <v>9</v>
      </c>
      <c r="J266" t="s">
        <v>153</v>
      </c>
    </row>
    <row r="267" spans="1:10" x14ac:dyDescent="0.2">
      <c r="A267">
        <v>266</v>
      </c>
      <c r="B267">
        <v>2560</v>
      </c>
      <c r="C267">
        <v>27.5</v>
      </c>
      <c r="D267">
        <v>4</v>
      </c>
      <c r="E267">
        <v>134</v>
      </c>
      <c r="F267">
        <v>95</v>
      </c>
      <c r="G267">
        <v>14.2</v>
      </c>
      <c r="H267">
        <v>78</v>
      </c>
      <c r="I267" t="s">
        <v>24</v>
      </c>
      <c r="J267" t="s">
        <v>42</v>
      </c>
    </row>
    <row r="268" spans="1:10" x14ac:dyDescent="0.2">
      <c r="A268">
        <v>267</v>
      </c>
      <c r="B268">
        <v>2300</v>
      </c>
      <c r="C268">
        <v>27.2</v>
      </c>
      <c r="D268">
        <v>4</v>
      </c>
      <c r="E268">
        <v>119</v>
      </c>
      <c r="F268">
        <v>97</v>
      </c>
      <c r="G268">
        <v>14.7</v>
      </c>
      <c r="H268">
        <v>78</v>
      </c>
      <c r="I268" t="s">
        <v>24</v>
      </c>
      <c r="J268" t="s">
        <v>212</v>
      </c>
    </row>
    <row r="269" spans="1:10" x14ac:dyDescent="0.2">
      <c r="A269">
        <v>268</v>
      </c>
      <c r="B269">
        <v>2230</v>
      </c>
      <c r="C269">
        <v>30.9</v>
      </c>
      <c r="D269">
        <v>4</v>
      </c>
      <c r="E269">
        <v>105</v>
      </c>
      <c r="F269">
        <v>75</v>
      </c>
      <c r="G269">
        <v>14.5</v>
      </c>
      <c r="H269">
        <v>78</v>
      </c>
      <c r="I269" t="s">
        <v>9</v>
      </c>
      <c r="J269" t="s">
        <v>213</v>
      </c>
    </row>
    <row r="270" spans="1:10" x14ac:dyDescent="0.2">
      <c r="A270">
        <v>269</v>
      </c>
      <c r="B270">
        <v>2515</v>
      </c>
      <c r="C270">
        <v>21.1</v>
      </c>
      <c r="D270">
        <v>4</v>
      </c>
      <c r="E270">
        <v>134</v>
      </c>
      <c r="F270">
        <v>95</v>
      </c>
      <c r="G270">
        <v>14.8</v>
      </c>
      <c r="H270">
        <v>78</v>
      </c>
      <c r="I270" t="s">
        <v>24</v>
      </c>
      <c r="J270" t="s">
        <v>214</v>
      </c>
    </row>
    <row r="271" spans="1:10" x14ac:dyDescent="0.2">
      <c r="A271">
        <v>270</v>
      </c>
      <c r="B271">
        <v>2745</v>
      </c>
      <c r="C271">
        <v>23.2</v>
      </c>
      <c r="D271">
        <v>4</v>
      </c>
      <c r="E271">
        <v>156</v>
      </c>
      <c r="F271">
        <v>105</v>
      </c>
      <c r="G271">
        <v>16.7</v>
      </c>
      <c r="H271">
        <v>78</v>
      </c>
      <c r="I271" t="s">
        <v>9</v>
      </c>
      <c r="J271" t="s">
        <v>215</v>
      </c>
    </row>
    <row r="272" spans="1:10" x14ac:dyDescent="0.2">
      <c r="A272">
        <v>271</v>
      </c>
      <c r="B272">
        <v>2855</v>
      </c>
      <c r="C272">
        <v>23.8</v>
      </c>
      <c r="D272">
        <v>4</v>
      </c>
      <c r="E272">
        <v>151</v>
      </c>
      <c r="F272">
        <v>85</v>
      </c>
      <c r="G272">
        <v>17.600000000000001</v>
      </c>
      <c r="H272">
        <v>78</v>
      </c>
      <c r="I272" t="s">
        <v>9</v>
      </c>
      <c r="J272" t="s">
        <v>216</v>
      </c>
    </row>
    <row r="273" spans="1:10" x14ac:dyDescent="0.2">
      <c r="A273">
        <v>272</v>
      </c>
      <c r="B273">
        <v>2405</v>
      </c>
      <c r="C273">
        <v>23.9</v>
      </c>
      <c r="D273">
        <v>4</v>
      </c>
      <c r="E273">
        <v>119</v>
      </c>
      <c r="F273">
        <v>97</v>
      </c>
      <c r="G273">
        <v>14.9</v>
      </c>
      <c r="H273">
        <v>78</v>
      </c>
      <c r="I273" t="s">
        <v>24</v>
      </c>
      <c r="J273" t="s">
        <v>217</v>
      </c>
    </row>
    <row r="274" spans="1:10" x14ac:dyDescent="0.2">
      <c r="A274">
        <v>273</v>
      </c>
      <c r="B274">
        <v>2830</v>
      </c>
      <c r="C274">
        <v>20.3</v>
      </c>
      <c r="D274">
        <v>5</v>
      </c>
      <c r="E274">
        <v>131</v>
      </c>
      <c r="F274">
        <v>103</v>
      </c>
      <c r="G274">
        <v>15.9</v>
      </c>
      <c r="H274">
        <v>78</v>
      </c>
      <c r="I274" t="s">
        <v>30</v>
      </c>
      <c r="J274" t="s">
        <v>218</v>
      </c>
    </row>
    <row r="275" spans="1:10" x14ac:dyDescent="0.2">
      <c r="A275">
        <v>274</v>
      </c>
      <c r="B275">
        <v>3140</v>
      </c>
      <c r="C275">
        <v>17</v>
      </c>
      <c r="D275">
        <v>6</v>
      </c>
      <c r="E275">
        <v>163</v>
      </c>
      <c r="F275">
        <v>125</v>
      </c>
      <c r="G275">
        <v>13.6</v>
      </c>
      <c r="H275">
        <v>78</v>
      </c>
      <c r="I275" t="s">
        <v>30</v>
      </c>
      <c r="J275" t="s">
        <v>219</v>
      </c>
    </row>
    <row r="276" spans="1:10" x14ac:dyDescent="0.2">
      <c r="A276">
        <v>275</v>
      </c>
      <c r="B276">
        <v>2795</v>
      </c>
      <c r="C276">
        <v>21.6</v>
      </c>
      <c r="D276">
        <v>4</v>
      </c>
      <c r="E276">
        <v>121</v>
      </c>
      <c r="F276">
        <v>115</v>
      </c>
      <c r="G276">
        <v>15.7</v>
      </c>
      <c r="H276">
        <v>78</v>
      </c>
      <c r="I276" t="s">
        <v>30</v>
      </c>
      <c r="J276" t="s">
        <v>220</v>
      </c>
    </row>
    <row r="277" spans="1:10" x14ac:dyDescent="0.2">
      <c r="A277">
        <v>276</v>
      </c>
      <c r="B277">
        <v>3410</v>
      </c>
      <c r="C277">
        <v>16.2</v>
      </c>
      <c r="D277">
        <v>6</v>
      </c>
      <c r="E277">
        <v>163</v>
      </c>
      <c r="F277">
        <v>133</v>
      </c>
      <c r="G277">
        <v>15.8</v>
      </c>
      <c r="H277">
        <v>78</v>
      </c>
      <c r="I277" t="s">
        <v>30</v>
      </c>
      <c r="J277" t="s">
        <v>221</v>
      </c>
    </row>
    <row r="278" spans="1:10" x14ac:dyDescent="0.2">
      <c r="A278">
        <v>277</v>
      </c>
      <c r="B278">
        <v>1990</v>
      </c>
      <c r="C278">
        <v>31.5</v>
      </c>
      <c r="D278">
        <v>4</v>
      </c>
      <c r="E278">
        <v>89</v>
      </c>
      <c r="F278">
        <v>71</v>
      </c>
      <c r="G278">
        <v>14.9</v>
      </c>
      <c r="H278">
        <v>78</v>
      </c>
      <c r="I278" t="s">
        <v>30</v>
      </c>
      <c r="J278" t="s">
        <v>222</v>
      </c>
    </row>
    <row r="279" spans="1:10" x14ac:dyDescent="0.2">
      <c r="A279">
        <v>278</v>
      </c>
      <c r="B279">
        <v>2135</v>
      </c>
      <c r="C279">
        <v>29.5</v>
      </c>
      <c r="D279">
        <v>4</v>
      </c>
      <c r="E279">
        <v>98</v>
      </c>
      <c r="F279">
        <v>68</v>
      </c>
      <c r="G279">
        <v>16.600000000000001</v>
      </c>
      <c r="H279">
        <v>78</v>
      </c>
      <c r="I279" t="s">
        <v>24</v>
      </c>
      <c r="J279" t="s">
        <v>223</v>
      </c>
    </row>
    <row r="280" spans="1:10" x14ac:dyDescent="0.2">
      <c r="A280">
        <v>279</v>
      </c>
      <c r="B280">
        <v>3245</v>
      </c>
      <c r="C280">
        <v>21.5</v>
      </c>
      <c r="D280">
        <v>6</v>
      </c>
      <c r="E280">
        <v>231</v>
      </c>
      <c r="F280">
        <v>115</v>
      </c>
      <c r="G280">
        <v>15.4</v>
      </c>
      <c r="H280">
        <v>79</v>
      </c>
      <c r="I280" t="s">
        <v>9</v>
      </c>
      <c r="J280" t="s">
        <v>224</v>
      </c>
    </row>
    <row r="281" spans="1:10" x14ac:dyDescent="0.2">
      <c r="A281">
        <v>280</v>
      </c>
      <c r="B281">
        <v>2990</v>
      </c>
      <c r="C281">
        <v>19.8</v>
      </c>
      <c r="D281">
        <v>6</v>
      </c>
      <c r="E281">
        <v>200</v>
      </c>
      <c r="F281">
        <v>85</v>
      </c>
      <c r="G281">
        <v>18.2</v>
      </c>
      <c r="H281">
        <v>79</v>
      </c>
      <c r="I281" t="s">
        <v>9</v>
      </c>
      <c r="J281" t="s">
        <v>225</v>
      </c>
    </row>
    <row r="282" spans="1:10" x14ac:dyDescent="0.2">
      <c r="A282">
        <v>281</v>
      </c>
      <c r="B282">
        <v>2890</v>
      </c>
      <c r="C282">
        <v>22.3</v>
      </c>
      <c r="D282">
        <v>4</v>
      </c>
      <c r="E282">
        <v>140</v>
      </c>
      <c r="F282">
        <v>88</v>
      </c>
      <c r="G282">
        <v>17.3</v>
      </c>
      <c r="H282">
        <v>79</v>
      </c>
      <c r="I282" t="s">
        <v>9</v>
      </c>
      <c r="J282" t="s">
        <v>226</v>
      </c>
    </row>
    <row r="283" spans="1:10" x14ac:dyDescent="0.2">
      <c r="A283">
        <v>282</v>
      </c>
      <c r="B283">
        <v>3265</v>
      </c>
      <c r="C283">
        <v>20.2</v>
      </c>
      <c r="D283">
        <v>6</v>
      </c>
      <c r="E283">
        <v>232</v>
      </c>
      <c r="F283">
        <v>90</v>
      </c>
      <c r="G283">
        <v>18.2</v>
      </c>
      <c r="H283">
        <v>79</v>
      </c>
      <c r="I283" t="s">
        <v>9</v>
      </c>
      <c r="J283" t="s">
        <v>227</v>
      </c>
    </row>
    <row r="284" spans="1:10" x14ac:dyDescent="0.2">
      <c r="A284">
        <v>283</v>
      </c>
      <c r="B284">
        <v>3360</v>
      </c>
      <c r="C284">
        <v>20.6</v>
      </c>
      <c r="D284">
        <v>6</v>
      </c>
      <c r="E284">
        <v>225</v>
      </c>
      <c r="F284">
        <v>110</v>
      </c>
      <c r="G284">
        <v>16.600000000000001</v>
      </c>
      <c r="H284">
        <v>79</v>
      </c>
      <c r="I284" t="s">
        <v>9</v>
      </c>
      <c r="J284" t="s">
        <v>228</v>
      </c>
    </row>
    <row r="285" spans="1:10" x14ac:dyDescent="0.2">
      <c r="A285">
        <v>284</v>
      </c>
      <c r="B285">
        <v>3840</v>
      </c>
      <c r="C285">
        <v>17</v>
      </c>
      <c r="D285">
        <v>8</v>
      </c>
      <c r="E285">
        <v>305</v>
      </c>
      <c r="F285">
        <v>130</v>
      </c>
      <c r="G285">
        <v>15.4</v>
      </c>
      <c r="H285">
        <v>79</v>
      </c>
      <c r="I285" t="s">
        <v>9</v>
      </c>
      <c r="J285" t="s">
        <v>91</v>
      </c>
    </row>
    <row r="286" spans="1:10" x14ac:dyDescent="0.2">
      <c r="A286">
        <v>285</v>
      </c>
      <c r="B286">
        <v>3725</v>
      </c>
      <c r="C286">
        <v>17.600000000000001</v>
      </c>
      <c r="D286">
        <v>8</v>
      </c>
      <c r="E286">
        <v>302</v>
      </c>
      <c r="F286">
        <v>129</v>
      </c>
      <c r="G286">
        <v>13.4</v>
      </c>
      <c r="H286">
        <v>79</v>
      </c>
      <c r="I286" t="s">
        <v>9</v>
      </c>
      <c r="J286" t="s">
        <v>229</v>
      </c>
    </row>
    <row r="287" spans="1:10" x14ac:dyDescent="0.2">
      <c r="A287">
        <v>286</v>
      </c>
      <c r="B287">
        <v>3955</v>
      </c>
      <c r="C287">
        <v>16.5</v>
      </c>
      <c r="D287">
        <v>8</v>
      </c>
      <c r="E287">
        <v>351</v>
      </c>
      <c r="F287">
        <v>138</v>
      </c>
      <c r="G287">
        <v>13.2</v>
      </c>
      <c r="H287">
        <v>79</v>
      </c>
      <c r="I287" t="s">
        <v>9</v>
      </c>
      <c r="J287" t="s">
        <v>230</v>
      </c>
    </row>
    <row r="288" spans="1:10" x14ac:dyDescent="0.2">
      <c r="A288">
        <v>287</v>
      </c>
      <c r="B288">
        <v>3830</v>
      </c>
      <c r="C288">
        <v>18.2</v>
      </c>
      <c r="D288">
        <v>8</v>
      </c>
      <c r="E288">
        <v>318</v>
      </c>
      <c r="F288">
        <v>135</v>
      </c>
      <c r="G288">
        <v>15.2</v>
      </c>
      <c r="H288">
        <v>79</v>
      </c>
      <c r="I288" t="s">
        <v>9</v>
      </c>
      <c r="J288" t="s">
        <v>231</v>
      </c>
    </row>
    <row r="289" spans="1:10" x14ac:dyDescent="0.2">
      <c r="A289">
        <v>288</v>
      </c>
      <c r="B289">
        <v>4360</v>
      </c>
      <c r="C289">
        <v>16.899999999999999</v>
      </c>
      <c r="D289">
        <v>8</v>
      </c>
      <c r="E289">
        <v>350</v>
      </c>
      <c r="F289">
        <v>155</v>
      </c>
      <c r="G289">
        <v>14.9</v>
      </c>
      <c r="H289">
        <v>79</v>
      </c>
      <c r="I289" t="s">
        <v>9</v>
      </c>
      <c r="J289" t="s">
        <v>23</v>
      </c>
    </row>
    <row r="290" spans="1:10" x14ac:dyDescent="0.2">
      <c r="A290">
        <v>289</v>
      </c>
      <c r="B290">
        <v>4054</v>
      </c>
      <c r="C290">
        <v>15.5</v>
      </c>
      <c r="D290">
        <v>8</v>
      </c>
      <c r="E290">
        <v>351</v>
      </c>
      <c r="F290">
        <v>142</v>
      </c>
      <c r="G290">
        <v>14.3</v>
      </c>
      <c r="H290">
        <v>79</v>
      </c>
      <c r="I290" t="s">
        <v>9</v>
      </c>
      <c r="J290" t="s">
        <v>48</v>
      </c>
    </row>
    <row r="291" spans="1:10" x14ac:dyDescent="0.2">
      <c r="A291">
        <v>290</v>
      </c>
      <c r="B291">
        <v>3605</v>
      </c>
      <c r="C291">
        <v>19.2</v>
      </c>
      <c r="D291">
        <v>8</v>
      </c>
      <c r="E291">
        <v>267</v>
      </c>
      <c r="F291">
        <v>125</v>
      </c>
      <c r="G291">
        <v>15</v>
      </c>
      <c r="H291">
        <v>79</v>
      </c>
      <c r="I291" t="s">
        <v>9</v>
      </c>
      <c r="J291" t="s">
        <v>232</v>
      </c>
    </row>
    <row r="292" spans="1:10" x14ac:dyDescent="0.2">
      <c r="A292">
        <v>291</v>
      </c>
      <c r="B292">
        <v>3940</v>
      </c>
      <c r="C292">
        <v>18.5</v>
      </c>
      <c r="D292">
        <v>8</v>
      </c>
      <c r="E292">
        <v>360</v>
      </c>
      <c r="F292">
        <v>150</v>
      </c>
      <c r="G292">
        <v>13</v>
      </c>
      <c r="H292">
        <v>79</v>
      </c>
      <c r="I292" t="s">
        <v>9</v>
      </c>
      <c r="J292" t="s">
        <v>233</v>
      </c>
    </row>
    <row r="293" spans="1:10" x14ac:dyDescent="0.2">
      <c r="A293">
        <v>292</v>
      </c>
      <c r="B293">
        <v>1925</v>
      </c>
      <c r="C293">
        <v>31.9</v>
      </c>
      <c r="D293">
        <v>4</v>
      </c>
      <c r="E293">
        <v>89</v>
      </c>
      <c r="F293">
        <v>71</v>
      </c>
      <c r="G293">
        <v>14</v>
      </c>
      <c r="H293">
        <v>79</v>
      </c>
      <c r="I293" t="s">
        <v>30</v>
      </c>
      <c r="J293" t="s">
        <v>234</v>
      </c>
    </row>
    <row r="294" spans="1:10" x14ac:dyDescent="0.2">
      <c r="A294">
        <v>293</v>
      </c>
      <c r="B294">
        <v>1975</v>
      </c>
      <c r="C294">
        <v>34.1</v>
      </c>
      <c r="D294">
        <v>4</v>
      </c>
      <c r="E294">
        <v>86</v>
      </c>
      <c r="F294">
        <v>65</v>
      </c>
      <c r="G294">
        <v>15.2</v>
      </c>
      <c r="H294">
        <v>79</v>
      </c>
      <c r="I294" t="s">
        <v>24</v>
      </c>
      <c r="J294" t="s">
        <v>235</v>
      </c>
    </row>
    <row r="295" spans="1:10" x14ac:dyDescent="0.2">
      <c r="A295">
        <v>294</v>
      </c>
      <c r="B295">
        <v>1915</v>
      </c>
      <c r="C295">
        <v>35.700000000000003</v>
      </c>
      <c r="D295">
        <v>4</v>
      </c>
      <c r="E295">
        <v>98</v>
      </c>
      <c r="F295">
        <v>80</v>
      </c>
      <c r="G295">
        <v>14.4</v>
      </c>
      <c r="H295">
        <v>79</v>
      </c>
      <c r="I295" t="s">
        <v>9</v>
      </c>
      <c r="J295" t="s">
        <v>236</v>
      </c>
    </row>
    <row r="296" spans="1:10" x14ac:dyDescent="0.2">
      <c r="A296">
        <v>295</v>
      </c>
      <c r="B296">
        <v>2670</v>
      </c>
      <c r="C296">
        <v>27.4</v>
      </c>
      <c r="D296">
        <v>4</v>
      </c>
      <c r="E296">
        <v>121</v>
      </c>
      <c r="F296">
        <v>80</v>
      </c>
      <c r="G296">
        <v>15</v>
      </c>
      <c r="H296">
        <v>79</v>
      </c>
      <c r="I296" t="s">
        <v>9</v>
      </c>
      <c r="J296" t="s">
        <v>237</v>
      </c>
    </row>
    <row r="297" spans="1:10" x14ac:dyDescent="0.2">
      <c r="A297">
        <v>296</v>
      </c>
      <c r="B297">
        <v>3530</v>
      </c>
      <c r="C297">
        <v>25.4</v>
      </c>
      <c r="D297">
        <v>5</v>
      </c>
      <c r="E297">
        <v>183</v>
      </c>
      <c r="F297">
        <v>77</v>
      </c>
      <c r="G297">
        <v>20.100000000000001</v>
      </c>
      <c r="H297">
        <v>79</v>
      </c>
      <c r="I297" t="s">
        <v>30</v>
      </c>
      <c r="J297" t="s">
        <v>238</v>
      </c>
    </row>
    <row r="298" spans="1:10" x14ac:dyDescent="0.2">
      <c r="A298">
        <v>297</v>
      </c>
      <c r="B298">
        <v>3900</v>
      </c>
      <c r="C298">
        <v>23</v>
      </c>
      <c r="D298">
        <v>8</v>
      </c>
      <c r="E298">
        <v>350</v>
      </c>
      <c r="F298">
        <v>125</v>
      </c>
      <c r="G298">
        <v>17.399999999999999</v>
      </c>
      <c r="H298">
        <v>79</v>
      </c>
      <c r="I298" t="s">
        <v>9</v>
      </c>
      <c r="J298" t="s">
        <v>239</v>
      </c>
    </row>
    <row r="299" spans="1:10" x14ac:dyDescent="0.2">
      <c r="A299">
        <v>298</v>
      </c>
      <c r="B299">
        <v>3190</v>
      </c>
      <c r="C299">
        <v>27.2</v>
      </c>
      <c r="D299">
        <v>4</v>
      </c>
      <c r="E299">
        <v>141</v>
      </c>
      <c r="F299">
        <v>71</v>
      </c>
      <c r="G299">
        <v>24.8</v>
      </c>
      <c r="H299">
        <v>79</v>
      </c>
      <c r="I299" t="s">
        <v>30</v>
      </c>
      <c r="J299" t="s">
        <v>32</v>
      </c>
    </row>
    <row r="300" spans="1:10" x14ac:dyDescent="0.2">
      <c r="A300">
        <v>299</v>
      </c>
      <c r="B300">
        <v>3420</v>
      </c>
      <c r="C300">
        <v>23.9</v>
      </c>
      <c r="D300">
        <v>8</v>
      </c>
      <c r="E300">
        <v>260</v>
      </c>
      <c r="F300">
        <v>90</v>
      </c>
      <c r="G300">
        <v>22.2</v>
      </c>
      <c r="H300">
        <v>79</v>
      </c>
      <c r="I300" t="s">
        <v>9</v>
      </c>
      <c r="J300" t="s">
        <v>197</v>
      </c>
    </row>
    <row r="301" spans="1:10" x14ac:dyDescent="0.2">
      <c r="A301">
        <v>300</v>
      </c>
      <c r="B301">
        <v>2200</v>
      </c>
      <c r="C301">
        <v>34.200000000000003</v>
      </c>
      <c r="D301">
        <v>4</v>
      </c>
      <c r="E301">
        <v>105</v>
      </c>
      <c r="F301">
        <v>70</v>
      </c>
      <c r="G301">
        <v>13.2</v>
      </c>
      <c r="H301">
        <v>79</v>
      </c>
      <c r="I301" t="s">
        <v>9</v>
      </c>
      <c r="J301" t="s">
        <v>240</v>
      </c>
    </row>
    <row r="302" spans="1:10" x14ac:dyDescent="0.2">
      <c r="A302">
        <v>301</v>
      </c>
      <c r="B302">
        <v>2150</v>
      </c>
      <c r="C302">
        <v>34.5</v>
      </c>
      <c r="D302">
        <v>4</v>
      </c>
      <c r="E302">
        <v>105</v>
      </c>
      <c r="F302">
        <v>70</v>
      </c>
      <c r="G302">
        <v>14.9</v>
      </c>
      <c r="H302">
        <v>79</v>
      </c>
      <c r="I302" t="s">
        <v>9</v>
      </c>
      <c r="J302" t="s">
        <v>241</v>
      </c>
    </row>
    <row r="303" spans="1:10" x14ac:dyDescent="0.2">
      <c r="A303">
        <v>302</v>
      </c>
      <c r="B303">
        <v>2020</v>
      </c>
      <c r="C303">
        <v>31.8</v>
      </c>
      <c r="D303">
        <v>4</v>
      </c>
      <c r="E303">
        <v>85</v>
      </c>
      <c r="F303">
        <v>65</v>
      </c>
      <c r="G303">
        <v>19.2</v>
      </c>
      <c r="H303">
        <v>79</v>
      </c>
      <c r="I303" t="s">
        <v>24</v>
      </c>
      <c r="J303" t="s">
        <v>242</v>
      </c>
    </row>
    <row r="304" spans="1:10" x14ac:dyDescent="0.2">
      <c r="A304">
        <v>303</v>
      </c>
      <c r="B304">
        <v>2130</v>
      </c>
      <c r="C304">
        <v>37.299999999999997</v>
      </c>
      <c r="D304">
        <v>4</v>
      </c>
      <c r="E304">
        <v>91</v>
      </c>
      <c r="F304">
        <v>69</v>
      </c>
      <c r="G304">
        <v>14.7</v>
      </c>
      <c r="H304">
        <v>79</v>
      </c>
      <c r="I304" t="s">
        <v>30</v>
      </c>
      <c r="J304" t="s">
        <v>243</v>
      </c>
    </row>
    <row r="305" spans="1:10" x14ac:dyDescent="0.2">
      <c r="A305">
        <v>304</v>
      </c>
      <c r="B305">
        <v>2670</v>
      </c>
      <c r="C305">
        <v>28.4</v>
      </c>
      <c r="D305">
        <v>4</v>
      </c>
      <c r="E305">
        <v>151</v>
      </c>
      <c r="F305">
        <v>90</v>
      </c>
      <c r="G305">
        <v>16</v>
      </c>
      <c r="H305">
        <v>79</v>
      </c>
      <c r="I305" t="s">
        <v>9</v>
      </c>
      <c r="J305" t="s">
        <v>244</v>
      </c>
    </row>
    <row r="306" spans="1:10" x14ac:dyDescent="0.2">
      <c r="A306">
        <v>305</v>
      </c>
      <c r="B306">
        <v>2595</v>
      </c>
      <c r="C306">
        <v>28.8</v>
      </c>
      <c r="D306">
        <v>6</v>
      </c>
      <c r="E306">
        <v>173</v>
      </c>
      <c r="F306">
        <v>115</v>
      </c>
      <c r="G306">
        <v>11.3</v>
      </c>
      <c r="H306">
        <v>79</v>
      </c>
      <c r="I306" t="s">
        <v>9</v>
      </c>
      <c r="J306" t="s">
        <v>245</v>
      </c>
    </row>
    <row r="307" spans="1:10" x14ac:dyDescent="0.2">
      <c r="A307">
        <v>306</v>
      </c>
      <c r="B307">
        <v>2700</v>
      </c>
      <c r="C307">
        <v>26.8</v>
      </c>
      <c r="D307">
        <v>6</v>
      </c>
      <c r="E307">
        <v>173</v>
      </c>
      <c r="F307">
        <v>115</v>
      </c>
      <c r="G307">
        <v>12.9</v>
      </c>
      <c r="H307">
        <v>79</v>
      </c>
      <c r="I307" t="s">
        <v>9</v>
      </c>
      <c r="J307" t="s">
        <v>246</v>
      </c>
    </row>
    <row r="308" spans="1:10" x14ac:dyDescent="0.2">
      <c r="A308">
        <v>307</v>
      </c>
      <c r="B308">
        <v>2556</v>
      </c>
      <c r="C308">
        <v>33.5</v>
      </c>
      <c r="D308">
        <v>4</v>
      </c>
      <c r="E308">
        <v>151</v>
      </c>
      <c r="F308">
        <v>90</v>
      </c>
      <c r="G308">
        <v>13.2</v>
      </c>
      <c r="H308">
        <v>79</v>
      </c>
      <c r="I308" t="s">
        <v>9</v>
      </c>
      <c r="J308" t="s">
        <v>247</v>
      </c>
    </row>
    <row r="309" spans="1:10" x14ac:dyDescent="0.2">
      <c r="A309">
        <v>308</v>
      </c>
      <c r="B309">
        <v>2144</v>
      </c>
      <c r="C309">
        <v>41.5</v>
      </c>
      <c r="D309">
        <v>4</v>
      </c>
      <c r="E309">
        <v>98</v>
      </c>
      <c r="F309">
        <v>76</v>
      </c>
      <c r="G309">
        <v>14.7</v>
      </c>
      <c r="H309">
        <v>80</v>
      </c>
      <c r="I309" t="s">
        <v>30</v>
      </c>
      <c r="J309" t="s">
        <v>155</v>
      </c>
    </row>
    <row r="310" spans="1:10" x14ac:dyDescent="0.2">
      <c r="A310">
        <v>309</v>
      </c>
      <c r="B310">
        <v>1968</v>
      </c>
      <c r="C310">
        <v>38.1</v>
      </c>
      <c r="D310">
        <v>4</v>
      </c>
      <c r="E310">
        <v>89</v>
      </c>
      <c r="F310">
        <v>60</v>
      </c>
      <c r="G310">
        <v>18.8</v>
      </c>
      <c r="H310">
        <v>80</v>
      </c>
      <c r="I310" t="s">
        <v>24</v>
      </c>
      <c r="J310" t="s">
        <v>248</v>
      </c>
    </row>
    <row r="311" spans="1:10" x14ac:dyDescent="0.2">
      <c r="A311">
        <v>310</v>
      </c>
      <c r="B311">
        <v>2120</v>
      </c>
      <c r="C311">
        <v>32.1</v>
      </c>
      <c r="D311">
        <v>4</v>
      </c>
      <c r="E311">
        <v>98</v>
      </c>
      <c r="F311">
        <v>70</v>
      </c>
      <c r="G311">
        <v>15.5</v>
      </c>
      <c r="H311">
        <v>80</v>
      </c>
      <c r="I311" t="s">
        <v>9</v>
      </c>
      <c r="J311" t="s">
        <v>153</v>
      </c>
    </row>
    <row r="312" spans="1:10" x14ac:dyDescent="0.2">
      <c r="A312">
        <v>311</v>
      </c>
      <c r="B312">
        <v>2019</v>
      </c>
      <c r="C312">
        <v>37.200000000000003</v>
      </c>
      <c r="D312">
        <v>4</v>
      </c>
      <c r="E312">
        <v>86</v>
      </c>
      <c r="F312">
        <v>65</v>
      </c>
      <c r="G312">
        <v>16.399999999999999</v>
      </c>
      <c r="H312">
        <v>80</v>
      </c>
      <c r="I312" t="s">
        <v>24</v>
      </c>
      <c r="J312" t="s">
        <v>249</v>
      </c>
    </row>
    <row r="313" spans="1:10" x14ac:dyDescent="0.2">
      <c r="A313">
        <v>312</v>
      </c>
      <c r="B313">
        <v>2678</v>
      </c>
      <c r="C313">
        <v>28</v>
      </c>
      <c r="D313">
        <v>4</v>
      </c>
      <c r="E313">
        <v>151</v>
      </c>
      <c r="F313">
        <v>90</v>
      </c>
      <c r="G313">
        <v>16.5</v>
      </c>
      <c r="H313">
        <v>80</v>
      </c>
      <c r="I313" t="s">
        <v>9</v>
      </c>
      <c r="J313" t="s">
        <v>245</v>
      </c>
    </row>
    <row r="314" spans="1:10" x14ac:dyDescent="0.2">
      <c r="A314">
        <v>313</v>
      </c>
      <c r="B314">
        <v>2870</v>
      </c>
      <c r="C314">
        <v>26.4</v>
      </c>
      <c r="D314">
        <v>4</v>
      </c>
      <c r="E314">
        <v>140</v>
      </c>
      <c r="F314">
        <v>88</v>
      </c>
      <c r="G314">
        <v>18.100000000000001</v>
      </c>
      <c r="H314">
        <v>80</v>
      </c>
      <c r="I314" t="s">
        <v>9</v>
      </c>
      <c r="J314" t="s">
        <v>250</v>
      </c>
    </row>
    <row r="315" spans="1:10" x14ac:dyDescent="0.2">
      <c r="A315">
        <v>314</v>
      </c>
      <c r="B315">
        <v>3003</v>
      </c>
      <c r="C315">
        <v>24.3</v>
      </c>
      <c r="D315">
        <v>4</v>
      </c>
      <c r="E315">
        <v>151</v>
      </c>
      <c r="F315">
        <v>90</v>
      </c>
      <c r="G315">
        <v>20.100000000000001</v>
      </c>
      <c r="H315">
        <v>80</v>
      </c>
      <c r="I315" t="s">
        <v>9</v>
      </c>
      <c r="J315" t="s">
        <v>204</v>
      </c>
    </row>
    <row r="316" spans="1:10" x14ac:dyDescent="0.2">
      <c r="A316">
        <v>315</v>
      </c>
      <c r="B316">
        <v>3381</v>
      </c>
      <c r="C316">
        <v>19.100000000000001</v>
      </c>
      <c r="D316">
        <v>6</v>
      </c>
      <c r="E316">
        <v>225</v>
      </c>
      <c r="F316">
        <v>90</v>
      </c>
      <c r="G316">
        <v>18.7</v>
      </c>
      <c r="H316">
        <v>80</v>
      </c>
      <c r="I316" t="s">
        <v>9</v>
      </c>
      <c r="J316" t="s">
        <v>207</v>
      </c>
    </row>
    <row r="317" spans="1:10" x14ac:dyDescent="0.2">
      <c r="A317">
        <v>316</v>
      </c>
      <c r="B317">
        <v>2188</v>
      </c>
      <c r="C317">
        <v>34.299999999999997</v>
      </c>
      <c r="D317">
        <v>4</v>
      </c>
      <c r="E317">
        <v>97</v>
      </c>
      <c r="F317">
        <v>78</v>
      </c>
      <c r="G317">
        <v>15.8</v>
      </c>
      <c r="H317">
        <v>80</v>
      </c>
      <c r="I317" t="s">
        <v>30</v>
      </c>
      <c r="J317" t="s">
        <v>251</v>
      </c>
    </row>
    <row r="318" spans="1:10" x14ac:dyDescent="0.2">
      <c r="A318">
        <v>317</v>
      </c>
      <c r="B318">
        <v>2711</v>
      </c>
      <c r="C318">
        <v>29.8</v>
      </c>
      <c r="D318">
        <v>4</v>
      </c>
      <c r="E318">
        <v>134</v>
      </c>
      <c r="F318">
        <v>90</v>
      </c>
      <c r="G318">
        <v>15.5</v>
      </c>
      <c r="H318">
        <v>80</v>
      </c>
      <c r="I318" t="s">
        <v>24</v>
      </c>
      <c r="J318" t="s">
        <v>252</v>
      </c>
    </row>
    <row r="319" spans="1:10" x14ac:dyDescent="0.2">
      <c r="A319">
        <v>318</v>
      </c>
      <c r="B319">
        <v>2542</v>
      </c>
      <c r="C319">
        <v>31.3</v>
      </c>
      <c r="D319">
        <v>4</v>
      </c>
      <c r="E319">
        <v>120</v>
      </c>
      <c r="F319">
        <v>75</v>
      </c>
      <c r="G319">
        <v>17.5</v>
      </c>
      <c r="H319">
        <v>80</v>
      </c>
      <c r="I319" t="s">
        <v>24</v>
      </c>
      <c r="J319" t="s">
        <v>253</v>
      </c>
    </row>
    <row r="320" spans="1:10" x14ac:dyDescent="0.2">
      <c r="A320">
        <v>319</v>
      </c>
      <c r="B320">
        <v>2434</v>
      </c>
      <c r="C320">
        <v>37</v>
      </c>
      <c r="D320">
        <v>4</v>
      </c>
      <c r="E320">
        <v>119</v>
      </c>
      <c r="F320">
        <v>92</v>
      </c>
      <c r="G320">
        <v>15</v>
      </c>
      <c r="H320">
        <v>80</v>
      </c>
      <c r="I320" t="s">
        <v>24</v>
      </c>
      <c r="J320" t="s">
        <v>254</v>
      </c>
    </row>
    <row r="321" spans="1:10" x14ac:dyDescent="0.2">
      <c r="A321">
        <v>320</v>
      </c>
      <c r="B321">
        <v>2265</v>
      </c>
      <c r="C321">
        <v>32.200000000000003</v>
      </c>
      <c r="D321">
        <v>4</v>
      </c>
      <c r="E321">
        <v>108</v>
      </c>
      <c r="F321">
        <v>75</v>
      </c>
      <c r="G321">
        <v>15.2</v>
      </c>
      <c r="H321">
        <v>80</v>
      </c>
      <c r="I321" t="s">
        <v>24</v>
      </c>
      <c r="J321" t="s">
        <v>143</v>
      </c>
    </row>
    <row r="322" spans="1:10" x14ac:dyDescent="0.2">
      <c r="A322">
        <v>321</v>
      </c>
      <c r="B322">
        <v>2110</v>
      </c>
      <c r="C322">
        <v>46.6</v>
      </c>
      <c r="D322">
        <v>4</v>
      </c>
      <c r="E322">
        <v>86</v>
      </c>
      <c r="F322">
        <v>65</v>
      </c>
      <c r="G322">
        <v>17.899999999999999</v>
      </c>
      <c r="H322">
        <v>80</v>
      </c>
      <c r="I322" t="s">
        <v>24</v>
      </c>
      <c r="J322" t="s">
        <v>255</v>
      </c>
    </row>
    <row r="323" spans="1:10" x14ac:dyDescent="0.2">
      <c r="A323">
        <v>322</v>
      </c>
      <c r="B323">
        <v>2800</v>
      </c>
      <c r="C323">
        <v>27.9</v>
      </c>
      <c r="D323">
        <v>4</v>
      </c>
      <c r="E323">
        <v>156</v>
      </c>
      <c r="F323">
        <v>105</v>
      </c>
      <c r="G323">
        <v>14.4</v>
      </c>
      <c r="H323">
        <v>80</v>
      </c>
      <c r="I323" t="s">
        <v>9</v>
      </c>
      <c r="J323" t="s">
        <v>128</v>
      </c>
    </row>
    <row r="324" spans="1:10" x14ac:dyDescent="0.2">
      <c r="A324">
        <v>323</v>
      </c>
      <c r="B324">
        <v>2110</v>
      </c>
      <c r="C324">
        <v>40.799999999999997</v>
      </c>
      <c r="D324">
        <v>4</v>
      </c>
      <c r="E324">
        <v>85</v>
      </c>
      <c r="F324">
        <v>65</v>
      </c>
      <c r="G324">
        <v>19.2</v>
      </c>
      <c r="H324">
        <v>80</v>
      </c>
      <c r="I324" t="s">
        <v>24</v>
      </c>
      <c r="J324" t="s">
        <v>242</v>
      </c>
    </row>
    <row r="325" spans="1:10" x14ac:dyDescent="0.2">
      <c r="A325">
        <v>324</v>
      </c>
      <c r="B325">
        <v>2085</v>
      </c>
      <c r="C325">
        <v>44.3</v>
      </c>
      <c r="D325">
        <v>4</v>
      </c>
      <c r="E325">
        <v>90</v>
      </c>
      <c r="F325">
        <v>48</v>
      </c>
      <c r="G325">
        <v>21.7</v>
      </c>
      <c r="H325">
        <v>80</v>
      </c>
      <c r="I325" t="s">
        <v>30</v>
      </c>
      <c r="J325" t="s">
        <v>256</v>
      </c>
    </row>
    <row r="326" spans="1:10" x14ac:dyDescent="0.2">
      <c r="A326">
        <v>325</v>
      </c>
      <c r="B326">
        <v>2335</v>
      </c>
      <c r="C326">
        <v>43.4</v>
      </c>
      <c r="D326">
        <v>4</v>
      </c>
      <c r="E326">
        <v>90</v>
      </c>
      <c r="F326">
        <v>48</v>
      </c>
      <c r="G326">
        <v>23.7</v>
      </c>
      <c r="H326">
        <v>80</v>
      </c>
      <c r="I326" t="s">
        <v>30</v>
      </c>
      <c r="J326" t="s">
        <v>257</v>
      </c>
    </row>
    <row r="327" spans="1:10" x14ac:dyDescent="0.2">
      <c r="A327">
        <v>326</v>
      </c>
      <c r="B327">
        <v>2950</v>
      </c>
      <c r="C327">
        <v>36.4</v>
      </c>
      <c r="D327">
        <v>5</v>
      </c>
      <c r="E327">
        <v>121</v>
      </c>
      <c r="F327">
        <v>67</v>
      </c>
      <c r="G327">
        <v>19.899999999999999</v>
      </c>
      <c r="H327">
        <v>80</v>
      </c>
      <c r="I327" t="s">
        <v>30</v>
      </c>
      <c r="J327" t="s">
        <v>258</v>
      </c>
    </row>
    <row r="328" spans="1:10" x14ac:dyDescent="0.2">
      <c r="A328">
        <v>327</v>
      </c>
      <c r="B328">
        <v>3250</v>
      </c>
      <c r="C328">
        <v>30</v>
      </c>
      <c r="D328">
        <v>4</v>
      </c>
      <c r="E328">
        <v>146</v>
      </c>
      <c r="F328">
        <v>67</v>
      </c>
      <c r="G328">
        <v>21.8</v>
      </c>
      <c r="H328">
        <v>80</v>
      </c>
      <c r="I328" t="s">
        <v>30</v>
      </c>
      <c r="J328" t="s">
        <v>259</v>
      </c>
    </row>
    <row r="329" spans="1:10" x14ac:dyDescent="0.2">
      <c r="A329">
        <v>328</v>
      </c>
      <c r="B329">
        <v>1850</v>
      </c>
      <c r="C329">
        <v>44.6</v>
      </c>
      <c r="D329">
        <v>4</v>
      </c>
      <c r="E329">
        <v>91</v>
      </c>
      <c r="F329">
        <v>67</v>
      </c>
      <c r="G329">
        <v>13.8</v>
      </c>
      <c r="H329">
        <v>80</v>
      </c>
      <c r="I329" t="s">
        <v>24</v>
      </c>
      <c r="J329" t="s">
        <v>260</v>
      </c>
    </row>
    <row r="330" spans="1:10" x14ac:dyDescent="0.2">
      <c r="A330">
        <v>329</v>
      </c>
      <c r="B330">
        <v>2145</v>
      </c>
      <c r="C330">
        <v>33.799999999999997</v>
      </c>
      <c r="D330">
        <v>4</v>
      </c>
      <c r="E330">
        <v>97</v>
      </c>
      <c r="F330">
        <v>67</v>
      </c>
      <c r="G330">
        <v>18</v>
      </c>
      <c r="H330">
        <v>80</v>
      </c>
      <c r="I330" t="s">
        <v>24</v>
      </c>
      <c r="J330" t="s">
        <v>189</v>
      </c>
    </row>
    <row r="331" spans="1:10" x14ac:dyDescent="0.2">
      <c r="A331">
        <v>330</v>
      </c>
      <c r="B331">
        <v>1845</v>
      </c>
      <c r="C331">
        <v>29.8</v>
      </c>
      <c r="D331">
        <v>4</v>
      </c>
      <c r="E331">
        <v>89</v>
      </c>
      <c r="F331">
        <v>62</v>
      </c>
      <c r="G331">
        <v>15.3</v>
      </c>
      <c r="H331">
        <v>80</v>
      </c>
      <c r="I331" t="s">
        <v>30</v>
      </c>
      <c r="J331" t="s">
        <v>261</v>
      </c>
    </row>
    <row r="332" spans="1:10" x14ac:dyDescent="0.2">
      <c r="A332">
        <v>331</v>
      </c>
      <c r="B332">
        <v>2910</v>
      </c>
      <c r="C332">
        <v>32.700000000000003</v>
      </c>
      <c r="D332">
        <v>6</v>
      </c>
      <c r="E332">
        <v>168</v>
      </c>
      <c r="F332">
        <v>132</v>
      </c>
      <c r="G332">
        <v>11.4</v>
      </c>
      <c r="H332">
        <v>80</v>
      </c>
      <c r="I332" t="s">
        <v>24</v>
      </c>
      <c r="J332" t="s">
        <v>262</v>
      </c>
    </row>
    <row r="333" spans="1:10" x14ac:dyDescent="0.2">
      <c r="A333">
        <v>332</v>
      </c>
      <c r="B333">
        <v>2420</v>
      </c>
      <c r="C333">
        <v>23.7</v>
      </c>
      <c r="D333">
        <v>3</v>
      </c>
      <c r="E333">
        <v>70</v>
      </c>
      <c r="F333">
        <v>100</v>
      </c>
      <c r="G333">
        <v>12.5</v>
      </c>
      <c r="H333">
        <v>80</v>
      </c>
      <c r="I333" t="s">
        <v>24</v>
      </c>
      <c r="J333" t="s">
        <v>263</v>
      </c>
    </row>
    <row r="334" spans="1:10" x14ac:dyDescent="0.2">
      <c r="A334">
        <v>333</v>
      </c>
      <c r="B334">
        <v>2500</v>
      </c>
      <c r="C334">
        <v>35</v>
      </c>
      <c r="D334">
        <v>4</v>
      </c>
      <c r="E334">
        <v>122</v>
      </c>
      <c r="F334">
        <v>88</v>
      </c>
      <c r="G334">
        <v>15.1</v>
      </c>
      <c r="H334">
        <v>80</v>
      </c>
      <c r="I334" t="s">
        <v>30</v>
      </c>
      <c r="J334" t="s">
        <v>264</v>
      </c>
    </row>
    <row r="335" spans="1:10" x14ac:dyDescent="0.2">
      <c r="A335">
        <v>334</v>
      </c>
      <c r="B335">
        <v>2290</v>
      </c>
      <c r="C335">
        <v>32.4</v>
      </c>
      <c r="D335">
        <v>4</v>
      </c>
      <c r="E335">
        <v>107</v>
      </c>
      <c r="F335">
        <v>72</v>
      </c>
      <c r="G335">
        <v>17</v>
      </c>
      <c r="H335">
        <v>80</v>
      </c>
      <c r="I335" t="s">
        <v>24</v>
      </c>
      <c r="J335" t="s">
        <v>265</v>
      </c>
    </row>
    <row r="336" spans="1:10" x14ac:dyDescent="0.2">
      <c r="A336">
        <v>335</v>
      </c>
      <c r="B336">
        <v>2490</v>
      </c>
      <c r="C336">
        <v>27.2</v>
      </c>
      <c r="D336">
        <v>4</v>
      </c>
      <c r="E336">
        <v>135</v>
      </c>
      <c r="F336">
        <v>84</v>
      </c>
      <c r="G336">
        <v>15.7</v>
      </c>
      <c r="H336">
        <v>81</v>
      </c>
      <c r="I336" t="s">
        <v>9</v>
      </c>
      <c r="J336" t="s">
        <v>266</v>
      </c>
    </row>
    <row r="337" spans="1:10" x14ac:dyDescent="0.2">
      <c r="A337">
        <v>336</v>
      </c>
      <c r="B337">
        <v>2635</v>
      </c>
      <c r="C337">
        <v>26.6</v>
      </c>
      <c r="D337">
        <v>4</v>
      </c>
      <c r="E337">
        <v>151</v>
      </c>
      <c r="F337">
        <v>84</v>
      </c>
      <c r="G337">
        <v>16.399999999999999</v>
      </c>
      <c r="H337">
        <v>81</v>
      </c>
      <c r="I337" t="s">
        <v>9</v>
      </c>
      <c r="J337" t="s">
        <v>177</v>
      </c>
    </row>
    <row r="338" spans="1:10" x14ac:dyDescent="0.2">
      <c r="A338">
        <v>337</v>
      </c>
      <c r="B338">
        <v>2620</v>
      </c>
      <c r="C338">
        <v>25.8</v>
      </c>
      <c r="D338">
        <v>4</v>
      </c>
      <c r="E338">
        <v>156</v>
      </c>
      <c r="F338">
        <v>92</v>
      </c>
      <c r="G338">
        <v>14.4</v>
      </c>
      <c r="H338">
        <v>81</v>
      </c>
      <c r="I338" t="s">
        <v>9</v>
      </c>
      <c r="J338" t="s">
        <v>267</v>
      </c>
    </row>
    <row r="339" spans="1:10" x14ac:dyDescent="0.2">
      <c r="A339">
        <v>338</v>
      </c>
      <c r="B339">
        <v>2725</v>
      </c>
      <c r="C339">
        <v>23.5</v>
      </c>
      <c r="D339">
        <v>6</v>
      </c>
      <c r="E339">
        <v>173</v>
      </c>
      <c r="F339">
        <v>110</v>
      </c>
      <c r="G339">
        <v>12.6</v>
      </c>
      <c r="H339">
        <v>81</v>
      </c>
      <c r="I339" t="s">
        <v>9</v>
      </c>
      <c r="J339" t="s">
        <v>245</v>
      </c>
    </row>
    <row r="340" spans="1:10" x14ac:dyDescent="0.2">
      <c r="A340">
        <v>339</v>
      </c>
      <c r="B340">
        <v>2385</v>
      </c>
      <c r="C340">
        <v>30</v>
      </c>
      <c r="D340">
        <v>4</v>
      </c>
      <c r="E340">
        <v>135</v>
      </c>
      <c r="F340">
        <v>84</v>
      </c>
      <c r="G340">
        <v>12.9</v>
      </c>
      <c r="H340">
        <v>81</v>
      </c>
      <c r="I340" t="s">
        <v>9</v>
      </c>
      <c r="J340" t="s">
        <v>266</v>
      </c>
    </row>
    <row r="341" spans="1:10" x14ac:dyDescent="0.2">
      <c r="A341">
        <v>340</v>
      </c>
      <c r="B341">
        <v>1755</v>
      </c>
      <c r="C341">
        <v>39.1</v>
      </c>
      <c r="D341">
        <v>4</v>
      </c>
      <c r="E341">
        <v>79</v>
      </c>
      <c r="F341">
        <v>58</v>
      </c>
      <c r="G341">
        <v>16.899999999999999</v>
      </c>
      <c r="H341">
        <v>81</v>
      </c>
      <c r="I341" t="s">
        <v>24</v>
      </c>
      <c r="J341" t="s">
        <v>268</v>
      </c>
    </row>
    <row r="342" spans="1:10" x14ac:dyDescent="0.2">
      <c r="A342">
        <v>341</v>
      </c>
      <c r="B342">
        <v>1875</v>
      </c>
      <c r="C342">
        <v>39</v>
      </c>
      <c r="D342">
        <v>4</v>
      </c>
      <c r="E342">
        <v>86</v>
      </c>
      <c r="F342">
        <v>64</v>
      </c>
      <c r="G342">
        <v>16.399999999999999</v>
      </c>
      <c r="H342">
        <v>81</v>
      </c>
      <c r="I342" t="s">
        <v>9</v>
      </c>
      <c r="J342" t="s">
        <v>269</v>
      </c>
    </row>
    <row r="343" spans="1:10" x14ac:dyDescent="0.2">
      <c r="A343">
        <v>342</v>
      </c>
      <c r="B343">
        <v>1760</v>
      </c>
      <c r="C343">
        <v>35.1</v>
      </c>
      <c r="D343">
        <v>4</v>
      </c>
      <c r="E343">
        <v>81</v>
      </c>
      <c r="F343">
        <v>60</v>
      </c>
      <c r="G343">
        <v>16.100000000000001</v>
      </c>
      <c r="H343">
        <v>81</v>
      </c>
      <c r="I343" t="s">
        <v>24</v>
      </c>
      <c r="J343" t="s">
        <v>270</v>
      </c>
    </row>
    <row r="344" spans="1:10" x14ac:dyDescent="0.2">
      <c r="A344">
        <v>343</v>
      </c>
      <c r="B344">
        <v>2065</v>
      </c>
      <c r="C344">
        <v>32.299999999999997</v>
      </c>
      <c r="D344">
        <v>4</v>
      </c>
      <c r="E344">
        <v>97</v>
      </c>
      <c r="F344">
        <v>67</v>
      </c>
      <c r="G344">
        <v>17.8</v>
      </c>
      <c r="H344">
        <v>81</v>
      </c>
      <c r="I344" t="s">
        <v>24</v>
      </c>
      <c r="J344" t="s">
        <v>131</v>
      </c>
    </row>
    <row r="345" spans="1:10" x14ac:dyDescent="0.2">
      <c r="A345">
        <v>344</v>
      </c>
      <c r="B345">
        <v>1975</v>
      </c>
      <c r="C345">
        <v>37</v>
      </c>
      <c r="D345">
        <v>4</v>
      </c>
      <c r="E345">
        <v>85</v>
      </c>
      <c r="F345">
        <v>65</v>
      </c>
      <c r="G345">
        <v>19.399999999999999</v>
      </c>
      <c r="H345">
        <v>81</v>
      </c>
      <c r="I345" t="s">
        <v>24</v>
      </c>
      <c r="J345" t="s">
        <v>271</v>
      </c>
    </row>
    <row r="346" spans="1:10" x14ac:dyDescent="0.2">
      <c r="A346">
        <v>345</v>
      </c>
      <c r="B346">
        <v>2050</v>
      </c>
      <c r="C346">
        <v>37.700000000000003</v>
      </c>
      <c r="D346">
        <v>4</v>
      </c>
      <c r="E346">
        <v>89</v>
      </c>
      <c r="F346">
        <v>62</v>
      </c>
      <c r="G346">
        <v>17.3</v>
      </c>
      <c r="H346">
        <v>81</v>
      </c>
      <c r="I346" t="s">
        <v>24</v>
      </c>
      <c r="J346" t="s">
        <v>272</v>
      </c>
    </row>
    <row r="347" spans="1:10" x14ac:dyDescent="0.2">
      <c r="A347">
        <v>346</v>
      </c>
      <c r="B347">
        <v>1985</v>
      </c>
      <c r="C347">
        <v>34.1</v>
      </c>
      <c r="D347">
        <v>4</v>
      </c>
      <c r="E347">
        <v>91</v>
      </c>
      <c r="F347">
        <v>68</v>
      </c>
      <c r="G347">
        <v>16</v>
      </c>
      <c r="H347">
        <v>81</v>
      </c>
      <c r="I347" t="s">
        <v>24</v>
      </c>
      <c r="J347" t="s">
        <v>273</v>
      </c>
    </row>
    <row r="348" spans="1:10" x14ac:dyDescent="0.2">
      <c r="A348">
        <v>347</v>
      </c>
      <c r="B348">
        <v>2215</v>
      </c>
      <c r="C348">
        <v>34.700000000000003</v>
      </c>
      <c r="D348">
        <v>4</v>
      </c>
      <c r="E348">
        <v>105</v>
      </c>
      <c r="F348">
        <v>63</v>
      </c>
      <c r="G348">
        <v>14.9</v>
      </c>
      <c r="H348">
        <v>81</v>
      </c>
      <c r="I348" t="s">
        <v>9</v>
      </c>
      <c r="J348" t="s">
        <v>274</v>
      </c>
    </row>
    <row r="349" spans="1:10" x14ac:dyDescent="0.2">
      <c r="A349">
        <v>348</v>
      </c>
      <c r="B349">
        <v>2045</v>
      </c>
      <c r="C349">
        <v>34.4</v>
      </c>
      <c r="D349">
        <v>4</v>
      </c>
      <c r="E349">
        <v>98</v>
      </c>
      <c r="F349">
        <v>65</v>
      </c>
      <c r="G349">
        <v>16.2</v>
      </c>
      <c r="H349">
        <v>81</v>
      </c>
      <c r="I349" t="s">
        <v>9</v>
      </c>
      <c r="J349" t="s">
        <v>275</v>
      </c>
    </row>
    <row r="350" spans="1:10" x14ac:dyDescent="0.2">
      <c r="A350">
        <v>349</v>
      </c>
      <c r="B350">
        <v>2380</v>
      </c>
      <c r="C350">
        <v>29.9</v>
      </c>
      <c r="D350">
        <v>4</v>
      </c>
      <c r="E350">
        <v>98</v>
      </c>
      <c r="F350">
        <v>65</v>
      </c>
      <c r="G350">
        <v>20.7</v>
      </c>
      <c r="H350">
        <v>81</v>
      </c>
      <c r="I350" t="s">
        <v>9</v>
      </c>
      <c r="J350" t="s">
        <v>276</v>
      </c>
    </row>
    <row r="351" spans="1:10" x14ac:dyDescent="0.2">
      <c r="A351">
        <v>350</v>
      </c>
      <c r="B351">
        <v>2190</v>
      </c>
      <c r="C351">
        <v>33</v>
      </c>
      <c r="D351">
        <v>4</v>
      </c>
      <c r="E351">
        <v>105</v>
      </c>
      <c r="F351">
        <v>74</v>
      </c>
      <c r="G351">
        <v>14.2</v>
      </c>
      <c r="H351">
        <v>81</v>
      </c>
      <c r="I351" t="s">
        <v>30</v>
      </c>
      <c r="J351" t="s">
        <v>277</v>
      </c>
    </row>
    <row r="352" spans="1:10" x14ac:dyDescent="0.2">
      <c r="A352">
        <v>351</v>
      </c>
      <c r="B352">
        <v>2210</v>
      </c>
      <c r="C352">
        <v>33.700000000000003</v>
      </c>
      <c r="D352">
        <v>4</v>
      </c>
      <c r="E352">
        <v>107</v>
      </c>
      <c r="F352">
        <v>75</v>
      </c>
      <c r="G352">
        <v>14.4</v>
      </c>
      <c r="H352">
        <v>81</v>
      </c>
      <c r="I352" t="s">
        <v>24</v>
      </c>
      <c r="J352" t="s">
        <v>278</v>
      </c>
    </row>
    <row r="353" spans="1:10" x14ac:dyDescent="0.2">
      <c r="A353">
        <v>352</v>
      </c>
      <c r="B353">
        <v>2350</v>
      </c>
      <c r="C353">
        <v>32.4</v>
      </c>
      <c r="D353">
        <v>4</v>
      </c>
      <c r="E353">
        <v>108</v>
      </c>
      <c r="F353">
        <v>75</v>
      </c>
      <c r="G353">
        <v>16.8</v>
      </c>
      <c r="H353">
        <v>81</v>
      </c>
      <c r="I353" t="s">
        <v>24</v>
      </c>
      <c r="J353" t="s">
        <v>143</v>
      </c>
    </row>
    <row r="354" spans="1:10" x14ac:dyDescent="0.2">
      <c r="A354">
        <v>353</v>
      </c>
      <c r="B354">
        <v>2615</v>
      </c>
      <c r="C354">
        <v>32.9</v>
      </c>
      <c r="D354">
        <v>4</v>
      </c>
      <c r="E354">
        <v>119</v>
      </c>
      <c r="F354">
        <v>100</v>
      </c>
      <c r="G354">
        <v>14.8</v>
      </c>
      <c r="H354">
        <v>81</v>
      </c>
      <c r="I354" t="s">
        <v>24</v>
      </c>
      <c r="J354" t="s">
        <v>279</v>
      </c>
    </row>
    <row r="355" spans="1:10" x14ac:dyDescent="0.2">
      <c r="A355">
        <v>354</v>
      </c>
      <c r="B355">
        <v>2635</v>
      </c>
      <c r="C355">
        <v>31.6</v>
      </c>
      <c r="D355">
        <v>4</v>
      </c>
      <c r="E355">
        <v>120</v>
      </c>
      <c r="F355">
        <v>74</v>
      </c>
      <c r="G355">
        <v>18.3</v>
      </c>
      <c r="H355">
        <v>81</v>
      </c>
      <c r="I355" t="s">
        <v>24</v>
      </c>
      <c r="J355" t="s">
        <v>253</v>
      </c>
    </row>
    <row r="356" spans="1:10" x14ac:dyDescent="0.2">
      <c r="A356">
        <v>355</v>
      </c>
      <c r="B356">
        <v>3230</v>
      </c>
      <c r="C356">
        <v>28.1</v>
      </c>
      <c r="D356">
        <v>4</v>
      </c>
      <c r="E356">
        <v>141</v>
      </c>
      <c r="F356">
        <v>80</v>
      </c>
      <c r="G356">
        <v>20.399999999999999</v>
      </c>
      <c r="H356">
        <v>81</v>
      </c>
      <c r="I356" t="s">
        <v>30</v>
      </c>
      <c r="J356" t="s">
        <v>280</v>
      </c>
    </row>
    <row r="357" spans="1:10" x14ac:dyDescent="0.2">
      <c r="A357">
        <v>356</v>
      </c>
      <c r="B357">
        <v>3160</v>
      </c>
      <c r="C357">
        <v>30.7</v>
      </c>
      <c r="D357">
        <v>6</v>
      </c>
      <c r="E357">
        <v>145</v>
      </c>
      <c r="F357">
        <v>76</v>
      </c>
      <c r="G357">
        <v>19.600000000000001</v>
      </c>
      <c r="H357">
        <v>81</v>
      </c>
      <c r="I357" t="s">
        <v>30</v>
      </c>
      <c r="J357" t="s">
        <v>281</v>
      </c>
    </row>
    <row r="358" spans="1:10" x14ac:dyDescent="0.2">
      <c r="A358">
        <v>357</v>
      </c>
      <c r="B358">
        <v>2900</v>
      </c>
      <c r="C358">
        <v>25.4</v>
      </c>
      <c r="D358">
        <v>6</v>
      </c>
      <c r="E358">
        <v>168</v>
      </c>
      <c r="F358">
        <v>116</v>
      </c>
      <c r="G358">
        <v>12.6</v>
      </c>
      <c r="H358">
        <v>81</v>
      </c>
      <c r="I358" t="s">
        <v>24</v>
      </c>
      <c r="J358" t="s">
        <v>282</v>
      </c>
    </row>
    <row r="359" spans="1:10" x14ac:dyDescent="0.2">
      <c r="A359">
        <v>358</v>
      </c>
      <c r="B359">
        <v>2930</v>
      </c>
      <c r="C359">
        <v>24.2</v>
      </c>
      <c r="D359">
        <v>6</v>
      </c>
      <c r="E359">
        <v>146</v>
      </c>
      <c r="F359">
        <v>120</v>
      </c>
      <c r="G359">
        <v>13.8</v>
      </c>
      <c r="H359">
        <v>81</v>
      </c>
      <c r="I359" t="s">
        <v>24</v>
      </c>
      <c r="J359" t="s">
        <v>283</v>
      </c>
    </row>
    <row r="360" spans="1:10" x14ac:dyDescent="0.2">
      <c r="A360">
        <v>359</v>
      </c>
      <c r="B360">
        <v>3415</v>
      </c>
      <c r="C360">
        <v>22.4</v>
      </c>
      <c r="D360">
        <v>6</v>
      </c>
      <c r="E360">
        <v>231</v>
      </c>
      <c r="F360">
        <v>110</v>
      </c>
      <c r="G360">
        <v>15.8</v>
      </c>
      <c r="H360">
        <v>81</v>
      </c>
      <c r="I360" t="s">
        <v>9</v>
      </c>
      <c r="J360" t="s">
        <v>137</v>
      </c>
    </row>
    <row r="361" spans="1:10" x14ac:dyDescent="0.2">
      <c r="A361">
        <v>360</v>
      </c>
      <c r="B361">
        <v>3725</v>
      </c>
      <c r="C361">
        <v>26.6</v>
      </c>
      <c r="D361">
        <v>8</v>
      </c>
      <c r="E361">
        <v>350</v>
      </c>
      <c r="F361">
        <v>105</v>
      </c>
      <c r="G361">
        <v>19</v>
      </c>
      <c r="H361">
        <v>81</v>
      </c>
      <c r="I361" t="s">
        <v>9</v>
      </c>
      <c r="J361" t="s">
        <v>284</v>
      </c>
    </row>
    <row r="362" spans="1:10" x14ac:dyDescent="0.2">
      <c r="A362">
        <v>361</v>
      </c>
      <c r="B362">
        <v>3060</v>
      </c>
      <c r="C362">
        <v>20.2</v>
      </c>
      <c r="D362">
        <v>6</v>
      </c>
      <c r="E362">
        <v>200</v>
      </c>
      <c r="F362">
        <v>88</v>
      </c>
      <c r="G362">
        <v>17.100000000000001</v>
      </c>
      <c r="H362">
        <v>81</v>
      </c>
      <c r="I362" t="s">
        <v>9</v>
      </c>
      <c r="J362" t="s">
        <v>285</v>
      </c>
    </row>
    <row r="363" spans="1:10" x14ac:dyDescent="0.2">
      <c r="A363">
        <v>362</v>
      </c>
      <c r="B363">
        <v>3465</v>
      </c>
      <c r="C363">
        <v>17.600000000000001</v>
      </c>
      <c r="D363">
        <v>6</v>
      </c>
      <c r="E363">
        <v>225</v>
      </c>
      <c r="F363">
        <v>85</v>
      </c>
      <c r="G363">
        <v>16.600000000000001</v>
      </c>
      <c r="H363">
        <v>81</v>
      </c>
      <c r="I363" t="s">
        <v>9</v>
      </c>
      <c r="J363" t="s">
        <v>286</v>
      </c>
    </row>
    <row r="364" spans="1:10" x14ac:dyDescent="0.2">
      <c r="A364">
        <v>363</v>
      </c>
      <c r="B364">
        <v>2605</v>
      </c>
      <c r="C364">
        <v>28</v>
      </c>
      <c r="D364">
        <v>4</v>
      </c>
      <c r="E364">
        <v>112</v>
      </c>
      <c r="F364">
        <v>88</v>
      </c>
      <c r="G364">
        <v>19.600000000000001</v>
      </c>
      <c r="H364">
        <v>82</v>
      </c>
      <c r="I364" t="s">
        <v>9</v>
      </c>
      <c r="J364" t="s">
        <v>287</v>
      </c>
    </row>
    <row r="365" spans="1:10" x14ac:dyDescent="0.2">
      <c r="A365">
        <v>364</v>
      </c>
      <c r="B365">
        <v>2640</v>
      </c>
      <c r="C365">
        <v>27</v>
      </c>
      <c r="D365">
        <v>4</v>
      </c>
      <c r="E365">
        <v>112</v>
      </c>
      <c r="F365">
        <v>88</v>
      </c>
      <c r="G365">
        <v>18.600000000000001</v>
      </c>
      <c r="H365">
        <v>82</v>
      </c>
      <c r="I365" t="s">
        <v>9</v>
      </c>
      <c r="J365" t="s">
        <v>288</v>
      </c>
    </row>
    <row r="366" spans="1:10" x14ac:dyDescent="0.2">
      <c r="A366">
        <v>365</v>
      </c>
      <c r="B366">
        <v>2395</v>
      </c>
      <c r="C366">
        <v>34</v>
      </c>
      <c r="D366">
        <v>4</v>
      </c>
      <c r="E366">
        <v>112</v>
      </c>
      <c r="F366">
        <v>88</v>
      </c>
      <c r="G366">
        <v>18</v>
      </c>
      <c r="H366">
        <v>82</v>
      </c>
      <c r="I366" t="s">
        <v>9</v>
      </c>
      <c r="J366" t="s">
        <v>289</v>
      </c>
    </row>
    <row r="367" spans="1:10" x14ac:dyDescent="0.2">
      <c r="A367">
        <v>366</v>
      </c>
      <c r="B367">
        <v>2575</v>
      </c>
      <c r="C367">
        <v>31</v>
      </c>
      <c r="D367">
        <v>4</v>
      </c>
      <c r="E367">
        <v>112</v>
      </c>
      <c r="F367">
        <v>85</v>
      </c>
      <c r="G367">
        <v>16.2</v>
      </c>
      <c r="H367">
        <v>82</v>
      </c>
      <c r="I367" t="s">
        <v>9</v>
      </c>
      <c r="J367" t="s">
        <v>290</v>
      </c>
    </row>
    <row r="368" spans="1:10" x14ac:dyDescent="0.2">
      <c r="A368">
        <v>367</v>
      </c>
      <c r="B368">
        <v>2525</v>
      </c>
      <c r="C368">
        <v>29</v>
      </c>
      <c r="D368">
        <v>4</v>
      </c>
      <c r="E368">
        <v>135</v>
      </c>
      <c r="F368">
        <v>84</v>
      </c>
      <c r="G368">
        <v>16</v>
      </c>
      <c r="H368">
        <v>82</v>
      </c>
      <c r="I368" t="s">
        <v>9</v>
      </c>
      <c r="J368" t="s">
        <v>291</v>
      </c>
    </row>
    <row r="369" spans="1:10" x14ac:dyDescent="0.2">
      <c r="A369">
        <v>368</v>
      </c>
      <c r="B369">
        <v>2735</v>
      </c>
      <c r="C369">
        <v>27</v>
      </c>
      <c r="D369">
        <v>4</v>
      </c>
      <c r="E369">
        <v>151</v>
      </c>
      <c r="F369">
        <v>90</v>
      </c>
      <c r="G369">
        <v>18</v>
      </c>
      <c r="H369">
        <v>82</v>
      </c>
      <c r="I369" t="s">
        <v>9</v>
      </c>
      <c r="J369" t="s">
        <v>247</v>
      </c>
    </row>
    <row r="370" spans="1:10" x14ac:dyDescent="0.2">
      <c r="A370">
        <v>369</v>
      </c>
      <c r="B370">
        <v>2865</v>
      </c>
      <c r="C370">
        <v>24</v>
      </c>
      <c r="D370">
        <v>4</v>
      </c>
      <c r="E370">
        <v>140</v>
      </c>
      <c r="F370">
        <v>92</v>
      </c>
      <c r="G370">
        <v>16.399999999999999</v>
      </c>
      <c r="H370">
        <v>82</v>
      </c>
      <c r="I370" t="s">
        <v>9</v>
      </c>
      <c r="J370" t="s">
        <v>292</v>
      </c>
    </row>
    <row r="371" spans="1:10" x14ac:dyDescent="0.2">
      <c r="A371">
        <v>370</v>
      </c>
      <c r="B371">
        <v>1980</v>
      </c>
      <c r="C371">
        <v>36</v>
      </c>
      <c r="D371">
        <v>4</v>
      </c>
      <c r="E371">
        <v>105</v>
      </c>
      <c r="F371">
        <v>74</v>
      </c>
      <c r="G371">
        <v>15.3</v>
      </c>
      <c r="H371">
        <v>82</v>
      </c>
      <c r="I371" t="s">
        <v>30</v>
      </c>
      <c r="J371" t="s">
        <v>293</v>
      </c>
    </row>
    <row r="372" spans="1:10" x14ac:dyDescent="0.2">
      <c r="A372">
        <v>371</v>
      </c>
      <c r="B372">
        <v>2025</v>
      </c>
      <c r="C372">
        <v>37</v>
      </c>
      <c r="D372">
        <v>4</v>
      </c>
      <c r="E372">
        <v>91</v>
      </c>
      <c r="F372">
        <v>68</v>
      </c>
      <c r="G372">
        <v>18.2</v>
      </c>
      <c r="H372">
        <v>82</v>
      </c>
      <c r="I372" t="s">
        <v>24</v>
      </c>
      <c r="J372" t="s">
        <v>294</v>
      </c>
    </row>
    <row r="373" spans="1:10" x14ac:dyDescent="0.2">
      <c r="A373">
        <v>372</v>
      </c>
      <c r="B373">
        <v>1970</v>
      </c>
      <c r="C373">
        <v>31</v>
      </c>
      <c r="D373">
        <v>4</v>
      </c>
      <c r="E373">
        <v>91</v>
      </c>
      <c r="F373">
        <v>68</v>
      </c>
      <c r="G373">
        <v>17.600000000000001</v>
      </c>
      <c r="H373">
        <v>82</v>
      </c>
      <c r="I373" t="s">
        <v>24</v>
      </c>
      <c r="J373" t="s">
        <v>295</v>
      </c>
    </row>
    <row r="374" spans="1:10" x14ac:dyDescent="0.2">
      <c r="A374">
        <v>373</v>
      </c>
      <c r="B374">
        <v>2125</v>
      </c>
      <c r="C374">
        <v>38</v>
      </c>
      <c r="D374">
        <v>4</v>
      </c>
      <c r="E374">
        <v>105</v>
      </c>
      <c r="F374">
        <v>63</v>
      </c>
      <c r="G374">
        <v>14.7</v>
      </c>
      <c r="H374">
        <v>82</v>
      </c>
      <c r="I374" t="s">
        <v>9</v>
      </c>
      <c r="J374" t="s">
        <v>296</v>
      </c>
    </row>
    <row r="375" spans="1:10" x14ac:dyDescent="0.2">
      <c r="A375">
        <v>374</v>
      </c>
      <c r="B375">
        <v>2125</v>
      </c>
      <c r="C375">
        <v>36</v>
      </c>
      <c r="D375">
        <v>4</v>
      </c>
      <c r="E375">
        <v>98</v>
      </c>
      <c r="F375">
        <v>70</v>
      </c>
      <c r="G375">
        <v>17.3</v>
      </c>
      <c r="H375">
        <v>82</v>
      </c>
      <c r="I375" t="s">
        <v>9</v>
      </c>
      <c r="J375" t="s">
        <v>297</v>
      </c>
    </row>
    <row r="376" spans="1:10" x14ac:dyDescent="0.2">
      <c r="A376">
        <v>375</v>
      </c>
      <c r="B376">
        <v>2160</v>
      </c>
      <c r="C376">
        <v>36</v>
      </c>
      <c r="D376">
        <v>4</v>
      </c>
      <c r="E376">
        <v>120</v>
      </c>
      <c r="F376">
        <v>88</v>
      </c>
      <c r="G376">
        <v>14.5</v>
      </c>
      <c r="H376">
        <v>82</v>
      </c>
      <c r="I376" t="s">
        <v>24</v>
      </c>
      <c r="J376" t="s">
        <v>298</v>
      </c>
    </row>
    <row r="377" spans="1:10" x14ac:dyDescent="0.2">
      <c r="A377">
        <v>376</v>
      </c>
      <c r="B377">
        <v>2205</v>
      </c>
      <c r="C377">
        <v>36</v>
      </c>
      <c r="D377">
        <v>4</v>
      </c>
      <c r="E377">
        <v>107</v>
      </c>
      <c r="F377">
        <v>75</v>
      </c>
      <c r="G377">
        <v>14.5</v>
      </c>
      <c r="H377">
        <v>82</v>
      </c>
      <c r="I377" t="s">
        <v>24</v>
      </c>
      <c r="J377" t="s">
        <v>265</v>
      </c>
    </row>
    <row r="378" spans="1:10" x14ac:dyDescent="0.2">
      <c r="A378">
        <v>377</v>
      </c>
      <c r="B378">
        <v>2245</v>
      </c>
      <c r="C378">
        <v>34</v>
      </c>
      <c r="D378">
        <v>4</v>
      </c>
      <c r="E378">
        <v>108</v>
      </c>
      <c r="F378">
        <v>70</v>
      </c>
      <c r="G378">
        <v>16.899999999999999</v>
      </c>
      <c r="H378">
        <v>82</v>
      </c>
      <c r="I378" t="s">
        <v>24</v>
      </c>
      <c r="J378" t="s">
        <v>143</v>
      </c>
    </row>
    <row r="379" spans="1:10" x14ac:dyDescent="0.2">
      <c r="A379">
        <v>378</v>
      </c>
      <c r="B379">
        <v>1965</v>
      </c>
      <c r="C379">
        <v>38</v>
      </c>
      <c r="D379">
        <v>4</v>
      </c>
      <c r="E379">
        <v>91</v>
      </c>
      <c r="F379">
        <v>67</v>
      </c>
      <c r="G379">
        <v>15</v>
      </c>
      <c r="H379">
        <v>82</v>
      </c>
      <c r="I379" t="s">
        <v>24</v>
      </c>
      <c r="J379" t="s">
        <v>130</v>
      </c>
    </row>
    <row r="380" spans="1:10" x14ac:dyDescent="0.2">
      <c r="A380">
        <v>379</v>
      </c>
      <c r="B380">
        <v>1965</v>
      </c>
      <c r="C380">
        <v>32</v>
      </c>
      <c r="D380">
        <v>4</v>
      </c>
      <c r="E380">
        <v>91</v>
      </c>
      <c r="F380">
        <v>67</v>
      </c>
      <c r="G380">
        <v>15.7</v>
      </c>
      <c r="H380">
        <v>82</v>
      </c>
      <c r="I380" t="s">
        <v>24</v>
      </c>
      <c r="J380" t="s">
        <v>299</v>
      </c>
    </row>
    <row r="381" spans="1:10" x14ac:dyDescent="0.2">
      <c r="A381">
        <v>380</v>
      </c>
      <c r="B381">
        <v>1995</v>
      </c>
      <c r="C381">
        <v>38</v>
      </c>
      <c r="D381">
        <v>4</v>
      </c>
      <c r="E381">
        <v>91</v>
      </c>
      <c r="F381">
        <v>67</v>
      </c>
      <c r="G381">
        <v>16.2</v>
      </c>
      <c r="H381">
        <v>82</v>
      </c>
      <c r="I381" t="s">
        <v>24</v>
      </c>
      <c r="J381" t="s">
        <v>300</v>
      </c>
    </row>
    <row r="382" spans="1:10" x14ac:dyDescent="0.2">
      <c r="A382">
        <v>381</v>
      </c>
      <c r="B382">
        <v>2945</v>
      </c>
      <c r="C382">
        <v>25</v>
      </c>
      <c r="D382">
        <v>6</v>
      </c>
      <c r="E382">
        <v>181</v>
      </c>
      <c r="F382">
        <v>110</v>
      </c>
      <c r="G382">
        <v>16.399999999999999</v>
      </c>
      <c r="H382">
        <v>82</v>
      </c>
      <c r="I382" t="s">
        <v>9</v>
      </c>
      <c r="J382" t="s">
        <v>301</v>
      </c>
    </row>
    <row r="383" spans="1:10" x14ac:dyDescent="0.2">
      <c r="A383">
        <v>382</v>
      </c>
      <c r="B383">
        <v>3015</v>
      </c>
      <c r="C383">
        <v>38</v>
      </c>
      <c r="D383">
        <v>6</v>
      </c>
      <c r="E383">
        <v>262</v>
      </c>
      <c r="F383">
        <v>85</v>
      </c>
      <c r="G383">
        <v>17</v>
      </c>
      <c r="H383">
        <v>82</v>
      </c>
      <c r="I383" t="s">
        <v>9</v>
      </c>
      <c r="J383" t="s">
        <v>302</v>
      </c>
    </row>
    <row r="384" spans="1:10" x14ac:dyDescent="0.2">
      <c r="A384">
        <v>383</v>
      </c>
      <c r="B384">
        <v>2585</v>
      </c>
      <c r="C384">
        <v>26</v>
      </c>
      <c r="D384">
        <v>4</v>
      </c>
      <c r="E384">
        <v>156</v>
      </c>
      <c r="F384">
        <v>92</v>
      </c>
      <c r="G384">
        <v>14.5</v>
      </c>
      <c r="H384">
        <v>82</v>
      </c>
      <c r="I384" t="s">
        <v>9</v>
      </c>
      <c r="J384" t="s">
        <v>303</v>
      </c>
    </row>
    <row r="385" spans="1:10" x14ac:dyDescent="0.2">
      <c r="A385">
        <v>384</v>
      </c>
      <c r="B385">
        <v>2835</v>
      </c>
      <c r="C385">
        <v>22</v>
      </c>
      <c r="D385">
        <v>6</v>
      </c>
      <c r="E385">
        <v>232</v>
      </c>
      <c r="F385">
        <v>112</v>
      </c>
      <c r="G385">
        <v>14.7</v>
      </c>
      <c r="H385">
        <v>82</v>
      </c>
      <c r="I385" t="s">
        <v>9</v>
      </c>
      <c r="J385" t="s">
        <v>304</v>
      </c>
    </row>
    <row r="386" spans="1:10" x14ac:dyDescent="0.2">
      <c r="A386">
        <v>385</v>
      </c>
      <c r="B386">
        <v>2665</v>
      </c>
      <c r="C386">
        <v>32</v>
      </c>
      <c r="D386">
        <v>4</v>
      </c>
      <c r="E386">
        <v>144</v>
      </c>
      <c r="F386">
        <v>96</v>
      </c>
      <c r="G386">
        <v>13.9</v>
      </c>
      <c r="H386">
        <v>82</v>
      </c>
      <c r="I386" t="s">
        <v>24</v>
      </c>
      <c r="J386" t="s">
        <v>305</v>
      </c>
    </row>
    <row r="387" spans="1:10" x14ac:dyDescent="0.2">
      <c r="A387">
        <v>386</v>
      </c>
      <c r="B387">
        <v>2370</v>
      </c>
      <c r="C387">
        <v>36</v>
      </c>
      <c r="D387">
        <v>4</v>
      </c>
      <c r="E387">
        <v>135</v>
      </c>
      <c r="F387">
        <v>84</v>
      </c>
      <c r="G387">
        <v>13</v>
      </c>
      <c r="H387">
        <v>82</v>
      </c>
      <c r="I387" t="s">
        <v>9</v>
      </c>
      <c r="J387" t="s">
        <v>306</v>
      </c>
    </row>
    <row r="388" spans="1:10" x14ac:dyDescent="0.2">
      <c r="A388">
        <v>387</v>
      </c>
      <c r="B388">
        <v>2950</v>
      </c>
      <c r="C388">
        <v>27</v>
      </c>
      <c r="D388">
        <v>4</v>
      </c>
      <c r="E388">
        <v>151</v>
      </c>
      <c r="F388">
        <v>90</v>
      </c>
      <c r="G388">
        <v>17.3</v>
      </c>
      <c r="H388">
        <v>82</v>
      </c>
      <c r="I388" t="s">
        <v>9</v>
      </c>
      <c r="J388" t="s">
        <v>307</v>
      </c>
    </row>
    <row r="389" spans="1:10" x14ac:dyDescent="0.2">
      <c r="A389">
        <v>388</v>
      </c>
      <c r="B389">
        <v>2790</v>
      </c>
      <c r="C389">
        <v>27</v>
      </c>
      <c r="D389">
        <v>4</v>
      </c>
      <c r="E389">
        <v>140</v>
      </c>
      <c r="F389">
        <v>86</v>
      </c>
      <c r="G389">
        <v>15.6</v>
      </c>
      <c r="H389">
        <v>82</v>
      </c>
      <c r="I389" t="s">
        <v>9</v>
      </c>
      <c r="J389" t="s">
        <v>308</v>
      </c>
    </row>
    <row r="390" spans="1:10" x14ac:dyDescent="0.2">
      <c r="A390">
        <v>389</v>
      </c>
      <c r="B390">
        <v>2130</v>
      </c>
      <c r="C390">
        <v>44</v>
      </c>
      <c r="D390">
        <v>4</v>
      </c>
      <c r="E390">
        <v>97</v>
      </c>
      <c r="F390">
        <v>52</v>
      </c>
      <c r="G390">
        <v>24.6</v>
      </c>
      <c r="H390">
        <v>82</v>
      </c>
      <c r="I390" t="s">
        <v>30</v>
      </c>
      <c r="J390" t="s">
        <v>309</v>
      </c>
    </row>
    <row r="391" spans="1:10" x14ac:dyDescent="0.2">
      <c r="A391">
        <v>390</v>
      </c>
      <c r="B391">
        <v>2295</v>
      </c>
      <c r="C391">
        <v>32</v>
      </c>
      <c r="D391">
        <v>4</v>
      </c>
      <c r="E391">
        <v>135</v>
      </c>
      <c r="F391">
        <v>84</v>
      </c>
      <c r="G391">
        <v>11.6</v>
      </c>
      <c r="H391">
        <v>82</v>
      </c>
      <c r="I391" t="s">
        <v>9</v>
      </c>
      <c r="J391" t="s">
        <v>310</v>
      </c>
    </row>
    <row r="392" spans="1:10" x14ac:dyDescent="0.2">
      <c r="A392">
        <v>391</v>
      </c>
      <c r="B392">
        <v>2625</v>
      </c>
      <c r="C392">
        <v>28</v>
      </c>
      <c r="D392">
        <v>4</v>
      </c>
      <c r="E392">
        <v>120</v>
      </c>
      <c r="F392">
        <v>79</v>
      </c>
      <c r="G392">
        <v>18.600000000000001</v>
      </c>
      <c r="H392">
        <v>82</v>
      </c>
      <c r="I392" t="s">
        <v>9</v>
      </c>
      <c r="J392" t="s">
        <v>311</v>
      </c>
    </row>
    <row r="393" spans="1:10" x14ac:dyDescent="0.2">
      <c r="A393">
        <v>392</v>
      </c>
      <c r="B393">
        <v>2720</v>
      </c>
      <c r="C393">
        <v>31</v>
      </c>
      <c r="D393">
        <v>4</v>
      </c>
      <c r="E393">
        <v>119</v>
      </c>
      <c r="F393">
        <v>82</v>
      </c>
      <c r="G393">
        <v>19.399999999999999</v>
      </c>
      <c r="H393">
        <v>82</v>
      </c>
      <c r="I393" t="s">
        <v>9</v>
      </c>
      <c r="J393" t="s">
        <v>312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54DF-8CDF-4CB4-AA75-8834BE8494E8}">
  <dimension ref="A1:B101"/>
  <sheetViews>
    <sheetView zoomScaleNormal="100" workbookViewId="0">
      <selection activeCell="L37" sqref="L37"/>
    </sheetView>
  </sheetViews>
  <sheetFormatPr baseColWidth="10" defaultColWidth="8.83203125" defaultRowHeight="15" x14ac:dyDescent="0.2"/>
  <cols>
    <col min="1" max="1" width="8.5" bestFit="1" customWidth="1"/>
    <col min="2" max="2" width="12.6640625" bestFit="1" customWidth="1"/>
  </cols>
  <sheetData>
    <row r="1" spans="1:2" x14ac:dyDescent="0.2">
      <c r="A1" t="s">
        <v>315</v>
      </c>
      <c r="B1" t="s">
        <v>316</v>
      </c>
    </row>
    <row r="2" spans="1:2" x14ac:dyDescent="0.2">
      <c r="A2" cm="1">
        <f t="array" aca="1" ref="A2:A101" ca="1">_xlfn.RANDARRAY(100,1,1,30,1)</f>
        <v>24</v>
      </c>
      <c r="B2">
        <f ca="1">AVERAGE($A$2:A2)</f>
        <v>24</v>
      </c>
    </row>
    <row r="3" spans="1:2" x14ac:dyDescent="0.2">
      <c r="A3">
        <f ca="1"/>
        <v>9</v>
      </c>
      <c r="B3">
        <f ca="1">AVERAGE($A$2:A3)</f>
        <v>16.5</v>
      </c>
    </row>
    <row r="4" spans="1:2" x14ac:dyDescent="0.2">
      <c r="A4">
        <f ca="1"/>
        <v>18</v>
      </c>
      <c r="B4">
        <f ca="1">AVERAGE($A$2:A4)</f>
        <v>17</v>
      </c>
    </row>
    <row r="5" spans="1:2" x14ac:dyDescent="0.2">
      <c r="A5">
        <f ca="1"/>
        <v>15</v>
      </c>
      <c r="B5">
        <f ca="1">AVERAGE($A$2:A5)</f>
        <v>16.5</v>
      </c>
    </row>
    <row r="6" spans="1:2" x14ac:dyDescent="0.2">
      <c r="A6">
        <f ca="1"/>
        <v>10</v>
      </c>
      <c r="B6">
        <f ca="1">AVERAGE($A$2:A6)</f>
        <v>15.2</v>
      </c>
    </row>
    <row r="7" spans="1:2" x14ac:dyDescent="0.2">
      <c r="A7">
        <f ca="1"/>
        <v>19</v>
      </c>
      <c r="B7">
        <f ca="1">AVERAGE($A$2:A7)</f>
        <v>15.833333333333334</v>
      </c>
    </row>
    <row r="8" spans="1:2" x14ac:dyDescent="0.2">
      <c r="A8">
        <f ca="1"/>
        <v>2</v>
      </c>
      <c r="B8">
        <f ca="1">AVERAGE($A$2:A8)</f>
        <v>13.857142857142858</v>
      </c>
    </row>
    <row r="9" spans="1:2" x14ac:dyDescent="0.2">
      <c r="A9">
        <f ca="1"/>
        <v>17</v>
      </c>
      <c r="B9">
        <f ca="1">AVERAGE($A$2:A9)</f>
        <v>14.25</v>
      </c>
    </row>
    <row r="10" spans="1:2" x14ac:dyDescent="0.2">
      <c r="A10">
        <f ca="1"/>
        <v>9</v>
      </c>
      <c r="B10">
        <f ca="1">AVERAGE($A$2:A10)</f>
        <v>13.666666666666666</v>
      </c>
    </row>
    <row r="11" spans="1:2" x14ac:dyDescent="0.2">
      <c r="A11">
        <f ca="1"/>
        <v>1</v>
      </c>
      <c r="B11">
        <f ca="1">AVERAGE($A$2:A11)</f>
        <v>12.4</v>
      </c>
    </row>
    <row r="12" spans="1:2" x14ac:dyDescent="0.2">
      <c r="A12">
        <f ca="1"/>
        <v>29</v>
      </c>
      <c r="B12">
        <f ca="1">AVERAGE($A$2:A12)</f>
        <v>13.909090909090908</v>
      </c>
    </row>
    <row r="13" spans="1:2" x14ac:dyDescent="0.2">
      <c r="A13">
        <f ca="1"/>
        <v>29</v>
      </c>
      <c r="B13">
        <f ca="1">AVERAGE($A$2:A13)</f>
        <v>15.166666666666666</v>
      </c>
    </row>
    <row r="14" spans="1:2" x14ac:dyDescent="0.2">
      <c r="A14">
        <f ca="1"/>
        <v>28</v>
      </c>
      <c r="B14">
        <f ca="1">AVERAGE($A$2:A14)</f>
        <v>16.153846153846153</v>
      </c>
    </row>
    <row r="15" spans="1:2" x14ac:dyDescent="0.2">
      <c r="A15">
        <f ca="1"/>
        <v>19</v>
      </c>
      <c r="B15">
        <f ca="1">AVERAGE($A$2:A15)</f>
        <v>16.357142857142858</v>
      </c>
    </row>
    <row r="16" spans="1:2" x14ac:dyDescent="0.2">
      <c r="A16">
        <f ca="1"/>
        <v>12</v>
      </c>
      <c r="B16">
        <f ca="1">AVERAGE($A$2:A16)</f>
        <v>16.066666666666666</v>
      </c>
    </row>
    <row r="17" spans="1:2" x14ac:dyDescent="0.2">
      <c r="A17">
        <f ca="1"/>
        <v>18</v>
      </c>
      <c r="B17">
        <f ca="1">AVERAGE($A$2:A17)</f>
        <v>16.1875</v>
      </c>
    </row>
    <row r="18" spans="1:2" x14ac:dyDescent="0.2">
      <c r="A18">
        <f ca="1"/>
        <v>10</v>
      </c>
      <c r="B18">
        <f ca="1">AVERAGE($A$2:A18)</f>
        <v>15.823529411764707</v>
      </c>
    </row>
    <row r="19" spans="1:2" x14ac:dyDescent="0.2">
      <c r="A19">
        <f ca="1"/>
        <v>7</v>
      </c>
      <c r="B19">
        <f ca="1">AVERAGE($A$2:A19)</f>
        <v>15.333333333333334</v>
      </c>
    </row>
    <row r="20" spans="1:2" x14ac:dyDescent="0.2">
      <c r="A20">
        <f ca="1"/>
        <v>27</v>
      </c>
      <c r="B20">
        <f ca="1">AVERAGE($A$2:A20)</f>
        <v>15.947368421052632</v>
      </c>
    </row>
    <row r="21" spans="1:2" x14ac:dyDescent="0.2">
      <c r="A21">
        <f ca="1"/>
        <v>24</v>
      </c>
      <c r="B21">
        <f ca="1">AVERAGE($A$2:A21)</f>
        <v>16.350000000000001</v>
      </c>
    </row>
    <row r="22" spans="1:2" x14ac:dyDescent="0.2">
      <c r="A22">
        <f ca="1"/>
        <v>9</v>
      </c>
      <c r="B22">
        <f ca="1">AVERAGE($A$2:A22)</f>
        <v>16</v>
      </c>
    </row>
    <row r="23" spans="1:2" x14ac:dyDescent="0.2">
      <c r="A23">
        <f ca="1"/>
        <v>10</v>
      </c>
      <c r="B23">
        <f ca="1">AVERAGE($A$2:A23)</f>
        <v>15.727272727272727</v>
      </c>
    </row>
    <row r="24" spans="1:2" x14ac:dyDescent="0.2">
      <c r="A24">
        <f ca="1"/>
        <v>7</v>
      </c>
      <c r="B24">
        <f ca="1">AVERAGE($A$2:A24)</f>
        <v>15.347826086956522</v>
      </c>
    </row>
    <row r="25" spans="1:2" x14ac:dyDescent="0.2">
      <c r="A25">
        <f ca="1"/>
        <v>3</v>
      </c>
      <c r="B25">
        <f ca="1">AVERAGE($A$2:A25)</f>
        <v>14.833333333333334</v>
      </c>
    </row>
    <row r="26" spans="1:2" x14ac:dyDescent="0.2">
      <c r="A26">
        <f ca="1"/>
        <v>16</v>
      </c>
      <c r="B26">
        <f ca="1">AVERAGE($A$2:A26)</f>
        <v>14.88</v>
      </c>
    </row>
    <row r="27" spans="1:2" x14ac:dyDescent="0.2">
      <c r="A27">
        <f ca="1"/>
        <v>4</v>
      </c>
      <c r="B27">
        <f ca="1">AVERAGE($A$2:A27)</f>
        <v>14.461538461538462</v>
      </c>
    </row>
    <row r="28" spans="1:2" x14ac:dyDescent="0.2">
      <c r="A28">
        <f ca="1"/>
        <v>25</v>
      </c>
      <c r="B28">
        <f ca="1">AVERAGE($A$2:A28)</f>
        <v>14.851851851851851</v>
      </c>
    </row>
    <row r="29" spans="1:2" x14ac:dyDescent="0.2">
      <c r="A29">
        <f ca="1"/>
        <v>15</v>
      </c>
      <c r="B29">
        <f ca="1">AVERAGE($A$2:A29)</f>
        <v>14.857142857142858</v>
      </c>
    </row>
    <row r="30" spans="1:2" x14ac:dyDescent="0.2">
      <c r="A30">
        <f ca="1"/>
        <v>29</v>
      </c>
      <c r="B30">
        <f ca="1">AVERAGE($A$2:A30)</f>
        <v>15.344827586206897</v>
      </c>
    </row>
    <row r="31" spans="1:2" x14ac:dyDescent="0.2">
      <c r="A31">
        <f ca="1"/>
        <v>10</v>
      </c>
      <c r="B31">
        <f ca="1">AVERAGE($A$2:A31)</f>
        <v>15.166666666666666</v>
      </c>
    </row>
    <row r="32" spans="1:2" x14ac:dyDescent="0.2">
      <c r="A32">
        <f ca="1"/>
        <v>15</v>
      </c>
      <c r="B32">
        <f ca="1">AVERAGE($A$2:A32)</f>
        <v>15.161290322580646</v>
      </c>
    </row>
    <row r="33" spans="1:2" x14ac:dyDescent="0.2">
      <c r="A33">
        <f ca="1"/>
        <v>10</v>
      </c>
      <c r="B33">
        <f ca="1">AVERAGE($A$2:A33)</f>
        <v>15</v>
      </c>
    </row>
    <row r="34" spans="1:2" x14ac:dyDescent="0.2">
      <c r="A34">
        <f ca="1"/>
        <v>19</v>
      </c>
      <c r="B34">
        <f ca="1">AVERAGE($A$2:A34)</f>
        <v>15.121212121212121</v>
      </c>
    </row>
    <row r="35" spans="1:2" x14ac:dyDescent="0.2">
      <c r="A35">
        <f ca="1"/>
        <v>7</v>
      </c>
      <c r="B35">
        <f ca="1">AVERAGE($A$2:A35)</f>
        <v>14.882352941176471</v>
      </c>
    </row>
    <row r="36" spans="1:2" x14ac:dyDescent="0.2">
      <c r="A36">
        <f ca="1"/>
        <v>13</v>
      </c>
      <c r="B36">
        <f ca="1">AVERAGE($A$2:A36)</f>
        <v>14.828571428571429</v>
      </c>
    </row>
    <row r="37" spans="1:2" x14ac:dyDescent="0.2">
      <c r="A37">
        <f ca="1"/>
        <v>12</v>
      </c>
      <c r="B37">
        <f ca="1">AVERAGE($A$2:A37)</f>
        <v>14.75</v>
      </c>
    </row>
    <row r="38" spans="1:2" x14ac:dyDescent="0.2">
      <c r="A38">
        <f ca="1"/>
        <v>24</v>
      </c>
      <c r="B38">
        <f ca="1">AVERAGE($A$2:A38)</f>
        <v>15</v>
      </c>
    </row>
    <row r="39" spans="1:2" x14ac:dyDescent="0.2">
      <c r="A39">
        <f ca="1"/>
        <v>2</v>
      </c>
      <c r="B39">
        <f ca="1">AVERAGE($A$2:A39)</f>
        <v>14.657894736842104</v>
      </c>
    </row>
    <row r="40" spans="1:2" x14ac:dyDescent="0.2">
      <c r="A40">
        <f ca="1"/>
        <v>23</v>
      </c>
      <c r="B40">
        <f ca="1">AVERAGE($A$2:A40)</f>
        <v>14.871794871794872</v>
      </c>
    </row>
    <row r="41" spans="1:2" x14ac:dyDescent="0.2">
      <c r="A41">
        <f ca="1"/>
        <v>2</v>
      </c>
      <c r="B41">
        <f ca="1">AVERAGE($A$2:A41)</f>
        <v>14.55</v>
      </c>
    </row>
    <row r="42" spans="1:2" x14ac:dyDescent="0.2">
      <c r="A42">
        <f ca="1"/>
        <v>13</v>
      </c>
      <c r="B42">
        <f ca="1">AVERAGE($A$2:A42)</f>
        <v>14.512195121951219</v>
      </c>
    </row>
    <row r="43" spans="1:2" x14ac:dyDescent="0.2">
      <c r="A43">
        <f ca="1"/>
        <v>8</v>
      </c>
      <c r="B43">
        <f ca="1">AVERAGE($A$2:A43)</f>
        <v>14.357142857142858</v>
      </c>
    </row>
    <row r="44" spans="1:2" x14ac:dyDescent="0.2">
      <c r="A44">
        <f ca="1"/>
        <v>7</v>
      </c>
      <c r="B44">
        <f ca="1">AVERAGE($A$2:A44)</f>
        <v>14.186046511627907</v>
      </c>
    </row>
    <row r="45" spans="1:2" x14ac:dyDescent="0.2">
      <c r="A45">
        <f ca="1"/>
        <v>19</v>
      </c>
      <c r="B45">
        <f ca="1">AVERAGE($A$2:A45)</f>
        <v>14.295454545454545</v>
      </c>
    </row>
    <row r="46" spans="1:2" x14ac:dyDescent="0.2">
      <c r="A46">
        <f ca="1"/>
        <v>8</v>
      </c>
      <c r="B46">
        <f ca="1">AVERAGE($A$2:A46)</f>
        <v>14.155555555555555</v>
      </c>
    </row>
    <row r="47" spans="1:2" x14ac:dyDescent="0.2">
      <c r="A47">
        <f ca="1"/>
        <v>22</v>
      </c>
      <c r="B47">
        <f ca="1">AVERAGE($A$2:A47)</f>
        <v>14.326086956521738</v>
      </c>
    </row>
    <row r="48" spans="1:2" x14ac:dyDescent="0.2">
      <c r="A48">
        <f ca="1"/>
        <v>17</v>
      </c>
      <c r="B48">
        <f ca="1">AVERAGE($A$2:A48)</f>
        <v>14.382978723404255</v>
      </c>
    </row>
    <row r="49" spans="1:2" x14ac:dyDescent="0.2">
      <c r="A49">
        <f ca="1"/>
        <v>20</v>
      </c>
      <c r="B49">
        <f ca="1">AVERAGE($A$2:A49)</f>
        <v>14.5</v>
      </c>
    </row>
    <row r="50" spans="1:2" x14ac:dyDescent="0.2">
      <c r="A50">
        <f ca="1"/>
        <v>21</v>
      </c>
      <c r="B50">
        <f ca="1">AVERAGE($A$2:A50)</f>
        <v>14.63265306122449</v>
      </c>
    </row>
    <row r="51" spans="1:2" x14ac:dyDescent="0.2">
      <c r="A51">
        <f ca="1"/>
        <v>19</v>
      </c>
      <c r="B51">
        <f ca="1">AVERAGE($A$2:A51)</f>
        <v>14.72</v>
      </c>
    </row>
    <row r="52" spans="1:2" x14ac:dyDescent="0.2">
      <c r="A52">
        <f ca="1"/>
        <v>1</v>
      </c>
      <c r="B52">
        <f ca="1">AVERAGE($A$2:A52)</f>
        <v>14.450980392156863</v>
      </c>
    </row>
    <row r="53" spans="1:2" x14ac:dyDescent="0.2">
      <c r="A53">
        <f ca="1"/>
        <v>28</v>
      </c>
      <c r="B53">
        <f ca="1">AVERAGE($A$2:A53)</f>
        <v>14.711538461538462</v>
      </c>
    </row>
    <row r="54" spans="1:2" x14ac:dyDescent="0.2">
      <c r="A54">
        <f ca="1"/>
        <v>13</v>
      </c>
      <c r="B54">
        <f ca="1">AVERAGE($A$2:A54)</f>
        <v>14.679245283018869</v>
      </c>
    </row>
    <row r="55" spans="1:2" x14ac:dyDescent="0.2">
      <c r="A55">
        <f ca="1"/>
        <v>22</v>
      </c>
      <c r="B55">
        <f ca="1">AVERAGE($A$2:A55)</f>
        <v>14.814814814814815</v>
      </c>
    </row>
    <row r="56" spans="1:2" x14ac:dyDescent="0.2">
      <c r="A56">
        <f ca="1"/>
        <v>23</v>
      </c>
      <c r="B56">
        <f ca="1">AVERAGE($A$2:A56)</f>
        <v>14.963636363636363</v>
      </c>
    </row>
    <row r="57" spans="1:2" x14ac:dyDescent="0.2">
      <c r="A57">
        <f ca="1"/>
        <v>10</v>
      </c>
      <c r="B57">
        <f ca="1">AVERAGE($A$2:A57)</f>
        <v>14.875</v>
      </c>
    </row>
    <row r="58" spans="1:2" x14ac:dyDescent="0.2">
      <c r="A58">
        <f ca="1"/>
        <v>10</v>
      </c>
      <c r="B58">
        <f ca="1">AVERAGE($A$2:A58)</f>
        <v>14.789473684210526</v>
      </c>
    </row>
    <row r="59" spans="1:2" x14ac:dyDescent="0.2">
      <c r="A59">
        <f ca="1"/>
        <v>22</v>
      </c>
      <c r="B59">
        <f ca="1">AVERAGE($A$2:A59)</f>
        <v>14.913793103448276</v>
      </c>
    </row>
    <row r="60" spans="1:2" x14ac:dyDescent="0.2">
      <c r="A60">
        <f ca="1"/>
        <v>27</v>
      </c>
      <c r="B60">
        <f ca="1">AVERAGE($A$2:A60)</f>
        <v>15.118644067796611</v>
      </c>
    </row>
    <row r="61" spans="1:2" x14ac:dyDescent="0.2">
      <c r="A61">
        <f ca="1"/>
        <v>26</v>
      </c>
      <c r="B61">
        <f ca="1">AVERAGE($A$2:A61)</f>
        <v>15.3</v>
      </c>
    </row>
    <row r="62" spans="1:2" x14ac:dyDescent="0.2">
      <c r="A62">
        <f ca="1"/>
        <v>11</v>
      </c>
      <c r="B62">
        <f ca="1">AVERAGE($A$2:A62)</f>
        <v>15.229508196721312</v>
      </c>
    </row>
    <row r="63" spans="1:2" x14ac:dyDescent="0.2">
      <c r="A63">
        <f ca="1"/>
        <v>10</v>
      </c>
      <c r="B63">
        <f ca="1">AVERAGE($A$2:A63)</f>
        <v>15.14516129032258</v>
      </c>
    </row>
    <row r="64" spans="1:2" x14ac:dyDescent="0.2">
      <c r="A64">
        <f ca="1"/>
        <v>21</v>
      </c>
      <c r="B64">
        <f ca="1">AVERAGE($A$2:A64)</f>
        <v>15.238095238095237</v>
      </c>
    </row>
    <row r="65" spans="1:2" x14ac:dyDescent="0.2">
      <c r="A65">
        <f ca="1"/>
        <v>4</v>
      </c>
      <c r="B65">
        <f ca="1">AVERAGE($A$2:A65)</f>
        <v>15.0625</v>
      </c>
    </row>
    <row r="66" spans="1:2" x14ac:dyDescent="0.2">
      <c r="A66">
        <f ca="1"/>
        <v>8</v>
      </c>
      <c r="B66">
        <f ca="1">AVERAGE($A$2:A66)</f>
        <v>14.953846153846154</v>
      </c>
    </row>
    <row r="67" spans="1:2" x14ac:dyDescent="0.2">
      <c r="A67">
        <f ca="1"/>
        <v>27</v>
      </c>
      <c r="B67">
        <f ca="1">AVERAGE($A$2:A67)</f>
        <v>15.136363636363637</v>
      </c>
    </row>
    <row r="68" spans="1:2" x14ac:dyDescent="0.2">
      <c r="A68">
        <f ca="1"/>
        <v>28</v>
      </c>
      <c r="B68">
        <f ca="1">AVERAGE($A$2:A68)</f>
        <v>15.328358208955224</v>
      </c>
    </row>
    <row r="69" spans="1:2" x14ac:dyDescent="0.2">
      <c r="A69">
        <f ca="1"/>
        <v>18</v>
      </c>
      <c r="B69">
        <f ca="1">AVERAGE($A$2:A69)</f>
        <v>15.367647058823529</v>
      </c>
    </row>
    <row r="70" spans="1:2" x14ac:dyDescent="0.2">
      <c r="A70">
        <f ca="1"/>
        <v>23</v>
      </c>
      <c r="B70">
        <f ca="1">AVERAGE($A$2:A70)</f>
        <v>15.478260869565217</v>
      </c>
    </row>
    <row r="71" spans="1:2" x14ac:dyDescent="0.2">
      <c r="A71">
        <f ca="1"/>
        <v>14</v>
      </c>
      <c r="B71">
        <f ca="1">AVERAGE($A$2:A71)</f>
        <v>15.457142857142857</v>
      </c>
    </row>
    <row r="72" spans="1:2" x14ac:dyDescent="0.2">
      <c r="A72">
        <f ca="1"/>
        <v>29</v>
      </c>
      <c r="B72">
        <f ca="1">AVERAGE($A$2:A72)</f>
        <v>15.647887323943662</v>
      </c>
    </row>
    <row r="73" spans="1:2" x14ac:dyDescent="0.2">
      <c r="A73">
        <f ca="1"/>
        <v>1</v>
      </c>
      <c r="B73">
        <f ca="1">AVERAGE($A$2:A73)</f>
        <v>15.444444444444445</v>
      </c>
    </row>
    <row r="74" spans="1:2" x14ac:dyDescent="0.2">
      <c r="A74">
        <f ca="1"/>
        <v>21</v>
      </c>
      <c r="B74">
        <f ca="1">AVERAGE($A$2:A74)</f>
        <v>15.520547945205479</v>
      </c>
    </row>
    <row r="75" spans="1:2" x14ac:dyDescent="0.2">
      <c r="A75">
        <f ca="1"/>
        <v>17</v>
      </c>
      <c r="B75">
        <f ca="1">AVERAGE($A$2:A75)</f>
        <v>15.54054054054054</v>
      </c>
    </row>
    <row r="76" spans="1:2" x14ac:dyDescent="0.2">
      <c r="A76">
        <f ca="1"/>
        <v>7</v>
      </c>
      <c r="B76">
        <f ca="1">AVERAGE($A$2:A76)</f>
        <v>15.426666666666666</v>
      </c>
    </row>
    <row r="77" spans="1:2" x14ac:dyDescent="0.2">
      <c r="A77">
        <f ca="1"/>
        <v>24</v>
      </c>
      <c r="B77">
        <f ca="1">AVERAGE($A$2:A77)</f>
        <v>15.539473684210526</v>
      </c>
    </row>
    <row r="78" spans="1:2" x14ac:dyDescent="0.2">
      <c r="A78">
        <f ca="1"/>
        <v>16</v>
      </c>
      <c r="B78">
        <f ca="1">AVERAGE($A$2:A78)</f>
        <v>15.545454545454545</v>
      </c>
    </row>
    <row r="79" spans="1:2" x14ac:dyDescent="0.2">
      <c r="A79">
        <f ca="1"/>
        <v>3</v>
      </c>
      <c r="B79">
        <f ca="1">AVERAGE($A$2:A79)</f>
        <v>15.384615384615385</v>
      </c>
    </row>
    <row r="80" spans="1:2" x14ac:dyDescent="0.2">
      <c r="A80">
        <f ca="1"/>
        <v>9</v>
      </c>
      <c r="B80">
        <f ca="1">AVERAGE($A$2:A80)</f>
        <v>15.30379746835443</v>
      </c>
    </row>
    <row r="81" spans="1:2" x14ac:dyDescent="0.2">
      <c r="A81">
        <f ca="1"/>
        <v>27</v>
      </c>
      <c r="B81">
        <f ca="1">AVERAGE($A$2:A81)</f>
        <v>15.45</v>
      </c>
    </row>
    <row r="82" spans="1:2" x14ac:dyDescent="0.2">
      <c r="A82">
        <f ca="1"/>
        <v>1</v>
      </c>
      <c r="B82">
        <f ca="1">AVERAGE($A$2:A82)</f>
        <v>15.271604938271604</v>
      </c>
    </row>
    <row r="83" spans="1:2" x14ac:dyDescent="0.2">
      <c r="A83">
        <f ca="1"/>
        <v>19</v>
      </c>
      <c r="B83">
        <f ca="1">AVERAGE($A$2:A83)</f>
        <v>15.317073170731707</v>
      </c>
    </row>
    <row r="84" spans="1:2" x14ac:dyDescent="0.2">
      <c r="A84">
        <f ca="1"/>
        <v>1</v>
      </c>
      <c r="B84">
        <f ca="1">AVERAGE($A$2:A84)</f>
        <v>15.144578313253012</v>
      </c>
    </row>
    <row r="85" spans="1:2" x14ac:dyDescent="0.2">
      <c r="A85">
        <f ca="1"/>
        <v>18</v>
      </c>
      <c r="B85">
        <f ca="1">AVERAGE($A$2:A85)</f>
        <v>15.178571428571429</v>
      </c>
    </row>
    <row r="86" spans="1:2" x14ac:dyDescent="0.2">
      <c r="A86">
        <f ca="1"/>
        <v>11</v>
      </c>
      <c r="B86">
        <f ca="1">AVERAGE($A$2:A86)</f>
        <v>15.129411764705882</v>
      </c>
    </row>
    <row r="87" spans="1:2" x14ac:dyDescent="0.2">
      <c r="A87">
        <f ca="1"/>
        <v>28</v>
      </c>
      <c r="B87">
        <f ca="1">AVERAGE($A$2:A87)</f>
        <v>15.279069767441861</v>
      </c>
    </row>
    <row r="88" spans="1:2" x14ac:dyDescent="0.2">
      <c r="A88">
        <f ca="1"/>
        <v>12</v>
      </c>
      <c r="B88">
        <f ca="1">AVERAGE($A$2:A88)</f>
        <v>15.241379310344827</v>
      </c>
    </row>
    <row r="89" spans="1:2" x14ac:dyDescent="0.2">
      <c r="A89">
        <f ca="1"/>
        <v>27</v>
      </c>
      <c r="B89">
        <f ca="1">AVERAGE($A$2:A89)</f>
        <v>15.375</v>
      </c>
    </row>
    <row r="90" spans="1:2" x14ac:dyDescent="0.2">
      <c r="A90">
        <f ca="1"/>
        <v>16</v>
      </c>
      <c r="B90">
        <f ca="1">AVERAGE($A$2:A90)</f>
        <v>15.382022471910112</v>
      </c>
    </row>
    <row r="91" spans="1:2" x14ac:dyDescent="0.2">
      <c r="A91">
        <f ca="1"/>
        <v>25</v>
      </c>
      <c r="B91">
        <f ca="1">AVERAGE($A$2:A91)</f>
        <v>15.488888888888889</v>
      </c>
    </row>
    <row r="92" spans="1:2" x14ac:dyDescent="0.2">
      <c r="A92">
        <f ca="1"/>
        <v>24</v>
      </c>
      <c r="B92">
        <f ca="1">AVERAGE($A$2:A92)</f>
        <v>15.582417582417582</v>
      </c>
    </row>
    <row r="93" spans="1:2" x14ac:dyDescent="0.2">
      <c r="A93">
        <f ca="1"/>
        <v>3</v>
      </c>
      <c r="B93">
        <f ca="1">AVERAGE($A$2:A93)</f>
        <v>15.445652173913043</v>
      </c>
    </row>
    <row r="94" spans="1:2" x14ac:dyDescent="0.2">
      <c r="A94">
        <f ca="1"/>
        <v>19</v>
      </c>
      <c r="B94">
        <f ca="1">AVERAGE($A$2:A94)</f>
        <v>15.483870967741936</v>
      </c>
    </row>
    <row r="95" spans="1:2" x14ac:dyDescent="0.2">
      <c r="A95">
        <f ca="1"/>
        <v>30</v>
      </c>
      <c r="B95">
        <f ca="1">AVERAGE($A$2:A95)</f>
        <v>15.638297872340425</v>
      </c>
    </row>
    <row r="96" spans="1:2" x14ac:dyDescent="0.2">
      <c r="A96">
        <f ca="1"/>
        <v>20</v>
      </c>
      <c r="B96">
        <f ca="1">AVERAGE($A$2:A96)</f>
        <v>15.684210526315789</v>
      </c>
    </row>
    <row r="97" spans="1:2" x14ac:dyDescent="0.2">
      <c r="A97">
        <f ca="1"/>
        <v>9</v>
      </c>
      <c r="B97">
        <f ca="1">AVERAGE($A$2:A97)</f>
        <v>15.614583333333334</v>
      </c>
    </row>
    <row r="98" spans="1:2" x14ac:dyDescent="0.2">
      <c r="A98">
        <f ca="1"/>
        <v>5</v>
      </c>
      <c r="B98">
        <f ca="1">AVERAGE($A$2:A98)</f>
        <v>15.505154639175258</v>
      </c>
    </row>
    <row r="99" spans="1:2" x14ac:dyDescent="0.2">
      <c r="A99">
        <f ca="1"/>
        <v>2</v>
      </c>
      <c r="B99">
        <f ca="1">AVERAGE($A$2:A99)</f>
        <v>15.36734693877551</v>
      </c>
    </row>
    <row r="100" spans="1:2" x14ac:dyDescent="0.2">
      <c r="A100">
        <f ca="1"/>
        <v>7</v>
      </c>
      <c r="B100">
        <f ca="1">AVERAGE($A$2:A100)</f>
        <v>15.282828282828282</v>
      </c>
    </row>
    <row r="101" spans="1:2" x14ac:dyDescent="0.2">
      <c r="A101">
        <f ca="1"/>
        <v>10</v>
      </c>
      <c r="B101">
        <f ca="1">AVERAGE($A$2:A101)</f>
        <v>15.23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4D2F-3A1D-4CD5-ABCA-9F8F25FC325A}">
  <dimension ref="A1:CZ101"/>
  <sheetViews>
    <sheetView zoomScaleNormal="100" workbookViewId="0">
      <selection activeCell="Q5" sqref="Q5"/>
    </sheetView>
  </sheetViews>
  <sheetFormatPr baseColWidth="10" defaultColWidth="8.83203125" defaultRowHeight="15" x14ac:dyDescent="0.2"/>
  <cols>
    <col min="1" max="1" width="4.5" bestFit="1" customWidth="1"/>
    <col min="2" max="2" width="8.5" bestFit="1" customWidth="1"/>
    <col min="4" max="104" width="8.5" bestFit="1" customWidth="1"/>
  </cols>
  <sheetData>
    <row r="1" spans="1:104" x14ac:dyDescent="0.2">
      <c r="A1" t="s">
        <v>314</v>
      </c>
      <c r="B1" t="s">
        <v>315</v>
      </c>
    </row>
    <row r="2" spans="1:104" x14ac:dyDescent="0.2">
      <c r="A2" cm="1">
        <f t="array" ref="A2:A101">_xlfn.SEQUENCE(100)</f>
        <v>1</v>
      </c>
      <c r="B2" cm="1">
        <f t="array" aca="1" ref="B2:B101" ca="1">_xlfn.RANDARRAY(100,1,1,30,TRUE)</f>
        <v>14</v>
      </c>
    </row>
    <row r="3" spans="1:104" x14ac:dyDescent="0.2">
      <c r="A3">
        <v>2</v>
      </c>
      <c r="B3">
        <f ca="1"/>
        <v>1</v>
      </c>
    </row>
    <row r="4" spans="1:104" x14ac:dyDescent="0.2">
      <c r="A4">
        <v>3</v>
      </c>
      <c r="B4">
        <f ca="1"/>
        <v>20</v>
      </c>
    </row>
    <row r="5" spans="1:104" x14ac:dyDescent="0.2">
      <c r="A5">
        <v>4</v>
      </c>
      <c r="B5">
        <f ca="1"/>
        <v>7</v>
      </c>
    </row>
    <row r="6" spans="1:104" x14ac:dyDescent="0.2">
      <c r="A6">
        <v>5</v>
      </c>
      <c r="B6">
        <f ca="1"/>
        <v>9</v>
      </c>
    </row>
    <row r="7" spans="1:104" x14ac:dyDescent="0.2">
      <c r="A7">
        <v>6</v>
      </c>
      <c r="B7">
        <f ca="1"/>
        <v>19</v>
      </c>
    </row>
    <row r="8" spans="1:104" x14ac:dyDescent="0.2">
      <c r="A8">
        <v>7</v>
      </c>
      <c r="B8">
        <f ca="1"/>
        <v>13</v>
      </c>
    </row>
    <row r="9" spans="1:104" x14ac:dyDescent="0.2">
      <c r="A9">
        <v>8</v>
      </c>
      <c r="B9">
        <f ca="1"/>
        <v>17</v>
      </c>
    </row>
    <row r="10" spans="1:104" x14ac:dyDescent="0.2">
      <c r="A10">
        <v>9</v>
      </c>
      <c r="B10">
        <f ca="1"/>
        <v>19</v>
      </c>
    </row>
    <row r="11" spans="1:104" x14ac:dyDescent="0.2">
      <c r="A11">
        <v>10</v>
      </c>
      <c r="B11">
        <f ca="1"/>
        <v>15</v>
      </c>
    </row>
    <row r="12" spans="1:104" x14ac:dyDescent="0.2">
      <c r="A12">
        <v>11</v>
      </c>
      <c r="B12">
        <f ca="1"/>
        <v>16</v>
      </c>
    </row>
    <row r="13" spans="1:104" x14ac:dyDescent="0.2">
      <c r="A13">
        <v>12</v>
      </c>
      <c r="B13">
        <f ca="1"/>
        <v>19</v>
      </c>
    </row>
    <row r="14" spans="1:104" x14ac:dyDescent="0.2">
      <c r="A14">
        <v>13</v>
      </c>
      <c r="B14">
        <f ca="1"/>
        <v>5</v>
      </c>
    </row>
    <row r="15" spans="1:104" x14ac:dyDescent="0.2">
      <c r="A15">
        <v>14</v>
      </c>
      <c r="B15">
        <f ca="1"/>
        <v>6</v>
      </c>
      <c r="D15">
        <f ca="1">AVERAGE(E15:CZ15)</f>
        <v>16.47</v>
      </c>
      <c r="E15" cm="1">
        <f t="array" aca="1" ref="E15:CZ64" ca="1">_xlfn.RANDARRAY(50,100,1,30,1)</f>
        <v>11</v>
      </c>
      <c r="F15">
        <f ca="1"/>
        <v>18</v>
      </c>
      <c r="G15">
        <f ca="1"/>
        <v>5</v>
      </c>
      <c r="H15">
        <f ca="1"/>
        <v>12</v>
      </c>
      <c r="I15">
        <f ca="1"/>
        <v>25</v>
      </c>
      <c r="J15">
        <f ca="1"/>
        <v>22</v>
      </c>
      <c r="K15">
        <f ca="1"/>
        <v>13</v>
      </c>
      <c r="L15">
        <f ca="1"/>
        <v>15</v>
      </c>
      <c r="M15">
        <f ca="1"/>
        <v>18</v>
      </c>
      <c r="N15">
        <f ca="1"/>
        <v>27</v>
      </c>
      <c r="O15">
        <f ca="1"/>
        <v>28</v>
      </c>
      <c r="P15">
        <f ca="1"/>
        <v>27</v>
      </c>
      <c r="Q15">
        <f ca="1"/>
        <v>10</v>
      </c>
      <c r="R15">
        <f ca="1"/>
        <v>23</v>
      </c>
      <c r="S15">
        <f ca="1"/>
        <v>16</v>
      </c>
      <c r="T15">
        <f ca="1"/>
        <v>10</v>
      </c>
      <c r="U15">
        <f ca="1"/>
        <v>11</v>
      </c>
      <c r="V15">
        <f ca="1"/>
        <v>3</v>
      </c>
      <c r="W15">
        <f ca="1"/>
        <v>27</v>
      </c>
      <c r="X15">
        <f ca="1"/>
        <v>28</v>
      </c>
      <c r="Y15">
        <f ca="1"/>
        <v>27</v>
      </c>
      <c r="Z15">
        <f ca="1"/>
        <v>23</v>
      </c>
      <c r="AA15">
        <f ca="1"/>
        <v>11</v>
      </c>
      <c r="AB15">
        <f ca="1"/>
        <v>27</v>
      </c>
      <c r="AC15">
        <f ca="1"/>
        <v>16</v>
      </c>
      <c r="AD15">
        <f ca="1"/>
        <v>18</v>
      </c>
      <c r="AE15">
        <f ca="1"/>
        <v>25</v>
      </c>
      <c r="AF15">
        <f ca="1"/>
        <v>28</v>
      </c>
      <c r="AG15">
        <f ca="1"/>
        <v>14</v>
      </c>
      <c r="AH15">
        <f ca="1"/>
        <v>18</v>
      </c>
      <c r="AI15">
        <f ca="1"/>
        <v>5</v>
      </c>
      <c r="AJ15">
        <f ca="1"/>
        <v>14</v>
      </c>
      <c r="AK15">
        <f ca="1"/>
        <v>27</v>
      </c>
      <c r="AL15">
        <f ca="1"/>
        <v>11</v>
      </c>
      <c r="AM15">
        <f ca="1"/>
        <v>19</v>
      </c>
      <c r="AN15">
        <f ca="1"/>
        <v>26</v>
      </c>
      <c r="AO15">
        <f ca="1"/>
        <v>29</v>
      </c>
      <c r="AP15">
        <f ca="1"/>
        <v>26</v>
      </c>
      <c r="AQ15">
        <f ca="1"/>
        <v>6</v>
      </c>
      <c r="AR15">
        <f ca="1"/>
        <v>24</v>
      </c>
      <c r="AS15">
        <f ca="1"/>
        <v>7</v>
      </c>
      <c r="AT15">
        <f ca="1"/>
        <v>4</v>
      </c>
      <c r="AU15">
        <f ca="1"/>
        <v>5</v>
      </c>
      <c r="AV15">
        <f ca="1"/>
        <v>13</v>
      </c>
      <c r="AW15">
        <f ca="1"/>
        <v>8</v>
      </c>
      <c r="AX15">
        <f ca="1"/>
        <v>20</v>
      </c>
      <c r="AY15">
        <f ca="1"/>
        <v>26</v>
      </c>
      <c r="AZ15">
        <f ca="1"/>
        <v>19</v>
      </c>
      <c r="BA15">
        <f ca="1"/>
        <v>5</v>
      </c>
      <c r="BB15">
        <f ca="1"/>
        <v>25</v>
      </c>
      <c r="BC15">
        <f ca="1"/>
        <v>27</v>
      </c>
      <c r="BD15">
        <f ca="1"/>
        <v>6</v>
      </c>
      <c r="BE15">
        <f ca="1"/>
        <v>12</v>
      </c>
      <c r="BF15">
        <f ca="1"/>
        <v>29</v>
      </c>
      <c r="BG15">
        <f ca="1"/>
        <v>15</v>
      </c>
      <c r="BH15">
        <f ca="1"/>
        <v>6</v>
      </c>
      <c r="BI15">
        <f ca="1"/>
        <v>2</v>
      </c>
      <c r="BJ15">
        <f ca="1"/>
        <v>14</v>
      </c>
      <c r="BK15">
        <f ca="1"/>
        <v>11</v>
      </c>
      <c r="BL15">
        <f ca="1"/>
        <v>8</v>
      </c>
      <c r="BM15">
        <f ca="1"/>
        <v>24</v>
      </c>
      <c r="BN15">
        <f ca="1"/>
        <v>29</v>
      </c>
      <c r="BO15">
        <f ca="1"/>
        <v>28</v>
      </c>
      <c r="BP15">
        <f ca="1"/>
        <v>15</v>
      </c>
      <c r="BQ15">
        <f ca="1"/>
        <v>9</v>
      </c>
      <c r="BR15">
        <f ca="1"/>
        <v>5</v>
      </c>
      <c r="BS15">
        <f ca="1"/>
        <v>5</v>
      </c>
      <c r="BT15">
        <f ca="1"/>
        <v>21</v>
      </c>
      <c r="BU15">
        <f ca="1"/>
        <v>8</v>
      </c>
      <c r="BV15">
        <f ca="1"/>
        <v>15</v>
      </c>
      <c r="BW15">
        <f ca="1"/>
        <v>21</v>
      </c>
      <c r="BX15">
        <f ca="1"/>
        <v>28</v>
      </c>
      <c r="BY15">
        <f ca="1"/>
        <v>28</v>
      </c>
      <c r="BZ15">
        <f ca="1"/>
        <v>14</v>
      </c>
      <c r="CA15">
        <f ca="1"/>
        <v>1</v>
      </c>
      <c r="CB15">
        <f ca="1"/>
        <v>21</v>
      </c>
      <c r="CC15">
        <f ca="1"/>
        <v>18</v>
      </c>
      <c r="CD15">
        <f ca="1"/>
        <v>10</v>
      </c>
      <c r="CE15">
        <f ca="1"/>
        <v>5</v>
      </c>
      <c r="CF15">
        <f ca="1"/>
        <v>1</v>
      </c>
      <c r="CG15">
        <f ca="1"/>
        <v>8</v>
      </c>
      <c r="CH15">
        <f ca="1"/>
        <v>17</v>
      </c>
      <c r="CI15">
        <f ca="1"/>
        <v>6</v>
      </c>
      <c r="CJ15">
        <f ca="1"/>
        <v>26</v>
      </c>
      <c r="CK15">
        <f ca="1"/>
        <v>29</v>
      </c>
      <c r="CL15">
        <f ca="1"/>
        <v>23</v>
      </c>
      <c r="CM15">
        <f ca="1"/>
        <v>27</v>
      </c>
      <c r="CN15">
        <f ca="1"/>
        <v>28</v>
      </c>
      <c r="CO15">
        <f ca="1"/>
        <v>16</v>
      </c>
      <c r="CP15">
        <f ca="1"/>
        <v>24</v>
      </c>
      <c r="CQ15">
        <f ca="1"/>
        <v>12</v>
      </c>
      <c r="CR15">
        <f ca="1"/>
        <v>14</v>
      </c>
      <c r="CS15">
        <f ca="1"/>
        <v>8</v>
      </c>
      <c r="CT15">
        <f ca="1"/>
        <v>1</v>
      </c>
      <c r="CU15">
        <f ca="1"/>
        <v>9</v>
      </c>
      <c r="CV15">
        <f ca="1"/>
        <v>20</v>
      </c>
      <c r="CW15">
        <f ca="1"/>
        <v>22</v>
      </c>
      <c r="CX15">
        <f ca="1"/>
        <v>30</v>
      </c>
      <c r="CY15">
        <f ca="1"/>
        <v>10</v>
      </c>
      <c r="CZ15">
        <f ca="1"/>
        <v>6</v>
      </c>
    </row>
    <row r="16" spans="1:104" x14ac:dyDescent="0.2">
      <c r="A16">
        <v>15</v>
      </c>
      <c r="B16">
        <f ca="1"/>
        <v>4</v>
      </c>
      <c r="D16">
        <f t="shared" ref="D16:D64" ca="1" si="0">AVERAGE(E16:CZ16)</f>
        <v>16.559999999999999</v>
      </c>
      <c r="E16">
        <f ca="1"/>
        <v>13</v>
      </c>
      <c r="F16">
        <f ca="1"/>
        <v>14</v>
      </c>
      <c r="G16">
        <f ca="1"/>
        <v>12</v>
      </c>
      <c r="H16">
        <f ca="1"/>
        <v>23</v>
      </c>
      <c r="I16">
        <f ca="1"/>
        <v>14</v>
      </c>
      <c r="J16">
        <f ca="1"/>
        <v>23</v>
      </c>
      <c r="K16">
        <f ca="1"/>
        <v>28</v>
      </c>
      <c r="L16">
        <f ca="1"/>
        <v>13</v>
      </c>
      <c r="M16">
        <f ca="1"/>
        <v>5</v>
      </c>
      <c r="N16">
        <f ca="1"/>
        <v>24</v>
      </c>
      <c r="O16">
        <f ca="1"/>
        <v>3</v>
      </c>
      <c r="P16">
        <f ca="1"/>
        <v>21</v>
      </c>
      <c r="Q16">
        <f ca="1"/>
        <v>10</v>
      </c>
      <c r="R16">
        <f ca="1"/>
        <v>2</v>
      </c>
      <c r="S16">
        <f ca="1"/>
        <v>9</v>
      </c>
      <c r="T16">
        <f ca="1"/>
        <v>10</v>
      </c>
      <c r="U16">
        <f ca="1"/>
        <v>29</v>
      </c>
      <c r="V16">
        <f ca="1"/>
        <v>26</v>
      </c>
      <c r="W16">
        <f ca="1"/>
        <v>15</v>
      </c>
      <c r="X16">
        <f ca="1"/>
        <v>15</v>
      </c>
      <c r="Y16">
        <f ca="1"/>
        <v>15</v>
      </c>
      <c r="Z16">
        <f ca="1"/>
        <v>4</v>
      </c>
      <c r="AA16">
        <f ca="1"/>
        <v>26</v>
      </c>
      <c r="AB16">
        <f ca="1"/>
        <v>26</v>
      </c>
      <c r="AC16">
        <f ca="1"/>
        <v>16</v>
      </c>
      <c r="AD16">
        <f ca="1"/>
        <v>7</v>
      </c>
      <c r="AE16">
        <f ca="1"/>
        <v>9</v>
      </c>
      <c r="AF16">
        <f ca="1"/>
        <v>23</v>
      </c>
      <c r="AG16">
        <f ca="1"/>
        <v>11</v>
      </c>
      <c r="AH16">
        <f ca="1"/>
        <v>19</v>
      </c>
      <c r="AI16">
        <f ca="1"/>
        <v>13</v>
      </c>
      <c r="AJ16">
        <f ca="1"/>
        <v>7</v>
      </c>
      <c r="AK16">
        <f ca="1"/>
        <v>7</v>
      </c>
      <c r="AL16">
        <f ca="1"/>
        <v>18</v>
      </c>
      <c r="AM16">
        <f ca="1"/>
        <v>28</v>
      </c>
      <c r="AN16">
        <f ca="1"/>
        <v>26</v>
      </c>
      <c r="AO16">
        <f ca="1"/>
        <v>2</v>
      </c>
      <c r="AP16">
        <f ca="1"/>
        <v>15</v>
      </c>
      <c r="AQ16">
        <f ca="1"/>
        <v>11</v>
      </c>
      <c r="AR16">
        <f ca="1"/>
        <v>18</v>
      </c>
      <c r="AS16">
        <f ca="1"/>
        <v>7</v>
      </c>
      <c r="AT16">
        <f ca="1"/>
        <v>27</v>
      </c>
      <c r="AU16">
        <f ca="1"/>
        <v>30</v>
      </c>
      <c r="AV16">
        <f ca="1"/>
        <v>28</v>
      </c>
      <c r="AW16">
        <f ca="1"/>
        <v>21</v>
      </c>
      <c r="AX16">
        <f ca="1"/>
        <v>13</v>
      </c>
      <c r="AY16">
        <f ca="1"/>
        <v>17</v>
      </c>
      <c r="AZ16">
        <f ca="1"/>
        <v>26</v>
      </c>
      <c r="BA16">
        <f ca="1"/>
        <v>25</v>
      </c>
      <c r="BB16">
        <f ca="1"/>
        <v>29</v>
      </c>
      <c r="BC16">
        <f ca="1"/>
        <v>15</v>
      </c>
      <c r="BD16">
        <f ca="1"/>
        <v>12</v>
      </c>
      <c r="BE16">
        <f ca="1"/>
        <v>24</v>
      </c>
      <c r="BF16">
        <f ca="1"/>
        <v>25</v>
      </c>
      <c r="BG16">
        <f ca="1"/>
        <v>7</v>
      </c>
      <c r="BH16">
        <f ca="1"/>
        <v>25</v>
      </c>
      <c r="BI16">
        <f ca="1"/>
        <v>21</v>
      </c>
      <c r="BJ16">
        <f ca="1"/>
        <v>25</v>
      </c>
      <c r="BK16">
        <f ca="1"/>
        <v>15</v>
      </c>
      <c r="BL16">
        <f ca="1"/>
        <v>18</v>
      </c>
      <c r="BM16">
        <f ca="1"/>
        <v>13</v>
      </c>
      <c r="BN16">
        <f ca="1"/>
        <v>20</v>
      </c>
      <c r="BO16">
        <f ca="1"/>
        <v>23</v>
      </c>
      <c r="BP16">
        <f ca="1"/>
        <v>22</v>
      </c>
      <c r="BQ16">
        <f ca="1"/>
        <v>24</v>
      </c>
      <c r="BR16">
        <f ca="1"/>
        <v>5</v>
      </c>
      <c r="BS16">
        <f ca="1"/>
        <v>16</v>
      </c>
      <c r="BT16">
        <f ca="1"/>
        <v>1</v>
      </c>
      <c r="BU16">
        <f ca="1"/>
        <v>17</v>
      </c>
      <c r="BV16">
        <f ca="1"/>
        <v>21</v>
      </c>
      <c r="BW16">
        <f ca="1"/>
        <v>28</v>
      </c>
      <c r="BX16">
        <f ca="1"/>
        <v>8</v>
      </c>
      <c r="BY16">
        <f ca="1"/>
        <v>13</v>
      </c>
      <c r="BZ16">
        <f ca="1"/>
        <v>29</v>
      </c>
      <c r="CA16">
        <f ca="1"/>
        <v>17</v>
      </c>
      <c r="CB16">
        <f ca="1"/>
        <v>4</v>
      </c>
      <c r="CC16">
        <f ca="1"/>
        <v>16</v>
      </c>
      <c r="CD16">
        <f ca="1"/>
        <v>15</v>
      </c>
      <c r="CE16">
        <f ca="1"/>
        <v>20</v>
      </c>
      <c r="CF16">
        <f ca="1"/>
        <v>25</v>
      </c>
      <c r="CG16">
        <f ca="1"/>
        <v>11</v>
      </c>
      <c r="CH16">
        <f ca="1"/>
        <v>9</v>
      </c>
      <c r="CI16">
        <f ca="1"/>
        <v>13</v>
      </c>
      <c r="CJ16">
        <f ca="1"/>
        <v>8</v>
      </c>
      <c r="CK16">
        <f ca="1"/>
        <v>18</v>
      </c>
      <c r="CL16">
        <f ca="1"/>
        <v>6</v>
      </c>
      <c r="CM16">
        <f ca="1"/>
        <v>1</v>
      </c>
      <c r="CN16">
        <f ca="1"/>
        <v>3</v>
      </c>
      <c r="CO16">
        <f ca="1"/>
        <v>13</v>
      </c>
      <c r="CP16">
        <f ca="1"/>
        <v>28</v>
      </c>
      <c r="CQ16">
        <f ca="1"/>
        <v>7</v>
      </c>
      <c r="CR16">
        <f ca="1"/>
        <v>27</v>
      </c>
      <c r="CS16">
        <f ca="1"/>
        <v>17</v>
      </c>
      <c r="CT16">
        <f ca="1"/>
        <v>27</v>
      </c>
      <c r="CU16">
        <f ca="1"/>
        <v>21</v>
      </c>
      <c r="CV16">
        <f ca="1"/>
        <v>12</v>
      </c>
      <c r="CW16">
        <f ca="1"/>
        <v>19</v>
      </c>
      <c r="CX16">
        <f ca="1"/>
        <v>9</v>
      </c>
      <c r="CY16">
        <f ca="1"/>
        <v>27</v>
      </c>
      <c r="CZ16">
        <f ca="1"/>
        <v>23</v>
      </c>
    </row>
    <row r="17" spans="1:104" x14ac:dyDescent="0.2">
      <c r="A17">
        <v>16</v>
      </c>
      <c r="B17">
        <f ca="1"/>
        <v>16</v>
      </c>
      <c r="D17">
        <f t="shared" ca="1" si="0"/>
        <v>14.65</v>
      </c>
      <c r="E17">
        <f ca="1"/>
        <v>28</v>
      </c>
      <c r="F17">
        <f ca="1"/>
        <v>8</v>
      </c>
      <c r="G17">
        <f ca="1"/>
        <v>8</v>
      </c>
      <c r="H17">
        <f ca="1"/>
        <v>6</v>
      </c>
      <c r="I17">
        <f ca="1"/>
        <v>9</v>
      </c>
      <c r="J17">
        <f ca="1"/>
        <v>19</v>
      </c>
      <c r="K17">
        <f ca="1"/>
        <v>19</v>
      </c>
      <c r="L17">
        <f ca="1"/>
        <v>2</v>
      </c>
      <c r="M17">
        <f ca="1"/>
        <v>3</v>
      </c>
      <c r="N17">
        <f ca="1"/>
        <v>18</v>
      </c>
      <c r="O17">
        <f ca="1"/>
        <v>11</v>
      </c>
      <c r="P17">
        <f ca="1"/>
        <v>12</v>
      </c>
      <c r="Q17">
        <f ca="1"/>
        <v>11</v>
      </c>
      <c r="R17">
        <f ca="1"/>
        <v>16</v>
      </c>
      <c r="S17">
        <f ca="1"/>
        <v>23</v>
      </c>
      <c r="T17">
        <f ca="1"/>
        <v>4</v>
      </c>
      <c r="U17">
        <f ca="1"/>
        <v>7</v>
      </c>
      <c r="V17">
        <f ca="1"/>
        <v>23</v>
      </c>
      <c r="W17">
        <f ca="1"/>
        <v>16</v>
      </c>
      <c r="X17">
        <f ca="1"/>
        <v>22</v>
      </c>
      <c r="Y17">
        <f ca="1"/>
        <v>1</v>
      </c>
      <c r="Z17">
        <f ca="1"/>
        <v>7</v>
      </c>
      <c r="AA17">
        <f ca="1"/>
        <v>13</v>
      </c>
      <c r="AB17">
        <f ca="1"/>
        <v>26</v>
      </c>
      <c r="AC17">
        <f ca="1"/>
        <v>11</v>
      </c>
      <c r="AD17">
        <f ca="1"/>
        <v>28</v>
      </c>
      <c r="AE17">
        <f ca="1"/>
        <v>3</v>
      </c>
      <c r="AF17">
        <f ca="1"/>
        <v>19</v>
      </c>
      <c r="AG17">
        <f ca="1"/>
        <v>3</v>
      </c>
      <c r="AH17">
        <f ca="1"/>
        <v>19</v>
      </c>
      <c r="AI17">
        <f ca="1"/>
        <v>7</v>
      </c>
      <c r="AJ17">
        <f ca="1"/>
        <v>28</v>
      </c>
      <c r="AK17">
        <f ca="1"/>
        <v>18</v>
      </c>
      <c r="AL17">
        <f ca="1"/>
        <v>20</v>
      </c>
      <c r="AM17">
        <f ca="1"/>
        <v>18</v>
      </c>
      <c r="AN17">
        <f ca="1"/>
        <v>19</v>
      </c>
      <c r="AO17">
        <f ca="1"/>
        <v>5</v>
      </c>
      <c r="AP17">
        <f ca="1"/>
        <v>3</v>
      </c>
      <c r="AQ17">
        <f ca="1"/>
        <v>18</v>
      </c>
      <c r="AR17">
        <f ca="1"/>
        <v>11</v>
      </c>
      <c r="AS17">
        <f ca="1"/>
        <v>12</v>
      </c>
      <c r="AT17">
        <f ca="1"/>
        <v>26</v>
      </c>
      <c r="AU17">
        <f ca="1"/>
        <v>11</v>
      </c>
      <c r="AV17">
        <f ca="1"/>
        <v>24</v>
      </c>
      <c r="AW17">
        <f ca="1"/>
        <v>25</v>
      </c>
      <c r="AX17">
        <f ca="1"/>
        <v>20</v>
      </c>
      <c r="AY17">
        <f ca="1"/>
        <v>20</v>
      </c>
      <c r="AZ17">
        <f ca="1"/>
        <v>10</v>
      </c>
      <c r="BA17">
        <f ca="1"/>
        <v>18</v>
      </c>
      <c r="BB17">
        <f ca="1"/>
        <v>20</v>
      </c>
      <c r="BC17">
        <f ca="1"/>
        <v>29</v>
      </c>
      <c r="BD17">
        <f ca="1"/>
        <v>9</v>
      </c>
      <c r="BE17">
        <f ca="1"/>
        <v>29</v>
      </c>
      <c r="BF17">
        <f ca="1"/>
        <v>5</v>
      </c>
      <c r="BG17">
        <f ca="1"/>
        <v>7</v>
      </c>
      <c r="BH17">
        <f ca="1"/>
        <v>25</v>
      </c>
      <c r="BI17">
        <f ca="1"/>
        <v>18</v>
      </c>
      <c r="BJ17">
        <f ca="1"/>
        <v>18</v>
      </c>
      <c r="BK17">
        <f ca="1"/>
        <v>14</v>
      </c>
      <c r="BL17">
        <f ca="1"/>
        <v>26</v>
      </c>
      <c r="BM17">
        <f ca="1"/>
        <v>19</v>
      </c>
      <c r="BN17">
        <f ca="1"/>
        <v>10</v>
      </c>
      <c r="BO17">
        <f ca="1"/>
        <v>29</v>
      </c>
      <c r="BP17">
        <f ca="1"/>
        <v>25</v>
      </c>
      <c r="BQ17">
        <f ca="1"/>
        <v>12</v>
      </c>
      <c r="BR17">
        <f ca="1"/>
        <v>3</v>
      </c>
      <c r="BS17">
        <f ca="1"/>
        <v>6</v>
      </c>
      <c r="BT17">
        <f ca="1"/>
        <v>30</v>
      </c>
      <c r="BU17">
        <f ca="1"/>
        <v>17</v>
      </c>
      <c r="BV17">
        <f ca="1"/>
        <v>29</v>
      </c>
      <c r="BW17">
        <f ca="1"/>
        <v>27</v>
      </c>
      <c r="BX17">
        <f ca="1"/>
        <v>16</v>
      </c>
      <c r="BY17">
        <f ca="1"/>
        <v>14</v>
      </c>
      <c r="BZ17">
        <f ca="1"/>
        <v>1</v>
      </c>
      <c r="CA17">
        <f ca="1"/>
        <v>13</v>
      </c>
      <c r="CB17">
        <f ca="1"/>
        <v>26</v>
      </c>
      <c r="CC17">
        <f ca="1"/>
        <v>4</v>
      </c>
      <c r="CD17">
        <f ca="1"/>
        <v>3</v>
      </c>
      <c r="CE17">
        <f ca="1"/>
        <v>17</v>
      </c>
      <c r="CF17">
        <f ca="1"/>
        <v>5</v>
      </c>
      <c r="CG17">
        <f ca="1"/>
        <v>20</v>
      </c>
      <c r="CH17">
        <f ca="1"/>
        <v>14</v>
      </c>
      <c r="CI17">
        <f ca="1"/>
        <v>24</v>
      </c>
      <c r="CJ17">
        <f ca="1"/>
        <v>3</v>
      </c>
      <c r="CK17">
        <f ca="1"/>
        <v>19</v>
      </c>
      <c r="CL17">
        <f ca="1"/>
        <v>27</v>
      </c>
      <c r="CM17">
        <f ca="1"/>
        <v>20</v>
      </c>
      <c r="CN17">
        <f ca="1"/>
        <v>5</v>
      </c>
      <c r="CO17">
        <f ca="1"/>
        <v>5</v>
      </c>
      <c r="CP17">
        <f ca="1"/>
        <v>1</v>
      </c>
      <c r="CQ17">
        <f ca="1"/>
        <v>1</v>
      </c>
      <c r="CR17">
        <f ca="1"/>
        <v>21</v>
      </c>
      <c r="CS17">
        <f ca="1"/>
        <v>3</v>
      </c>
      <c r="CT17">
        <f ca="1"/>
        <v>22</v>
      </c>
      <c r="CU17">
        <f ca="1"/>
        <v>19</v>
      </c>
      <c r="CV17">
        <f ca="1"/>
        <v>11</v>
      </c>
      <c r="CW17">
        <f ca="1"/>
        <v>4</v>
      </c>
      <c r="CX17">
        <f ca="1"/>
        <v>3</v>
      </c>
      <c r="CY17">
        <f ca="1"/>
        <v>7</v>
      </c>
      <c r="CZ17">
        <f ca="1"/>
        <v>22</v>
      </c>
    </row>
    <row r="18" spans="1:104" x14ac:dyDescent="0.2">
      <c r="A18">
        <v>17</v>
      </c>
      <c r="B18">
        <f ca="1"/>
        <v>5</v>
      </c>
      <c r="D18">
        <f ca="1">AVERAGE(E18:CZ18)</f>
        <v>16.27</v>
      </c>
      <c r="E18">
        <f ca="1"/>
        <v>27</v>
      </c>
      <c r="F18">
        <f ca="1"/>
        <v>23</v>
      </c>
      <c r="G18">
        <f ca="1"/>
        <v>20</v>
      </c>
      <c r="H18">
        <f ca="1"/>
        <v>18</v>
      </c>
      <c r="I18">
        <f ca="1"/>
        <v>30</v>
      </c>
      <c r="J18">
        <f ca="1"/>
        <v>12</v>
      </c>
      <c r="K18">
        <f ca="1"/>
        <v>1</v>
      </c>
      <c r="L18">
        <f ca="1"/>
        <v>13</v>
      </c>
      <c r="M18">
        <f ca="1"/>
        <v>17</v>
      </c>
      <c r="N18">
        <f ca="1"/>
        <v>28</v>
      </c>
      <c r="O18">
        <f ca="1"/>
        <v>5</v>
      </c>
      <c r="P18">
        <f ca="1"/>
        <v>7</v>
      </c>
      <c r="Q18">
        <f ca="1"/>
        <v>2</v>
      </c>
      <c r="R18">
        <f ca="1"/>
        <v>21</v>
      </c>
      <c r="S18">
        <f ca="1"/>
        <v>26</v>
      </c>
      <c r="T18">
        <f ca="1"/>
        <v>3</v>
      </c>
      <c r="U18">
        <f ca="1"/>
        <v>24</v>
      </c>
      <c r="V18">
        <f ca="1"/>
        <v>28</v>
      </c>
      <c r="W18">
        <f ca="1"/>
        <v>22</v>
      </c>
      <c r="X18">
        <f ca="1"/>
        <v>28</v>
      </c>
      <c r="Y18">
        <f ca="1"/>
        <v>23</v>
      </c>
      <c r="Z18">
        <f ca="1"/>
        <v>2</v>
      </c>
      <c r="AA18">
        <f ca="1"/>
        <v>25</v>
      </c>
      <c r="AB18">
        <f ca="1"/>
        <v>22</v>
      </c>
      <c r="AC18">
        <f ca="1"/>
        <v>3</v>
      </c>
      <c r="AD18">
        <f ca="1"/>
        <v>18</v>
      </c>
      <c r="AE18">
        <f ca="1"/>
        <v>22</v>
      </c>
      <c r="AF18">
        <f ca="1"/>
        <v>18</v>
      </c>
      <c r="AG18">
        <f ca="1"/>
        <v>30</v>
      </c>
      <c r="AH18">
        <f ca="1"/>
        <v>14</v>
      </c>
      <c r="AI18">
        <f ca="1"/>
        <v>26</v>
      </c>
      <c r="AJ18">
        <f ca="1"/>
        <v>10</v>
      </c>
      <c r="AK18">
        <f ca="1"/>
        <v>22</v>
      </c>
      <c r="AL18">
        <f ca="1"/>
        <v>20</v>
      </c>
      <c r="AM18">
        <f ca="1"/>
        <v>1</v>
      </c>
      <c r="AN18">
        <f ca="1"/>
        <v>21</v>
      </c>
      <c r="AO18">
        <f ca="1"/>
        <v>8</v>
      </c>
      <c r="AP18">
        <f ca="1"/>
        <v>26</v>
      </c>
      <c r="AQ18">
        <f ca="1"/>
        <v>22</v>
      </c>
      <c r="AR18">
        <f ca="1"/>
        <v>2</v>
      </c>
      <c r="AS18">
        <f ca="1"/>
        <v>25</v>
      </c>
      <c r="AT18">
        <f ca="1"/>
        <v>27</v>
      </c>
      <c r="AU18">
        <f ca="1"/>
        <v>10</v>
      </c>
      <c r="AV18">
        <f ca="1"/>
        <v>15</v>
      </c>
      <c r="AW18">
        <f ca="1"/>
        <v>20</v>
      </c>
      <c r="AX18">
        <f ca="1"/>
        <v>18</v>
      </c>
      <c r="AY18">
        <f ca="1"/>
        <v>3</v>
      </c>
      <c r="AZ18">
        <f ca="1"/>
        <v>19</v>
      </c>
      <c r="BA18">
        <f ca="1"/>
        <v>11</v>
      </c>
      <c r="BB18">
        <f ca="1"/>
        <v>22</v>
      </c>
      <c r="BC18">
        <f ca="1"/>
        <v>4</v>
      </c>
      <c r="BD18">
        <f ca="1"/>
        <v>18</v>
      </c>
      <c r="BE18">
        <f ca="1"/>
        <v>24</v>
      </c>
      <c r="BF18">
        <f ca="1"/>
        <v>1</v>
      </c>
      <c r="BG18">
        <f ca="1"/>
        <v>8</v>
      </c>
      <c r="BH18">
        <f ca="1"/>
        <v>10</v>
      </c>
      <c r="BI18">
        <f ca="1"/>
        <v>18</v>
      </c>
      <c r="BJ18">
        <f ca="1"/>
        <v>24</v>
      </c>
      <c r="BK18">
        <f ca="1"/>
        <v>2</v>
      </c>
      <c r="BL18">
        <f ca="1"/>
        <v>12</v>
      </c>
      <c r="BM18">
        <f ca="1"/>
        <v>26</v>
      </c>
      <c r="BN18">
        <f ca="1"/>
        <v>24</v>
      </c>
      <c r="BO18">
        <f ca="1"/>
        <v>20</v>
      </c>
      <c r="BP18">
        <f ca="1"/>
        <v>5</v>
      </c>
      <c r="BQ18">
        <f ca="1"/>
        <v>29</v>
      </c>
      <c r="BR18">
        <f ca="1"/>
        <v>28</v>
      </c>
      <c r="BS18">
        <f ca="1"/>
        <v>8</v>
      </c>
      <c r="BT18">
        <f ca="1"/>
        <v>2</v>
      </c>
      <c r="BU18">
        <f ca="1"/>
        <v>9</v>
      </c>
      <c r="BV18">
        <f ca="1"/>
        <v>23</v>
      </c>
      <c r="BW18">
        <f ca="1"/>
        <v>26</v>
      </c>
      <c r="BX18">
        <f ca="1"/>
        <v>20</v>
      </c>
      <c r="BY18">
        <f ca="1"/>
        <v>5</v>
      </c>
      <c r="BZ18">
        <f ca="1"/>
        <v>6</v>
      </c>
      <c r="CA18">
        <f ca="1"/>
        <v>17</v>
      </c>
      <c r="CB18">
        <f ca="1"/>
        <v>28</v>
      </c>
      <c r="CC18">
        <f ca="1"/>
        <v>8</v>
      </c>
      <c r="CD18">
        <f ca="1"/>
        <v>24</v>
      </c>
      <c r="CE18">
        <f ca="1"/>
        <v>27</v>
      </c>
      <c r="CF18">
        <f ca="1"/>
        <v>5</v>
      </c>
      <c r="CG18">
        <f ca="1"/>
        <v>2</v>
      </c>
      <c r="CH18">
        <f ca="1"/>
        <v>22</v>
      </c>
      <c r="CI18">
        <f ca="1"/>
        <v>7</v>
      </c>
      <c r="CJ18">
        <f ca="1"/>
        <v>26</v>
      </c>
      <c r="CK18">
        <f ca="1"/>
        <v>5</v>
      </c>
      <c r="CL18">
        <f ca="1"/>
        <v>29</v>
      </c>
      <c r="CM18">
        <f ca="1"/>
        <v>12</v>
      </c>
      <c r="CN18">
        <f ca="1"/>
        <v>7</v>
      </c>
      <c r="CO18">
        <f ca="1"/>
        <v>14</v>
      </c>
      <c r="CP18">
        <f ca="1"/>
        <v>4</v>
      </c>
      <c r="CQ18">
        <f ca="1"/>
        <v>11</v>
      </c>
      <c r="CR18">
        <f ca="1"/>
        <v>21</v>
      </c>
      <c r="CS18">
        <f ca="1"/>
        <v>20</v>
      </c>
      <c r="CT18">
        <f ca="1"/>
        <v>30</v>
      </c>
      <c r="CU18">
        <f ca="1"/>
        <v>3</v>
      </c>
      <c r="CV18">
        <f ca="1"/>
        <v>21</v>
      </c>
      <c r="CW18">
        <f ca="1"/>
        <v>7</v>
      </c>
      <c r="CX18">
        <f ca="1"/>
        <v>22</v>
      </c>
      <c r="CY18">
        <f ca="1"/>
        <v>13</v>
      </c>
      <c r="CZ18">
        <f ca="1"/>
        <v>30</v>
      </c>
    </row>
    <row r="19" spans="1:104" x14ac:dyDescent="0.2">
      <c r="A19">
        <v>18</v>
      </c>
      <c r="B19">
        <f ca="1"/>
        <v>9</v>
      </c>
      <c r="D19">
        <f t="shared" ca="1" si="0"/>
        <v>15.63</v>
      </c>
      <c r="E19">
        <f ca="1"/>
        <v>14</v>
      </c>
      <c r="F19">
        <f ca="1"/>
        <v>11</v>
      </c>
      <c r="G19">
        <f ca="1"/>
        <v>30</v>
      </c>
      <c r="H19">
        <f ca="1"/>
        <v>9</v>
      </c>
      <c r="I19">
        <f ca="1"/>
        <v>25</v>
      </c>
      <c r="J19">
        <f ca="1"/>
        <v>16</v>
      </c>
      <c r="K19">
        <f ca="1"/>
        <v>24</v>
      </c>
      <c r="L19">
        <f ca="1"/>
        <v>24</v>
      </c>
      <c r="M19">
        <f ca="1"/>
        <v>30</v>
      </c>
      <c r="N19">
        <f ca="1"/>
        <v>10</v>
      </c>
      <c r="O19">
        <f ca="1"/>
        <v>11</v>
      </c>
      <c r="P19">
        <f ca="1"/>
        <v>1</v>
      </c>
      <c r="Q19">
        <f ca="1"/>
        <v>28</v>
      </c>
      <c r="R19">
        <f ca="1"/>
        <v>7</v>
      </c>
      <c r="S19">
        <f ca="1"/>
        <v>9</v>
      </c>
      <c r="T19">
        <f ca="1"/>
        <v>23</v>
      </c>
      <c r="U19">
        <f ca="1"/>
        <v>21</v>
      </c>
      <c r="V19">
        <f ca="1"/>
        <v>5</v>
      </c>
      <c r="W19">
        <f ca="1"/>
        <v>28</v>
      </c>
      <c r="X19">
        <f ca="1"/>
        <v>29</v>
      </c>
      <c r="Y19">
        <f ca="1"/>
        <v>24</v>
      </c>
      <c r="Z19">
        <f ca="1"/>
        <v>9</v>
      </c>
      <c r="AA19">
        <f ca="1"/>
        <v>21</v>
      </c>
      <c r="AB19">
        <f ca="1"/>
        <v>2</v>
      </c>
      <c r="AC19">
        <f ca="1"/>
        <v>16</v>
      </c>
      <c r="AD19">
        <f ca="1"/>
        <v>17</v>
      </c>
      <c r="AE19">
        <f ca="1"/>
        <v>23</v>
      </c>
      <c r="AF19">
        <f ca="1"/>
        <v>6</v>
      </c>
      <c r="AG19">
        <f ca="1"/>
        <v>29</v>
      </c>
      <c r="AH19">
        <f ca="1"/>
        <v>30</v>
      </c>
      <c r="AI19">
        <f ca="1"/>
        <v>5</v>
      </c>
      <c r="AJ19">
        <f ca="1"/>
        <v>18</v>
      </c>
      <c r="AK19">
        <f ca="1"/>
        <v>19</v>
      </c>
      <c r="AL19">
        <f ca="1"/>
        <v>9</v>
      </c>
      <c r="AM19">
        <f ca="1"/>
        <v>21</v>
      </c>
      <c r="AN19">
        <f ca="1"/>
        <v>5</v>
      </c>
      <c r="AO19">
        <f ca="1"/>
        <v>3</v>
      </c>
      <c r="AP19">
        <f ca="1"/>
        <v>18</v>
      </c>
      <c r="AQ19">
        <f ca="1"/>
        <v>6</v>
      </c>
      <c r="AR19">
        <f ca="1"/>
        <v>27</v>
      </c>
      <c r="AS19">
        <f ca="1"/>
        <v>9</v>
      </c>
      <c r="AT19">
        <f ca="1"/>
        <v>16</v>
      </c>
      <c r="AU19">
        <f ca="1"/>
        <v>1</v>
      </c>
      <c r="AV19">
        <f ca="1"/>
        <v>28</v>
      </c>
      <c r="AW19">
        <f ca="1"/>
        <v>10</v>
      </c>
      <c r="AX19">
        <f ca="1"/>
        <v>23</v>
      </c>
      <c r="AY19">
        <f ca="1"/>
        <v>5</v>
      </c>
      <c r="AZ19">
        <f ca="1"/>
        <v>22</v>
      </c>
      <c r="BA19">
        <f ca="1"/>
        <v>26</v>
      </c>
      <c r="BB19">
        <f ca="1"/>
        <v>16</v>
      </c>
      <c r="BC19">
        <f ca="1"/>
        <v>19</v>
      </c>
      <c r="BD19">
        <f ca="1"/>
        <v>23</v>
      </c>
      <c r="BE19">
        <f ca="1"/>
        <v>9</v>
      </c>
      <c r="BF19">
        <f ca="1"/>
        <v>25</v>
      </c>
      <c r="BG19">
        <f ca="1"/>
        <v>12</v>
      </c>
      <c r="BH19">
        <f ca="1"/>
        <v>16</v>
      </c>
      <c r="BI19">
        <f ca="1"/>
        <v>18</v>
      </c>
      <c r="BJ19">
        <f ca="1"/>
        <v>19</v>
      </c>
      <c r="BK19">
        <f ca="1"/>
        <v>25</v>
      </c>
      <c r="BL19">
        <f ca="1"/>
        <v>10</v>
      </c>
      <c r="BM19">
        <f ca="1"/>
        <v>18</v>
      </c>
      <c r="BN19">
        <f ca="1"/>
        <v>3</v>
      </c>
      <c r="BO19">
        <f ca="1"/>
        <v>25</v>
      </c>
      <c r="BP19">
        <f ca="1"/>
        <v>12</v>
      </c>
      <c r="BQ19">
        <f ca="1"/>
        <v>5</v>
      </c>
      <c r="BR19">
        <f ca="1"/>
        <v>11</v>
      </c>
      <c r="BS19">
        <f ca="1"/>
        <v>4</v>
      </c>
      <c r="BT19">
        <f ca="1"/>
        <v>10</v>
      </c>
      <c r="BU19">
        <f ca="1"/>
        <v>8</v>
      </c>
      <c r="BV19">
        <f ca="1"/>
        <v>8</v>
      </c>
      <c r="BW19">
        <f ca="1"/>
        <v>9</v>
      </c>
      <c r="BX19">
        <f ca="1"/>
        <v>30</v>
      </c>
      <c r="BY19">
        <f ca="1"/>
        <v>18</v>
      </c>
      <c r="BZ19">
        <f ca="1"/>
        <v>21</v>
      </c>
      <c r="CA19">
        <f ca="1"/>
        <v>25</v>
      </c>
      <c r="CB19">
        <f ca="1"/>
        <v>8</v>
      </c>
      <c r="CC19">
        <f ca="1"/>
        <v>13</v>
      </c>
      <c r="CD19">
        <f ca="1"/>
        <v>16</v>
      </c>
      <c r="CE19">
        <f ca="1"/>
        <v>1</v>
      </c>
      <c r="CF19">
        <f ca="1"/>
        <v>22</v>
      </c>
      <c r="CG19">
        <f ca="1"/>
        <v>15</v>
      </c>
      <c r="CH19">
        <f ca="1"/>
        <v>12</v>
      </c>
      <c r="CI19">
        <f ca="1"/>
        <v>10</v>
      </c>
      <c r="CJ19">
        <f ca="1"/>
        <v>14</v>
      </c>
      <c r="CK19">
        <f ca="1"/>
        <v>1</v>
      </c>
      <c r="CL19">
        <f ca="1"/>
        <v>12</v>
      </c>
      <c r="CM19">
        <f ca="1"/>
        <v>27</v>
      </c>
      <c r="CN19">
        <f ca="1"/>
        <v>21</v>
      </c>
      <c r="CO19">
        <f ca="1"/>
        <v>21</v>
      </c>
      <c r="CP19">
        <f ca="1"/>
        <v>13</v>
      </c>
      <c r="CQ19">
        <f ca="1"/>
        <v>21</v>
      </c>
      <c r="CR19">
        <f ca="1"/>
        <v>9</v>
      </c>
      <c r="CS19">
        <f ca="1"/>
        <v>13</v>
      </c>
      <c r="CT19">
        <f ca="1"/>
        <v>29</v>
      </c>
      <c r="CU19">
        <f ca="1"/>
        <v>21</v>
      </c>
      <c r="CV19">
        <f ca="1"/>
        <v>14</v>
      </c>
      <c r="CW19">
        <f ca="1"/>
        <v>4</v>
      </c>
      <c r="CX19">
        <f ca="1"/>
        <v>29</v>
      </c>
      <c r="CY19">
        <f ca="1"/>
        <v>6</v>
      </c>
      <c r="CZ19">
        <f ca="1"/>
        <v>9</v>
      </c>
    </row>
    <row r="20" spans="1:104" x14ac:dyDescent="0.2">
      <c r="A20">
        <v>19</v>
      </c>
      <c r="B20">
        <f ca="1"/>
        <v>22</v>
      </c>
      <c r="D20">
        <f t="shared" ca="1" si="0"/>
        <v>16.54</v>
      </c>
      <c r="E20">
        <f ca="1"/>
        <v>18</v>
      </c>
      <c r="F20">
        <f ca="1"/>
        <v>13</v>
      </c>
      <c r="G20">
        <f ca="1"/>
        <v>3</v>
      </c>
      <c r="H20">
        <f ca="1"/>
        <v>2</v>
      </c>
      <c r="I20">
        <f ca="1"/>
        <v>10</v>
      </c>
      <c r="J20">
        <f ca="1"/>
        <v>10</v>
      </c>
      <c r="K20">
        <f ca="1"/>
        <v>9</v>
      </c>
      <c r="L20">
        <f ca="1"/>
        <v>12</v>
      </c>
      <c r="M20">
        <f ca="1"/>
        <v>29</v>
      </c>
      <c r="N20">
        <f ca="1"/>
        <v>30</v>
      </c>
      <c r="O20">
        <f ca="1"/>
        <v>11</v>
      </c>
      <c r="P20">
        <f ca="1"/>
        <v>7</v>
      </c>
      <c r="Q20">
        <f ca="1"/>
        <v>1</v>
      </c>
      <c r="R20">
        <f ca="1"/>
        <v>27</v>
      </c>
      <c r="S20">
        <f ca="1"/>
        <v>30</v>
      </c>
      <c r="T20">
        <f ca="1"/>
        <v>15</v>
      </c>
      <c r="U20">
        <f ca="1"/>
        <v>9</v>
      </c>
      <c r="V20">
        <f ca="1"/>
        <v>1</v>
      </c>
      <c r="W20">
        <f ca="1"/>
        <v>26</v>
      </c>
      <c r="X20">
        <f ca="1"/>
        <v>16</v>
      </c>
      <c r="Y20">
        <f ca="1"/>
        <v>17</v>
      </c>
      <c r="Z20">
        <f ca="1"/>
        <v>24</v>
      </c>
      <c r="AA20">
        <f ca="1"/>
        <v>18</v>
      </c>
      <c r="AB20">
        <f ca="1"/>
        <v>19</v>
      </c>
      <c r="AC20">
        <f ca="1"/>
        <v>23</v>
      </c>
      <c r="AD20">
        <f ca="1"/>
        <v>14</v>
      </c>
      <c r="AE20">
        <f ca="1"/>
        <v>8</v>
      </c>
      <c r="AF20">
        <f ca="1"/>
        <v>5</v>
      </c>
      <c r="AG20">
        <f ca="1"/>
        <v>26</v>
      </c>
      <c r="AH20">
        <f ca="1"/>
        <v>20</v>
      </c>
      <c r="AI20">
        <f ca="1"/>
        <v>30</v>
      </c>
      <c r="AJ20">
        <f ca="1"/>
        <v>4</v>
      </c>
      <c r="AK20">
        <f ca="1"/>
        <v>4</v>
      </c>
      <c r="AL20">
        <f ca="1"/>
        <v>19</v>
      </c>
      <c r="AM20">
        <f ca="1"/>
        <v>16</v>
      </c>
      <c r="AN20">
        <f ca="1"/>
        <v>3</v>
      </c>
      <c r="AO20">
        <f ca="1"/>
        <v>24</v>
      </c>
      <c r="AP20">
        <f ca="1"/>
        <v>29</v>
      </c>
      <c r="AQ20">
        <f ca="1"/>
        <v>20</v>
      </c>
      <c r="AR20">
        <f ca="1"/>
        <v>10</v>
      </c>
      <c r="AS20">
        <f ca="1"/>
        <v>11</v>
      </c>
      <c r="AT20">
        <f ca="1"/>
        <v>2</v>
      </c>
      <c r="AU20">
        <f ca="1"/>
        <v>18</v>
      </c>
      <c r="AV20">
        <f ca="1"/>
        <v>4</v>
      </c>
      <c r="AW20">
        <f ca="1"/>
        <v>9</v>
      </c>
      <c r="AX20">
        <f ca="1"/>
        <v>13</v>
      </c>
      <c r="AY20">
        <f ca="1"/>
        <v>29</v>
      </c>
      <c r="AZ20">
        <f ca="1"/>
        <v>3</v>
      </c>
      <c r="BA20">
        <f ca="1"/>
        <v>25</v>
      </c>
      <c r="BB20">
        <f ca="1"/>
        <v>28</v>
      </c>
      <c r="BC20">
        <f ca="1"/>
        <v>23</v>
      </c>
      <c r="BD20">
        <f ca="1"/>
        <v>6</v>
      </c>
      <c r="BE20">
        <f ca="1"/>
        <v>15</v>
      </c>
      <c r="BF20">
        <f ca="1"/>
        <v>7</v>
      </c>
      <c r="BG20">
        <f ca="1"/>
        <v>21</v>
      </c>
      <c r="BH20">
        <f ca="1"/>
        <v>28</v>
      </c>
      <c r="BI20">
        <f ca="1"/>
        <v>10</v>
      </c>
      <c r="BJ20">
        <f ca="1"/>
        <v>30</v>
      </c>
      <c r="BK20">
        <f ca="1"/>
        <v>11</v>
      </c>
      <c r="BL20">
        <f ca="1"/>
        <v>15</v>
      </c>
      <c r="BM20">
        <f ca="1"/>
        <v>28</v>
      </c>
      <c r="BN20">
        <f ca="1"/>
        <v>12</v>
      </c>
      <c r="BO20">
        <f ca="1"/>
        <v>11</v>
      </c>
      <c r="BP20">
        <f ca="1"/>
        <v>12</v>
      </c>
      <c r="BQ20">
        <f ca="1"/>
        <v>17</v>
      </c>
      <c r="BR20">
        <f ca="1"/>
        <v>19</v>
      </c>
      <c r="BS20">
        <f ca="1"/>
        <v>25</v>
      </c>
      <c r="BT20">
        <f ca="1"/>
        <v>20</v>
      </c>
      <c r="BU20">
        <f ca="1"/>
        <v>20</v>
      </c>
      <c r="BV20">
        <f ca="1"/>
        <v>19</v>
      </c>
      <c r="BW20">
        <f ca="1"/>
        <v>23</v>
      </c>
      <c r="BX20">
        <f ca="1"/>
        <v>11</v>
      </c>
      <c r="BY20">
        <f ca="1"/>
        <v>27</v>
      </c>
      <c r="BZ20">
        <f ca="1"/>
        <v>12</v>
      </c>
      <c r="CA20">
        <f ca="1"/>
        <v>9</v>
      </c>
      <c r="CB20">
        <f ca="1"/>
        <v>21</v>
      </c>
      <c r="CC20">
        <f ca="1"/>
        <v>16</v>
      </c>
      <c r="CD20">
        <f ca="1"/>
        <v>28</v>
      </c>
      <c r="CE20">
        <f ca="1"/>
        <v>23</v>
      </c>
      <c r="CF20">
        <f ca="1"/>
        <v>10</v>
      </c>
      <c r="CG20">
        <f ca="1"/>
        <v>26</v>
      </c>
      <c r="CH20">
        <f ca="1"/>
        <v>21</v>
      </c>
      <c r="CI20">
        <f ca="1"/>
        <v>29</v>
      </c>
      <c r="CJ20">
        <f ca="1"/>
        <v>26</v>
      </c>
      <c r="CK20">
        <f ca="1"/>
        <v>1</v>
      </c>
      <c r="CL20">
        <f ca="1"/>
        <v>25</v>
      </c>
      <c r="CM20">
        <f ca="1"/>
        <v>6</v>
      </c>
      <c r="CN20">
        <f ca="1"/>
        <v>30</v>
      </c>
      <c r="CO20">
        <f ca="1"/>
        <v>23</v>
      </c>
      <c r="CP20">
        <f ca="1"/>
        <v>16</v>
      </c>
      <c r="CQ20">
        <f ca="1"/>
        <v>12</v>
      </c>
      <c r="CR20">
        <f ca="1"/>
        <v>23</v>
      </c>
      <c r="CS20">
        <f ca="1"/>
        <v>19</v>
      </c>
      <c r="CT20">
        <f ca="1"/>
        <v>13</v>
      </c>
      <c r="CU20">
        <f ca="1"/>
        <v>4</v>
      </c>
      <c r="CV20">
        <f ca="1"/>
        <v>2</v>
      </c>
      <c r="CW20">
        <f ca="1"/>
        <v>19</v>
      </c>
      <c r="CX20">
        <f ca="1"/>
        <v>30</v>
      </c>
      <c r="CY20">
        <f ca="1"/>
        <v>29</v>
      </c>
      <c r="CZ20">
        <f ca="1"/>
        <v>17</v>
      </c>
    </row>
    <row r="21" spans="1:104" x14ac:dyDescent="0.2">
      <c r="A21">
        <v>20</v>
      </c>
      <c r="B21">
        <f ca="1"/>
        <v>7</v>
      </c>
      <c r="D21">
        <f t="shared" ca="1" si="0"/>
        <v>14.44</v>
      </c>
      <c r="E21">
        <f ca="1"/>
        <v>28</v>
      </c>
      <c r="F21">
        <f ca="1"/>
        <v>8</v>
      </c>
      <c r="G21">
        <f ca="1"/>
        <v>20</v>
      </c>
      <c r="H21">
        <f ca="1"/>
        <v>24</v>
      </c>
      <c r="I21">
        <f ca="1"/>
        <v>11</v>
      </c>
      <c r="J21">
        <f ca="1"/>
        <v>18</v>
      </c>
      <c r="K21">
        <f ca="1"/>
        <v>8</v>
      </c>
      <c r="L21">
        <f ca="1"/>
        <v>1</v>
      </c>
      <c r="M21">
        <f ca="1"/>
        <v>12</v>
      </c>
      <c r="N21">
        <f ca="1"/>
        <v>20</v>
      </c>
      <c r="O21">
        <f ca="1"/>
        <v>5</v>
      </c>
      <c r="P21">
        <f ca="1"/>
        <v>16</v>
      </c>
      <c r="Q21">
        <f ca="1"/>
        <v>3</v>
      </c>
      <c r="R21">
        <f ca="1"/>
        <v>10</v>
      </c>
      <c r="S21">
        <f ca="1"/>
        <v>1</v>
      </c>
      <c r="T21">
        <f ca="1"/>
        <v>29</v>
      </c>
      <c r="U21">
        <f ca="1"/>
        <v>9</v>
      </c>
      <c r="V21">
        <f ca="1"/>
        <v>11</v>
      </c>
      <c r="W21">
        <f ca="1"/>
        <v>23</v>
      </c>
      <c r="X21">
        <f ca="1"/>
        <v>13</v>
      </c>
      <c r="Y21">
        <f ca="1"/>
        <v>1</v>
      </c>
      <c r="Z21">
        <f ca="1"/>
        <v>24</v>
      </c>
      <c r="AA21">
        <f ca="1"/>
        <v>26</v>
      </c>
      <c r="AB21">
        <f ca="1"/>
        <v>26</v>
      </c>
      <c r="AC21">
        <f ca="1"/>
        <v>6</v>
      </c>
      <c r="AD21">
        <f ca="1"/>
        <v>20</v>
      </c>
      <c r="AE21">
        <f ca="1"/>
        <v>1</v>
      </c>
      <c r="AF21">
        <f ca="1"/>
        <v>23</v>
      </c>
      <c r="AG21">
        <f ca="1"/>
        <v>26</v>
      </c>
      <c r="AH21">
        <f ca="1"/>
        <v>3</v>
      </c>
      <c r="AI21">
        <f ca="1"/>
        <v>30</v>
      </c>
      <c r="AJ21">
        <f ca="1"/>
        <v>20</v>
      </c>
      <c r="AK21">
        <f ca="1"/>
        <v>9</v>
      </c>
      <c r="AL21">
        <f ca="1"/>
        <v>1</v>
      </c>
      <c r="AM21">
        <f ca="1"/>
        <v>19</v>
      </c>
      <c r="AN21">
        <f ca="1"/>
        <v>24</v>
      </c>
      <c r="AO21">
        <f ca="1"/>
        <v>20</v>
      </c>
      <c r="AP21">
        <f ca="1"/>
        <v>14</v>
      </c>
      <c r="AQ21">
        <f ca="1"/>
        <v>8</v>
      </c>
      <c r="AR21">
        <f ca="1"/>
        <v>21</v>
      </c>
      <c r="AS21">
        <f ca="1"/>
        <v>9</v>
      </c>
      <c r="AT21">
        <f ca="1"/>
        <v>24</v>
      </c>
      <c r="AU21">
        <f ca="1"/>
        <v>16</v>
      </c>
      <c r="AV21">
        <f ca="1"/>
        <v>10</v>
      </c>
      <c r="AW21">
        <f ca="1"/>
        <v>21</v>
      </c>
      <c r="AX21">
        <f ca="1"/>
        <v>2</v>
      </c>
      <c r="AY21">
        <f ca="1"/>
        <v>24</v>
      </c>
      <c r="AZ21">
        <f ca="1"/>
        <v>29</v>
      </c>
      <c r="BA21">
        <f ca="1"/>
        <v>19</v>
      </c>
      <c r="BB21">
        <f ca="1"/>
        <v>1</v>
      </c>
      <c r="BC21">
        <f ca="1"/>
        <v>3</v>
      </c>
      <c r="BD21">
        <f ca="1"/>
        <v>5</v>
      </c>
      <c r="BE21">
        <f ca="1"/>
        <v>11</v>
      </c>
      <c r="BF21">
        <f ca="1"/>
        <v>23</v>
      </c>
      <c r="BG21">
        <f ca="1"/>
        <v>27</v>
      </c>
      <c r="BH21">
        <f ca="1"/>
        <v>5</v>
      </c>
      <c r="BI21">
        <f ca="1"/>
        <v>23</v>
      </c>
      <c r="BJ21">
        <f ca="1"/>
        <v>16</v>
      </c>
      <c r="BK21">
        <f ca="1"/>
        <v>20</v>
      </c>
      <c r="BL21">
        <f ca="1"/>
        <v>14</v>
      </c>
      <c r="BM21">
        <f ca="1"/>
        <v>30</v>
      </c>
      <c r="BN21">
        <f ca="1"/>
        <v>28</v>
      </c>
      <c r="BO21">
        <f ca="1"/>
        <v>11</v>
      </c>
      <c r="BP21">
        <f ca="1"/>
        <v>28</v>
      </c>
      <c r="BQ21">
        <f ca="1"/>
        <v>14</v>
      </c>
      <c r="BR21">
        <f ca="1"/>
        <v>20</v>
      </c>
      <c r="BS21">
        <f ca="1"/>
        <v>5</v>
      </c>
      <c r="BT21">
        <f ca="1"/>
        <v>13</v>
      </c>
      <c r="BU21">
        <f ca="1"/>
        <v>6</v>
      </c>
      <c r="BV21">
        <f ca="1"/>
        <v>27</v>
      </c>
      <c r="BW21">
        <f ca="1"/>
        <v>2</v>
      </c>
      <c r="BX21">
        <f ca="1"/>
        <v>1</v>
      </c>
      <c r="BY21">
        <f ca="1"/>
        <v>15</v>
      </c>
      <c r="BZ21">
        <f ca="1"/>
        <v>16</v>
      </c>
      <c r="CA21">
        <f ca="1"/>
        <v>1</v>
      </c>
      <c r="CB21">
        <f ca="1"/>
        <v>26</v>
      </c>
      <c r="CC21">
        <f ca="1"/>
        <v>27</v>
      </c>
      <c r="CD21">
        <f ca="1"/>
        <v>5</v>
      </c>
      <c r="CE21">
        <f ca="1"/>
        <v>11</v>
      </c>
      <c r="CF21">
        <f ca="1"/>
        <v>12</v>
      </c>
      <c r="CG21">
        <f ca="1"/>
        <v>22</v>
      </c>
      <c r="CH21">
        <f ca="1"/>
        <v>20</v>
      </c>
      <c r="CI21">
        <f ca="1"/>
        <v>23</v>
      </c>
      <c r="CJ21">
        <f ca="1"/>
        <v>5</v>
      </c>
      <c r="CK21">
        <f ca="1"/>
        <v>11</v>
      </c>
      <c r="CL21">
        <f ca="1"/>
        <v>4</v>
      </c>
      <c r="CM21">
        <f ca="1"/>
        <v>15</v>
      </c>
      <c r="CN21">
        <f ca="1"/>
        <v>16</v>
      </c>
      <c r="CO21">
        <f ca="1"/>
        <v>29</v>
      </c>
      <c r="CP21">
        <f ca="1"/>
        <v>2</v>
      </c>
      <c r="CQ21">
        <f ca="1"/>
        <v>4</v>
      </c>
      <c r="CR21">
        <f ca="1"/>
        <v>3</v>
      </c>
      <c r="CS21">
        <f ca="1"/>
        <v>17</v>
      </c>
      <c r="CT21">
        <f ca="1"/>
        <v>29</v>
      </c>
      <c r="CU21">
        <f ca="1"/>
        <v>22</v>
      </c>
      <c r="CV21">
        <f ca="1"/>
        <v>3</v>
      </c>
      <c r="CW21">
        <f ca="1"/>
        <v>3</v>
      </c>
      <c r="CX21">
        <f ca="1"/>
        <v>5</v>
      </c>
      <c r="CY21">
        <f ca="1"/>
        <v>17</v>
      </c>
      <c r="CZ21">
        <f ca="1"/>
        <v>2</v>
      </c>
    </row>
    <row r="22" spans="1:104" x14ac:dyDescent="0.2">
      <c r="A22">
        <v>21</v>
      </c>
      <c r="B22">
        <f ca="1"/>
        <v>15</v>
      </c>
      <c r="D22">
        <f t="shared" ca="1" si="0"/>
        <v>14.62</v>
      </c>
      <c r="E22">
        <f ca="1"/>
        <v>19</v>
      </c>
      <c r="F22">
        <f ca="1"/>
        <v>10</v>
      </c>
      <c r="G22">
        <f ca="1"/>
        <v>29</v>
      </c>
      <c r="H22">
        <f ca="1"/>
        <v>21</v>
      </c>
      <c r="I22">
        <f ca="1"/>
        <v>12</v>
      </c>
      <c r="J22">
        <f ca="1"/>
        <v>8</v>
      </c>
      <c r="K22">
        <f ca="1"/>
        <v>20</v>
      </c>
      <c r="L22">
        <f ca="1"/>
        <v>18</v>
      </c>
      <c r="M22">
        <f ca="1"/>
        <v>16</v>
      </c>
      <c r="N22">
        <f ca="1"/>
        <v>12</v>
      </c>
      <c r="O22">
        <f ca="1"/>
        <v>11</v>
      </c>
      <c r="P22">
        <f ca="1"/>
        <v>8</v>
      </c>
      <c r="Q22">
        <f ca="1"/>
        <v>15</v>
      </c>
      <c r="R22">
        <f ca="1"/>
        <v>3</v>
      </c>
      <c r="S22">
        <f ca="1"/>
        <v>19</v>
      </c>
      <c r="T22">
        <f ca="1"/>
        <v>19</v>
      </c>
      <c r="U22">
        <f ca="1"/>
        <v>11</v>
      </c>
      <c r="V22">
        <f ca="1"/>
        <v>2</v>
      </c>
      <c r="W22">
        <f ca="1"/>
        <v>20</v>
      </c>
      <c r="X22">
        <f ca="1"/>
        <v>14</v>
      </c>
      <c r="Y22">
        <f ca="1"/>
        <v>11</v>
      </c>
      <c r="Z22">
        <f ca="1"/>
        <v>6</v>
      </c>
      <c r="AA22">
        <f ca="1"/>
        <v>17</v>
      </c>
      <c r="AB22">
        <f ca="1"/>
        <v>18</v>
      </c>
      <c r="AC22">
        <f ca="1"/>
        <v>12</v>
      </c>
      <c r="AD22">
        <f ca="1"/>
        <v>25</v>
      </c>
      <c r="AE22">
        <f ca="1"/>
        <v>26</v>
      </c>
      <c r="AF22">
        <f ca="1"/>
        <v>24</v>
      </c>
      <c r="AG22">
        <f ca="1"/>
        <v>10</v>
      </c>
      <c r="AH22">
        <f ca="1"/>
        <v>7</v>
      </c>
      <c r="AI22">
        <f ca="1"/>
        <v>17</v>
      </c>
      <c r="AJ22">
        <f ca="1"/>
        <v>3</v>
      </c>
      <c r="AK22">
        <f ca="1"/>
        <v>3</v>
      </c>
      <c r="AL22">
        <f ca="1"/>
        <v>17</v>
      </c>
      <c r="AM22">
        <f ca="1"/>
        <v>16</v>
      </c>
      <c r="AN22">
        <f ca="1"/>
        <v>7</v>
      </c>
      <c r="AO22">
        <f ca="1"/>
        <v>3</v>
      </c>
      <c r="AP22">
        <f ca="1"/>
        <v>30</v>
      </c>
      <c r="AQ22">
        <f ca="1"/>
        <v>14</v>
      </c>
      <c r="AR22">
        <f ca="1"/>
        <v>21</v>
      </c>
      <c r="AS22">
        <f ca="1"/>
        <v>7</v>
      </c>
      <c r="AT22">
        <f ca="1"/>
        <v>12</v>
      </c>
      <c r="AU22">
        <f ca="1"/>
        <v>12</v>
      </c>
      <c r="AV22">
        <f ca="1"/>
        <v>3</v>
      </c>
      <c r="AW22">
        <f ca="1"/>
        <v>19</v>
      </c>
      <c r="AX22">
        <f ca="1"/>
        <v>29</v>
      </c>
      <c r="AY22">
        <f ca="1"/>
        <v>23</v>
      </c>
      <c r="AZ22">
        <f ca="1"/>
        <v>9</v>
      </c>
      <c r="BA22">
        <f ca="1"/>
        <v>13</v>
      </c>
      <c r="BB22">
        <f ca="1"/>
        <v>24</v>
      </c>
      <c r="BC22">
        <f ca="1"/>
        <v>6</v>
      </c>
      <c r="BD22">
        <f ca="1"/>
        <v>8</v>
      </c>
      <c r="BE22">
        <f ca="1"/>
        <v>21</v>
      </c>
      <c r="BF22">
        <f ca="1"/>
        <v>2</v>
      </c>
      <c r="BG22">
        <f ca="1"/>
        <v>6</v>
      </c>
      <c r="BH22">
        <f ca="1"/>
        <v>15</v>
      </c>
      <c r="BI22">
        <f ca="1"/>
        <v>12</v>
      </c>
      <c r="BJ22">
        <f ca="1"/>
        <v>14</v>
      </c>
      <c r="BK22">
        <f ca="1"/>
        <v>2</v>
      </c>
      <c r="BL22">
        <f ca="1"/>
        <v>27</v>
      </c>
      <c r="BM22">
        <f ca="1"/>
        <v>18</v>
      </c>
      <c r="BN22">
        <f ca="1"/>
        <v>29</v>
      </c>
      <c r="BO22">
        <f ca="1"/>
        <v>5</v>
      </c>
      <c r="BP22">
        <f ca="1"/>
        <v>30</v>
      </c>
      <c r="BQ22">
        <f ca="1"/>
        <v>25</v>
      </c>
      <c r="BR22">
        <f ca="1"/>
        <v>13</v>
      </c>
      <c r="BS22">
        <f ca="1"/>
        <v>3</v>
      </c>
      <c r="BT22">
        <f ca="1"/>
        <v>9</v>
      </c>
      <c r="BU22">
        <f ca="1"/>
        <v>9</v>
      </c>
      <c r="BV22">
        <f ca="1"/>
        <v>15</v>
      </c>
      <c r="BW22">
        <f ca="1"/>
        <v>3</v>
      </c>
      <c r="BX22">
        <f ca="1"/>
        <v>18</v>
      </c>
      <c r="BY22">
        <f ca="1"/>
        <v>7</v>
      </c>
      <c r="BZ22">
        <f ca="1"/>
        <v>27</v>
      </c>
      <c r="CA22">
        <f ca="1"/>
        <v>27</v>
      </c>
      <c r="CB22">
        <f ca="1"/>
        <v>16</v>
      </c>
      <c r="CC22">
        <f ca="1"/>
        <v>12</v>
      </c>
      <c r="CD22">
        <f ca="1"/>
        <v>1</v>
      </c>
      <c r="CE22">
        <f ca="1"/>
        <v>20</v>
      </c>
      <c r="CF22">
        <f ca="1"/>
        <v>12</v>
      </c>
      <c r="CG22">
        <f ca="1"/>
        <v>5</v>
      </c>
      <c r="CH22">
        <f ca="1"/>
        <v>22</v>
      </c>
      <c r="CI22">
        <f ca="1"/>
        <v>28</v>
      </c>
      <c r="CJ22">
        <f ca="1"/>
        <v>17</v>
      </c>
      <c r="CK22">
        <f ca="1"/>
        <v>20</v>
      </c>
      <c r="CL22">
        <f ca="1"/>
        <v>18</v>
      </c>
      <c r="CM22">
        <f ca="1"/>
        <v>8</v>
      </c>
      <c r="CN22">
        <f ca="1"/>
        <v>6</v>
      </c>
      <c r="CO22">
        <f ca="1"/>
        <v>4</v>
      </c>
      <c r="CP22">
        <f ca="1"/>
        <v>16</v>
      </c>
      <c r="CQ22">
        <f ca="1"/>
        <v>28</v>
      </c>
      <c r="CR22">
        <f ca="1"/>
        <v>17</v>
      </c>
      <c r="CS22">
        <f ca="1"/>
        <v>11</v>
      </c>
      <c r="CT22">
        <f ca="1"/>
        <v>25</v>
      </c>
      <c r="CU22">
        <f ca="1"/>
        <v>18</v>
      </c>
      <c r="CV22">
        <f ca="1"/>
        <v>14</v>
      </c>
      <c r="CW22">
        <f ca="1"/>
        <v>18</v>
      </c>
      <c r="CX22">
        <f ca="1"/>
        <v>14</v>
      </c>
      <c r="CY22">
        <f ca="1"/>
        <v>25</v>
      </c>
      <c r="CZ22">
        <f ca="1"/>
        <v>11</v>
      </c>
    </row>
    <row r="23" spans="1:104" x14ac:dyDescent="0.2">
      <c r="A23">
        <v>22</v>
      </c>
      <c r="B23">
        <f ca="1"/>
        <v>7</v>
      </c>
      <c r="D23">
        <f t="shared" ca="1" si="0"/>
        <v>16.53</v>
      </c>
      <c r="E23">
        <f ca="1"/>
        <v>9</v>
      </c>
      <c r="F23">
        <f ca="1"/>
        <v>5</v>
      </c>
      <c r="G23">
        <f ca="1"/>
        <v>29</v>
      </c>
      <c r="H23">
        <f ca="1"/>
        <v>29</v>
      </c>
      <c r="I23">
        <f ca="1"/>
        <v>18</v>
      </c>
      <c r="J23">
        <f ca="1"/>
        <v>26</v>
      </c>
      <c r="K23">
        <f ca="1"/>
        <v>6</v>
      </c>
      <c r="L23">
        <f ca="1"/>
        <v>19</v>
      </c>
      <c r="M23">
        <f ca="1"/>
        <v>28</v>
      </c>
      <c r="N23">
        <f ca="1"/>
        <v>4</v>
      </c>
      <c r="O23">
        <f ca="1"/>
        <v>6</v>
      </c>
      <c r="P23">
        <f ca="1"/>
        <v>3</v>
      </c>
      <c r="Q23">
        <f ca="1"/>
        <v>7</v>
      </c>
      <c r="R23">
        <f ca="1"/>
        <v>29</v>
      </c>
      <c r="S23">
        <f ca="1"/>
        <v>7</v>
      </c>
      <c r="T23">
        <f ca="1"/>
        <v>28</v>
      </c>
      <c r="U23">
        <f ca="1"/>
        <v>30</v>
      </c>
      <c r="V23">
        <f ca="1"/>
        <v>30</v>
      </c>
      <c r="W23">
        <f ca="1"/>
        <v>18</v>
      </c>
      <c r="X23">
        <f ca="1"/>
        <v>30</v>
      </c>
      <c r="Y23">
        <f ca="1"/>
        <v>30</v>
      </c>
      <c r="Z23">
        <f ca="1"/>
        <v>7</v>
      </c>
      <c r="AA23">
        <f ca="1"/>
        <v>23</v>
      </c>
      <c r="AB23">
        <f ca="1"/>
        <v>13</v>
      </c>
      <c r="AC23">
        <f ca="1"/>
        <v>17</v>
      </c>
      <c r="AD23">
        <f ca="1"/>
        <v>2</v>
      </c>
      <c r="AE23">
        <f ca="1"/>
        <v>23</v>
      </c>
      <c r="AF23">
        <f ca="1"/>
        <v>12</v>
      </c>
      <c r="AG23">
        <f ca="1"/>
        <v>5</v>
      </c>
      <c r="AH23">
        <f ca="1"/>
        <v>10</v>
      </c>
      <c r="AI23">
        <f ca="1"/>
        <v>5</v>
      </c>
      <c r="AJ23">
        <f ca="1"/>
        <v>3</v>
      </c>
      <c r="AK23">
        <f ca="1"/>
        <v>19</v>
      </c>
      <c r="AL23">
        <f ca="1"/>
        <v>25</v>
      </c>
      <c r="AM23">
        <f ca="1"/>
        <v>22</v>
      </c>
      <c r="AN23">
        <f ca="1"/>
        <v>5</v>
      </c>
      <c r="AO23">
        <f ca="1"/>
        <v>1</v>
      </c>
      <c r="AP23">
        <f ca="1"/>
        <v>18</v>
      </c>
      <c r="AQ23">
        <f ca="1"/>
        <v>22</v>
      </c>
      <c r="AR23">
        <f ca="1"/>
        <v>29</v>
      </c>
      <c r="AS23">
        <f ca="1"/>
        <v>20</v>
      </c>
      <c r="AT23">
        <f ca="1"/>
        <v>28</v>
      </c>
      <c r="AU23">
        <f ca="1"/>
        <v>28</v>
      </c>
      <c r="AV23">
        <f ca="1"/>
        <v>15</v>
      </c>
      <c r="AW23">
        <f ca="1"/>
        <v>21</v>
      </c>
      <c r="AX23">
        <f ca="1"/>
        <v>20</v>
      </c>
      <c r="AY23">
        <f ca="1"/>
        <v>22</v>
      </c>
      <c r="AZ23">
        <f ca="1"/>
        <v>25</v>
      </c>
      <c r="BA23">
        <f ca="1"/>
        <v>15</v>
      </c>
      <c r="BB23">
        <f ca="1"/>
        <v>22</v>
      </c>
      <c r="BC23">
        <f ca="1"/>
        <v>20</v>
      </c>
      <c r="BD23">
        <f ca="1"/>
        <v>10</v>
      </c>
      <c r="BE23">
        <f ca="1"/>
        <v>30</v>
      </c>
      <c r="BF23">
        <f ca="1"/>
        <v>8</v>
      </c>
      <c r="BG23">
        <f ca="1"/>
        <v>19</v>
      </c>
      <c r="BH23">
        <f ca="1"/>
        <v>2</v>
      </c>
      <c r="BI23">
        <f ca="1"/>
        <v>16</v>
      </c>
      <c r="BJ23">
        <f ca="1"/>
        <v>10</v>
      </c>
      <c r="BK23">
        <f ca="1"/>
        <v>15</v>
      </c>
      <c r="BL23">
        <f ca="1"/>
        <v>12</v>
      </c>
      <c r="BM23">
        <f ca="1"/>
        <v>18</v>
      </c>
      <c r="BN23">
        <f ca="1"/>
        <v>21</v>
      </c>
      <c r="BO23">
        <f ca="1"/>
        <v>18</v>
      </c>
      <c r="BP23">
        <f ca="1"/>
        <v>2</v>
      </c>
      <c r="BQ23">
        <f ca="1"/>
        <v>3</v>
      </c>
      <c r="BR23">
        <f ca="1"/>
        <v>22</v>
      </c>
      <c r="BS23">
        <f ca="1"/>
        <v>11</v>
      </c>
      <c r="BT23">
        <f ca="1"/>
        <v>4</v>
      </c>
      <c r="BU23">
        <f ca="1"/>
        <v>6</v>
      </c>
      <c r="BV23">
        <f ca="1"/>
        <v>13</v>
      </c>
      <c r="BW23">
        <f ca="1"/>
        <v>14</v>
      </c>
      <c r="BX23">
        <f ca="1"/>
        <v>23</v>
      </c>
      <c r="BY23">
        <f ca="1"/>
        <v>13</v>
      </c>
      <c r="BZ23">
        <f ca="1"/>
        <v>17</v>
      </c>
      <c r="CA23">
        <f ca="1"/>
        <v>1</v>
      </c>
      <c r="CB23">
        <f ca="1"/>
        <v>2</v>
      </c>
      <c r="CC23">
        <f ca="1"/>
        <v>16</v>
      </c>
      <c r="CD23">
        <f ca="1"/>
        <v>11</v>
      </c>
      <c r="CE23">
        <f ca="1"/>
        <v>18</v>
      </c>
      <c r="CF23">
        <f ca="1"/>
        <v>13</v>
      </c>
      <c r="CG23">
        <f ca="1"/>
        <v>24</v>
      </c>
      <c r="CH23">
        <f ca="1"/>
        <v>9</v>
      </c>
      <c r="CI23">
        <f ca="1"/>
        <v>29</v>
      </c>
      <c r="CJ23">
        <f ca="1"/>
        <v>4</v>
      </c>
      <c r="CK23">
        <f ca="1"/>
        <v>22</v>
      </c>
      <c r="CL23">
        <f ca="1"/>
        <v>27</v>
      </c>
      <c r="CM23">
        <f ca="1"/>
        <v>25</v>
      </c>
      <c r="CN23">
        <f ca="1"/>
        <v>25</v>
      </c>
      <c r="CO23">
        <f ca="1"/>
        <v>27</v>
      </c>
      <c r="CP23">
        <f ca="1"/>
        <v>30</v>
      </c>
      <c r="CQ23">
        <f ca="1"/>
        <v>30</v>
      </c>
      <c r="CR23">
        <f ca="1"/>
        <v>30</v>
      </c>
      <c r="CS23">
        <f ca="1"/>
        <v>3</v>
      </c>
      <c r="CT23">
        <f ca="1"/>
        <v>15</v>
      </c>
      <c r="CU23">
        <f ca="1"/>
        <v>9</v>
      </c>
      <c r="CV23">
        <f ca="1"/>
        <v>30</v>
      </c>
      <c r="CW23">
        <f ca="1"/>
        <v>11</v>
      </c>
      <c r="CX23">
        <f ca="1"/>
        <v>15</v>
      </c>
      <c r="CY23">
        <f ca="1"/>
        <v>7</v>
      </c>
      <c r="CZ23">
        <f ca="1"/>
        <v>25</v>
      </c>
    </row>
    <row r="24" spans="1:104" x14ac:dyDescent="0.2">
      <c r="A24">
        <v>23</v>
      </c>
      <c r="B24">
        <f ca="1"/>
        <v>29</v>
      </c>
      <c r="D24">
        <f t="shared" ca="1" si="0"/>
        <v>14.08</v>
      </c>
      <c r="E24">
        <f ca="1"/>
        <v>7</v>
      </c>
      <c r="F24">
        <f ca="1"/>
        <v>11</v>
      </c>
      <c r="G24">
        <f ca="1"/>
        <v>1</v>
      </c>
      <c r="H24">
        <f ca="1"/>
        <v>7</v>
      </c>
      <c r="I24">
        <f ca="1"/>
        <v>16</v>
      </c>
      <c r="J24">
        <f ca="1"/>
        <v>28</v>
      </c>
      <c r="K24">
        <f ca="1"/>
        <v>26</v>
      </c>
      <c r="L24">
        <f ca="1"/>
        <v>1</v>
      </c>
      <c r="M24">
        <f ca="1"/>
        <v>27</v>
      </c>
      <c r="N24">
        <f ca="1"/>
        <v>11</v>
      </c>
      <c r="O24">
        <f ca="1"/>
        <v>2</v>
      </c>
      <c r="P24">
        <f ca="1"/>
        <v>23</v>
      </c>
      <c r="Q24">
        <f ca="1"/>
        <v>24</v>
      </c>
      <c r="R24">
        <f ca="1"/>
        <v>16</v>
      </c>
      <c r="S24">
        <f ca="1"/>
        <v>26</v>
      </c>
      <c r="T24">
        <f ca="1"/>
        <v>6</v>
      </c>
      <c r="U24">
        <f ca="1"/>
        <v>20</v>
      </c>
      <c r="V24">
        <f ca="1"/>
        <v>20</v>
      </c>
      <c r="W24">
        <f ca="1"/>
        <v>2</v>
      </c>
      <c r="X24">
        <f ca="1"/>
        <v>5</v>
      </c>
      <c r="Y24">
        <f ca="1"/>
        <v>4</v>
      </c>
      <c r="Z24">
        <f ca="1"/>
        <v>14</v>
      </c>
      <c r="AA24">
        <f ca="1"/>
        <v>21</v>
      </c>
      <c r="AB24">
        <f ca="1"/>
        <v>17</v>
      </c>
      <c r="AC24">
        <f ca="1"/>
        <v>2</v>
      </c>
      <c r="AD24">
        <f ca="1"/>
        <v>18</v>
      </c>
      <c r="AE24">
        <f ca="1"/>
        <v>24</v>
      </c>
      <c r="AF24">
        <f ca="1"/>
        <v>6</v>
      </c>
      <c r="AG24">
        <f ca="1"/>
        <v>5</v>
      </c>
      <c r="AH24">
        <f ca="1"/>
        <v>3</v>
      </c>
      <c r="AI24">
        <f ca="1"/>
        <v>4</v>
      </c>
      <c r="AJ24">
        <f ca="1"/>
        <v>19</v>
      </c>
      <c r="AK24">
        <f ca="1"/>
        <v>8</v>
      </c>
      <c r="AL24">
        <f ca="1"/>
        <v>6</v>
      </c>
      <c r="AM24">
        <f ca="1"/>
        <v>20</v>
      </c>
      <c r="AN24">
        <f ca="1"/>
        <v>27</v>
      </c>
      <c r="AO24">
        <f ca="1"/>
        <v>12</v>
      </c>
      <c r="AP24">
        <f ca="1"/>
        <v>2</v>
      </c>
      <c r="AQ24">
        <f ca="1"/>
        <v>12</v>
      </c>
      <c r="AR24">
        <f ca="1"/>
        <v>11</v>
      </c>
      <c r="AS24">
        <f ca="1"/>
        <v>11</v>
      </c>
      <c r="AT24">
        <f ca="1"/>
        <v>2</v>
      </c>
      <c r="AU24">
        <f ca="1"/>
        <v>18</v>
      </c>
      <c r="AV24">
        <f ca="1"/>
        <v>25</v>
      </c>
      <c r="AW24">
        <f ca="1"/>
        <v>28</v>
      </c>
      <c r="AX24">
        <f ca="1"/>
        <v>13</v>
      </c>
      <c r="AY24">
        <f ca="1"/>
        <v>5</v>
      </c>
      <c r="AZ24">
        <f ca="1"/>
        <v>27</v>
      </c>
      <c r="BA24">
        <f ca="1"/>
        <v>1</v>
      </c>
      <c r="BB24">
        <f ca="1"/>
        <v>27</v>
      </c>
      <c r="BC24">
        <f ca="1"/>
        <v>26</v>
      </c>
      <c r="BD24">
        <f ca="1"/>
        <v>10</v>
      </c>
      <c r="BE24">
        <f ca="1"/>
        <v>1</v>
      </c>
      <c r="BF24">
        <f ca="1"/>
        <v>12</v>
      </c>
      <c r="BG24">
        <f ca="1"/>
        <v>25</v>
      </c>
      <c r="BH24">
        <f ca="1"/>
        <v>21</v>
      </c>
      <c r="BI24">
        <f ca="1"/>
        <v>21</v>
      </c>
      <c r="BJ24">
        <f ca="1"/>
        <v>5</v>
      </c>
      <c r="BK24">
        <f ca="1"/>
        <v>30</v>
      </c>
      <c r="BL24">
        <f ca="1"/>
        <v>20</v>
      </c>
      <c r="BM24">
        <f ca="1"/>
        <v>23</v>
      </c>
      <c r="BN24">
        <f ca="1"/>
        <v>5</v>
      </c>
      <c r="BO24">
        <f ca="1"/>
        <v>24</v>
      </c>
      <c r="BP24">
        <f ca="1"/>
        <v>21</v>
      </c>
      <c r="BQ24">
        <f ca="1"/>
        <v>7</v>
      </c>
      <c r="BR24">
        <f ca="1"/>
        <v>5</v>
      </c>
      <c r="BS24">
        <f ca="1"/>
        <v>8</v>
      </c>
      <c r="BT24">
        <f ca="1"/>
        <v>15</v>
      </c>
      <c r="BU24">
        <f ca="1"/>
        <v>28</v>
      </c>
      <c r="BV24">
        <f ca="1"/>
        <v>7</v>
      </c>
      <c r="BW24">
        <f ca="1"/>
        <v>21</v>
      </c>
      <c r="BX24">
        <f ca="1"/>
        <v>5</v>
      </c>
      <c r="BY24">
        <f ca="1"/>
        <v>8</v>
      </c>
      <c r="BZ24">
        <f ca="1"/>
        <v>1</v>
      </c>
      <c r="CA24">
        <f ca="1"/>
        <v>22</v>
      </c>
      <c r="CB24">
        <f ca="1"/>
        <v>27</v>
      </c>
      <c r="CC24">
        <f ca="1"/>
        <v>7</v>
      </c>
      <c r="CD24">
        <f ca="1"/>
        <v>6</v>
      </c>
      <c r="CE24">
        <f ca="1"/>
        <v>13</v>
      </c>
      <c r="CF24">
        <f ca="1"/>
        <v>19</v>
      </c>
      <c r="CG24">
        <f ca="1"/>
        <v>24</v>
      </c>
      <c r="CH24">
        <f ca="1"/>
        <v>1</v>
      </c>
      <c r="CI24">
        <f ca="1"/>
        <v>6</v>
      </c>
      <c r="CJ24">
        <f ca="1"/>
        <v>13</v>
      </c>
      <c r="CK24">
        <f ca="1"/>
        <v>22</v>
      </c>
      <c r="CL24">
        <f ca="1"/>
        <v>11</v>
      </c>
      <c r="CM24">
        <f ca="1"/>
        <v>20</v>
      </c>
      <c r="CN24">
        <f ca="1"/>
        <v>1</v>
      </c>
      <c r="CO24">
        <f ca="1"/>
        <v>25</v>
      </c>
      <c r="CP24">
        <f ca="1"/>
        <v>27</v>
      </c>
      <c r="CQ24">
        <f ca="1"/>
        <v>7</v>
      </c>
      <c r="CR24">
        <f ca="1"/>
        <v>19</v>
      </c>
      <c r="CS24">
        <f ca="1"/>
        <v>8</v>
      </c>
      <c r="CT24">
        <f ca="1"/>
        <v>14</v>
      </c>
      <c r="CU24">
        <f ca="1"/>
        <v>5</v>
      </c>
      <c r="CV24">
        <f ca="1"/>
        <v>30</v>
      </c>
      <c r="CW24">
        <f ca="1"/>
        <v>10</v>
      </c>
      <c r="CX24">
        <f ca="1"/>
        <v>18</v>
      </c>
      <c r="CY24">
        <f ca="1"/>
        <v>9</v>
      </c>
      <c r="CZ24">
        <f ca="1"/>
        <v>24</v>
      </c>
    </row>
    <row r="25" spans="1:104" x14ac:dyDescent="0.2">
      <c r="A25">
        <v>24</v>
      </c>
      <c r="B25">
        <f ca="1"/>
        <v>11</v>
      </c>
      <c r="D25">
        <f t="shared" ca="1" si="0"/>
        <v>15.45</v>
      </c>
      <c r="E25">
        <f ca="1"/>
        <v>30</v>
      </c>
      <c r="F25">
        <f ca="1"/>
        <v>6</v>
      </c>
      <c r="G25">
        <f ca="1"/>
        <v>12</v>
      </c>
      <c r="H25">
        <f ca="1"/>
        <v>20</v>
      </c>
      <c r="I25">
        <f ca="1"/>
        <v>4</v>
      </c>
      <c r="J25">
        <f ca="1"/>
        <v>23</v>
      </c>
      <c r="K25">
        <f ca="1"/>
        <v>2</v>
      </c>
      <c r="L25">
        <f ca="1"/>
        <v>20</v>
      </c>
      <c r="M25">
        <f ca="1"/>
        <v>15</v>
      </c>
      <c r="N25">
        <f ca="1"/>
        <v>15</v>
      </c>
      <c r="O25">
        <f ca="1"/>
        <v>26</v>
      </c>
      <c r="P25">
        <f ca="1"/>
        <v>12</v>
      </c>
      <c r="Q25">
        <f ca="1"/>
        <v>16</v>
      </c>
      <c r="R25">
        <f ca="1"/>
        <v>7</v>
      </c>
      <c r="S25">
        <f ca="1"/>
        <v>5</v>
      </c>
      <c r="T25">
        <f ca="1"/>
        <v>9</v>
      </c>
      <c r="U25">
        <f ca="1"/>
        <v>1</v>
      </c>
      <c r="V25">
        <f ca="1"/>
        <v>30</v>
      </c>
      <c r="W25">
        <f ca="1"/>
        <v>16</v>
      </c>
      <c r="X25">
        <f ca="1"/>
        <v>9</v>
      </c>
      <c r="Y25">
        <f ca="1"/>
        <v>8</v>
      </c>
      <c r="Z25">
        <f ca="1"/>
        <v>24</v>
      </c>
      <c r="AA25">
        <f ca="1"/>
        <v>5</v>
      </c>
      <c r="AB25">
        <f ca="1"/>
        <v>16</v>
      </c>
      <c r="AC25">
        <f ca="1"/>
        <v>8</v>
      </c>
      <c r="AD25">
        <f ca="1"/>
        <v>30</v>
      </c>
      <c r="AE25">
        <f ca="1"/>
        <v>26</v>
      </c>
      <c r="AF25">
        <f ca="1"/>
        <v>8</v>
      </c>
      <c r="AG25">
        <f ca="1"/>
        <v>24</v>
      </c>
      <c r="AH25">
        <f ca="1"/>
        <v>9</v>
      </c>
      <c r="AI25">
        <f ca="1"/>
        <v>12</v>
      </c>
      <c r="AJ25">
        <f ca="1"/>
        <v>8</v>
      </c>
      <c r="AK25">
        <f ca="1"/>
        <v>19</v>
      </c>
      <c r="AL25">
        <f ca="1"/>
        <v>3</v>
      </c>
      <c r="AM25">
        <f ca="1"/>
        <v>25</v>
      </c>
      <c r="AN25">
        <f ca="1"/>
        <v>19</v>
      </c>
      <c r="AO25">
        <f ca="1"/>
        <v>17</v>
      </c>
      <c r="AP25">
        <f ca="1"/>
        <v>17</v>
      </c>
      <c r="AQ25">
        <f ca="1"/>
        <v>19</v>
      </c>
      <c r="AR25">
        <f ca="1"/>
        <v>9</v>
      </c>
      <c r="AS25">
        <f ca="1"/>
        <v>1</v>
      </c>
      <c r="AT25">
        <f ca="1"/>
        <v>15</v>
      </c>
      <c r="AU25">
        <f ca="1"/>
        <v>2</v>
      </c>
      <c r="AV25">
        <f ca="1"/>
        <v>30</v>
      </c>
      <c r="AW25">
        <f ca="1"/>
        <v>19</v>
      </c>
      <c r="AX25">
        <f ca="1"/>
        <v>30</v>
      </c>
      <c r="AY25">
        <f ca="1"/>
        <v>30</v>
      </c>
      <c r="AZ25">
        <f ca="1"/>
        <v>12</v>
      </c>
      <c r="BA25">
        <f ca="1"/>
        <v>12</v>
      </c>
      <c r="BB25">
        <f ca="1"/>
        <v>7</v>
      </c>
      <c r="BC25">
        <f ca="1"/>
        <v>26</v>
      </c>
      <c r="BD25">
        <f ca="1"/>
        <v>30</v>
      </c>
      <c r="BE25">
        <f ca="1"/>
        <v>19</v>
      </c>
      <c r="BF25">
        <f ca="1"/>
        <v>22</v>
      </c>
      <c r="BG25">
        <f ca="1"/>
        <v>10</v>
      </c>
      <c r="BH25">
        <f ca="1"/>
        <v>24</v>
      </c>
      <c r="BI25">
        <f ca="1"/>
        <v>22</v>
      </c>
      <c r="BJ25">
        <f ca="1"/>
        <v>24</v>
      </c>
      <c r="BK25">
        <f ca="1"/>
        <v>15</v>
      </c>
      <c r="BL25">
        <f ca="1"/>
        <v>30</v>
      </c>
      <c r="BM25">
        <f ca="1"/>
        <v>28</v>
      </c>
      <c r="BN25">
        <f ca="1"/>
        <v>1</v>
      </c>
      <c r="BO25">
        <f ca="1"/>
        <v>28</v>
      </c>
      <c r="BP25">
        <f ca="1"/>
        <v>3</v>
      </c>
      <c r="BQ25">
        <f ca="1"/>
        <v>3</v>
      </c>
      <c r="BR25">
        <f ca="1"/>
        <v>4</v>
      </c>
      <c r="BS25">
        <f ca="1"/>
        <v>26</v>
      </c>
      <c r="BT25">
        <f ca="1"/>
        <v>18</v>
      </c>
      <c r="BU25">
        <f ca="1"/>
        <v>28</v>
      </c>
      <c r="BV25">
        <f ca="1"/>
        <v>14</v>
      </c>
      <c r="BW25">
        <f ca="1"/>
        <v>19</v>
      </c>
      <c r="BX25">
        <f ca="1"/>
        <v>3</v>
      </c>
      <c r="BY25">
        <f ca="1"/>
        <v>25</v>
      </c>
      <c r="BZ25">
        <f ca="1"/>
        <v>13</v>
      </c>
      <c r="CA25">
        <f ca="1"/>
        <v>14</v>
      </c>
      <c r="CB25">
        <f ca="1"/>
        <v>23</v>
      </c>
      <c r="CC25">
        <f ca="1"/>
        <v>27</v>
      </c>
      <c r="CD25">
        <f ca="1"/>
        <v>1</v>
      </c>
      <c r="CE25">
        <f ca="1"/>
        <v>11</v>
      </c>
      <c r="CF25">
        <f ca="1"/>
        <v>9</v>
      </c>
      <c r="CG25">
        <f ca="1"/>
        <v>18</v>
      </c>
      <c r="CH25">
        <f ca="1"/>
        <v>8</v>
      </c>
      <c r="CI25">
        <f ca="1"/>
        <v>23</v>
      </c>
      <c r="CJ25">
        <f ca="1"/>
        <v>19</v>
      </c>
      <c r="CK25">
        <f ca="1"/>
        <v>5</v>
      </c>
      <c r="CL25">
        <f ca="1"/>
        <v>25</v>
      </c>
      <c r="CM25">
        <f ca="1"/>
        <v>11</v>
      </c>
      <c r="CN25">
        <f ca="1"/>
        <v>22</v>
      </c>
      <c r="CO25">
        <f ca="1"/>
        <v>4</v>
      </c>
      <c r="CP25">
        <f ca="1"/>
        <v>7</v>
      </c>
      <c r="CQ25">
        <f ca="1"/>
        <v>25</v>
      </c>
      <c r="CR25">
        <f ca="1"/>
        <v>7</v>
      </c>
      <c r="CS25">
        <f ca="1"/>
        <v>8</v>
      </c>
      <c r="CT25">
        <f ca="1"/>
        <v>3</v>
      </c>
      <c r="CU25">
        <f ca="1"/>
        <v>22</v>
      </c>
      <c r="CV25">
        <f ca="1"/>
        <v>6</v>
      </c>
      <c r="CW25">
        <f ca="1"/>
        <v>30</v>
      </c>
      <c r="CX25">
        <f ca="1"/>
        <v>28</v>
      </c>
      <c r="CY25">
        <f ca="1"/>
        <v>2</v>
      </c>
      <c r="CZ25">
        <f ca="1"/>
        <v>10</v>
      </c>
    </row>
    <row r="26" spans="1:104" x14ac:dyDescent="0.2">
      <c r="A26">
        <v>25</v>
      </c>
      <c r="B26">
        <f ca="1"/>
        <v>20</v>
      </c>
      <c r="D26">
        <f t="shared" ca="1" si="0"/>
        <v>16.02</v>
      </c>
      <c r="E26">
        <f ca="1"/>
        <v>15</v>
      </c>
      <c r="F26">
        <f ca="1"/>
        <v>17</v>
      </c>
      <c r="G26">
        <f ca="1"/>
        <v>24</v>
      </c>
      <c r="H26">
        <f ca="1"/>
        <v>25</v>
      </c>
      <c r="I26">
        <f ca="1"/>
        <v>6</v>
      </c>
      <c r="J26">
        <f ca="1"/>
        <v>10</v>
      </c>
      <c r="K26">
        <f ca="1"/>
        <v>24</v>
      </c>
      <c r="L26">
        <f ca="1"/>
        <v>21</v>
      </c>
      <c r="M26">
        <f ca="1"/>
        <v>26</v>
      </c>
      <c r="N26">
        <f ca="1"/>
        <v>25</v>
      </c>
      <c r="O26">
        <f ca="1"/>
        <v>7</v>
      </c>
      <c r="P26">
        <f ca="1"/>
        <v>1</v>
      </c>
      <c r="Q26">
        <f ca="1"/>
        <v>10</v>
      </c>
      <c r="R26">
        <f ca="1"/>
        <v>30</v>
      </c>
      <c r="S26">
        <f ca="1"/>
        <v>22</v>
      </c>
      <c r="T26">
        <f ca="1"/>
        <v>21</v>
      </c>
      <c r="U26">
        <f ca="1"/>
        <v>6</v>
      </c>
      <c r="V26">
        <f ca="1"/>
        <v>16</v>
      </c>
      <c r="W26">
        <f ca="1"/>
        <v>19</v>
      </c>
      <c r="X26">
        <f ca="1"/>
        <v>21</v>
      </c>
      <c r="Y26">
        <f ca="1"/>
        <v>26</v>
      </c>
      <c r="Z26">
        <f ca="1"/>
        <v>11</v>
      </c>
      <c r="AA26">
        <f ca="1"/>
        <v>15</v>
      </c>
      <c r="AB26">
        <f ca="1"/>
        <v>21</v>
      </c>
      <c r="AC26">
        <f ca="1"/>
        <v>2</v>
      </c>
      <c r="AD26">
        <f ca="1"/>
        <v>3</v>
      </c>
      <c r="AE26">
        <f ca="1"/>
        <v>14</v>
      </c>
      <c r="AF26">
        <f ca="1"/>
        <v>24</v>
      </c>
      <c r="AG26">
        <f ca="1"/>
        <v>19</v>
      </c>
      <c r="AH26">
        <f ca="1"/>
        <v>9</v>
      </c>
      <c r="AI26">
        <f ca="1"/>
        <v>4</v>
      </c>
      <c r="AJ26">
        <f ca="1"/>
        <v>6</v>
      </c>
      <c r="AK26">
        <f ca="1"/>
        <v>26</v>
      </c>
      <c r="AL26">
        <f ca="1"/>
        <v>9</v>
      </c>
      <c r="AM26">
        <f ca="1"/>
        <v>2</v>
      </c>
      <c r="AN26">
        <f ca="1"/>
        <v>10</v>
      </c>
      <c r="AO26">
        <f ca="1"/>
        <v>26</v>
      </c>
      <c r="AP26">
        <f ca="1"/>
        <v>28</v>
      </c>
      <c r="AQ26">
        <f ca="1"/>
        <v>12</v>
      </c>
      <c r="AR26">
        <f ca="1"/>
        <v>1</v>
      </c>
      <c r="AS26">
        <f ca="1"/>
        <v>3</v>
      </c>
      <c r="AT26">
        <f ca="1"/>
        <v>2</v>
      </c>
      <c r="AU26">
        <f ca="1"/>
        <v>2</v>
      </c>
      <c r="AV26">
        <f ca="1"/>
        <v>15</v>
      </c>
      <c r="AW26">
        <f ca="1"/>
        <v>12</v>
      </c>
      <c r="AX26">
        <f ca="1"/>
        <v>8</v>
      </c>
      <c r="AY26">
        <f ca="1"/>
        <v>27</v>
      </c>
      <c r="AZ26">
        <f ca="1"/>
        <v>21</v>
      </c>
      <c r="BA26">
        <f ca="1"/>
        <v>6</v>
      </c>
      <c r="BB26">
        <f ca="1"/>
        <v>17</v>
      </c>
      <c r="BC26">
        <f ca="1"/>
        <v>18</v>
      </c>
      <c r="BD26">
        <f ca="1"/>
        <v>30</v>
      </c>
      <c r="BE26">
        <f ca="1"/>
        <v>24</v>
      </c>
      <c r="BF26">
        <f ca="1"/>
        <v>28</v>
      </c>
      <c r="BG26">
        <f ca="1"/>
        <v>25</v>
      </c>
      <c r="BH26">
        <f ca="1"/>
        <v>20</v>
      </c>
      <c r="BI26">
        <f ca="1"/>
        <v>20</v>
      </c>
      <c r="BJ26">
        <f ca="1"/>
        <v>10</v>
      </c>
      <c r="BK26">
        <f ca="1"/>
        <v>17</v>
      </c>
      <c r="BL26">
        <f ca="1"/>
        <v>22</v>
      </c>
      <c r="BM26">
        <f ca="1"/>
        <v>4</v>
      </c>
      <c r="BN26">
        <f ca="1"/>
        <v>10</v>
      </c>
      <c r="BO26">
        <f ca="1"/>
        <v>6</v>
      </c>
      <c r="BP26">
        <f ca="1"/>
        <v>18</v>
      </c>
      <c r="BQ26">
        <f ca="1"/>
        <v>24</v>
      </c>
      <c r="BR26">
        <f ca="1"/>
        <v>16</v>
      </c>
      <c r="BS26">
        <f ca="1"/>
        <v>1</v>
      </c>
      <c r="BT26">
        <f ca="1"/>
        <v>5</v>
      </c>
      <c r="BU26">
        <f ca="1"/>
        <v>19</v>
      </c>
      <c r="BV26">
        <f ca="1"/>
        <v>29</v>
      </c>
      <c r="BW26">
        <f ca="1"/>
        <v>15</v>
      </c>
      <c r="BX26">
        <f ca="1"/>
        <v>4</v>
      </c>
      <c r="BY26">
        <f ca="1"/>
        <v>12</v>
      </c>
      <c r="BZ26">
        <f ca="1"/>
        <v>12</v>
      </c>
      <c r="CA26">
        <f ca="1"/>
        <v>20</v>
      </c>
      <c r="CB26">
        <f ca="1"/>
        <v>25</v>
      </c>
      <c r="CC26">
        <f ca="1"/>
        <v>27</v>
      </c>
      <c r="CD26">
        <f ca="1"/>
        <v>5</v>
      </c>
      <c r="CE26">
        <f ca="1"/>
        <v>17</v>
      </c>
      <c r="CF26">
        <f ca="1"/>
        <v>14</v>
      </c>
      <c r="CG26">
        <f ca="1"/>
        <v>14</v>
      </c>
      <c r="CH26">
        <f ca="1"/>
        <v>19</v>
      </c>
      <c r="CI26">
        <f ca="1"/>
        <v>25</v>
      </c>
      <c r="CJ26">
        <f ca="1"/>
        <v>3</v>
      </c>
      <c r="CK26">
        <f ca="1"/>
        <v>30</v>
      </c>
      <c r="CL26">
        <f ca="1"/>
        <v>13</v>
      </c>
      <c r="CM26">
        <f ca="1"/>
        <v>21</v>
      </c>
      <c r="CN26">
        <f ca="1"/>
        <v>2</v>
      </c>
      <c r="CO26">
        <f ca="1"/>
        <v>13</v>
      </c>
      <c r="CP26">
        <f ca="1"/>
        <v>10</v>
      </c>
      <c r="CQ26">
        <f ca="1"/>
        <v>15</v>
      </c>
      <c r="CR26">
        <f ca="1"/>
        <v>24</v>
      </c>
      <c r="CS26">
        <f ca="1"/>
        <v>30</v>
      </c>
      <c r="CT26">
        <f ca="1"/>
        <v>28</v>
      </c>
      <c r="CU26">
        <f ca="1"/>
        <v>29</v>
      </c>
      <c r="CV26">
        <f ca="1"/>
        <v>11</v>
      </c>
      <c r="CW26">
        <f ca="1"/>
        <v>19</v>
      </c>
      <c r="CX26">
        <f ca="1"/>
        <v>21</v>
      </c>
      <c r="CY26">
        <f ca="1"/>
        <v>29</v>
      </c>
      <c r="CZ26">
        <f ca="1"/>
        <v>22</v>
      </c>
    </row>
    <row r="27" spans="1:104" x14ac:dyDescent="0.2">
      <c r="A27">
        <v>26</v>
      </c>
      <c r="B27">
        <f ca="1"/>
        <v>25</v>
      </c>
      <c r="D27">
        <f t="shared" ca="1" si="0"/>
        <v>16.75</v>
      </c>
      <c r="E27">
        <f ca="1"/>
        <v>21</v>
      </c>
      <c r="F27">
        <f ca="1"/>
        <v>8</v>
      </c>
      <c r="G27">
        <f ca="1"/>
        <v>12</v>
      </c>
      <c r="H27">
        <f ca="1"/>
        <v>30</v>
      </c>
      <c r="I27">
        <f ca="1"/>
        <v>21</v>
      </c>
      <c r="J27">
        <f ca="1"/>
        <v>1</v>
      </c>
      <c r="K27">
        <f ca="1"/>
        <v>2</v>
      </c>
      <c r="L27">
        <f ca="1"/>
        <v>27</v>
      </c>
      <c r="M27">
        <f ca="1"/>
        <v>2</v>
      </c>
      <c r="N27">
        <f ca="1"/>
        <v>27</v>
      </c>
      <c r="O27">
        <f ca="1"/>
        <v>10</v>
      </c>
      <c r="P27">
        <f ca="1"/>
        <v>18</v>
      </c>
      <c r="Q27">
        <f ca="1"/>
        <v>11</v>
      </c>
      <c r="R27">
        <f ca="1"/>
        <v>8</v>
      </c>
      <c r="S27">
        <f ca="1"/>
        <v>19</v>
      </c>
      <c r="T27">
        <f ca="1"/>
        <v>9</v>
      </c>
      <c r="U27">
        <f ca="1"/>
        <v>4</v>
      </c>
      <c r="V27">
        <f ca="1"/>
        <v>1</v>
      </c>
      <c r="W27">
        <f ca="1"/>
        <v>28</v>
      </c>
      <c r="X27">
        <f ca="1"/>
        <v>18</v>
      </c>
      <c r="Y27">
        <f ca="1"/>
        <v>15</v>
      </c>
      <c r="Z27">
        <f ca="1"/>
        <v>29</v>
      </c>
      <c r="AA27">
        <f ca="1"/>
        <v>9</v>
      </c>
      <c r="AB27">
        <f ca="1"/>
        <v>25</v>
      </c>
      <c r="AC27">
        <f ca="1"/>
        <v>8</v>
      </c>
      <c r="AD27">
        <f ca="1"/>
        <v>21</v>
      </c>
      <c r="AE27">
        <f ca="1"/>
        <v>2</v>
      </c>
      <c r="AF27">
        <f ca="1"/>
        <v>13</v>
      </c>
      <c r="AG27">
        <f ca="1"/>
        <v>7</v>
      </c>
      <c r="AH27">
        <f ca="1"/>
        <v>28</v>
      </c>
      <c r="AI27">
        <f ca="1"/>
        <v>24</v>
      </c>
      <c r="AJ27">
        <f ca="1"/>
        <v>3</v>
      </c>
      <c r="AK27">
        <f ca="1"/>
        <v>10</v>
      </c>
      <c r="AL27">
        <f ca="1"/>
        <v>4</v>
      </c>
      <c r="AM27">
        <f ca="1"/>
        <v>19</v>
      </c>
      <c r="AN27">
        <f ca="1"/>
        <v>5</v>
      </c>
      <c r="AO27">
        <f ca="1"/>
        <v>22</v>
      </c>
      <c r="AP27">
        <f ca="1"/>
        <v>20</v>
      </c>
      <c r="AQ27">
        <f ca="1"/>
        <v>13</v>
      </c>
      <c r="AR27">
        <f ca="1"/>
        <v>12</v>
      </c>
      <c r="AS27">
        <f ca="1"/>
        <v>2</v>
      </c>
      <c r="AT27">
        <f ca="1"/>
        <v>23</v>
      </c>
      <c r="AU27">
        <f ca="1"/>
        <v>30</v>
      </c>
      <c r="AV27">
        <f ca="1"/>
        <v>26</v>
      </c>
      <c r="AW27">
        <f ca="1"/>
        <v>28</v>
      </c>
      <c r="AX27">
        <f ca="1"/>
        <v>3</v>
      </c>
      <c r="AY27">
        <f ca="1"/>
        <v>18</v>
      </c>
      <c r="AZ27">
        <f ca="1"/>
        <v>23</v>
      </c>
      <c r="BA27">
        <f ca="1"/>
        <v>7</v>
      </c>
      <c r="BB27">
        <f ca="1"/>
        <v>14</v>
      </c>
      <c r="BC27">
        <f ca="1"/>
        <v>27</v>
      </c>
      <c r="BD27">
        <f ca="1"/>
        <v>22</v>
      </c>
      <c r="BE27">
        <f ca="1"/>
        <v>21</v>
      </c>
      <c r="BF27">
        <f ca="1"/>
        <v>14</v>
      </c>
      <c r="BG27">
        <f ca="1"/>
        <v>9</v>
      </c>
      <c r="BH27">
        <f ca="1"/>
        <v>30</v>
      </c>
      <c r="BI27">
        <f ca="1"/>
        <v>2</v>
      </c>
      <c r="BJ27">
        <f ca="1"/>
        <v>12</v>
      </c>
      <c r="BK27">
        <f ca="1"/>
        <v>23</v>
      </c>
      <c r="BL27">
        <f ca="1"/>
        <v>17</v>
      </c>
      <c r="BM27">
        <f ca="1"/>
        <v>22</v>
      </c>
      <c r="BN27">
        <f ca="1"/>
        <v>13</v>
      </c>
      <c r="BO27">
        <f ca="1"/>
        <v>14</v>
      </c>
      <c r="BP27">
        <f ca="1"/>
        <v>20</v>
      </c>
      <c r="BQ27">
        <f ca="1"/>
        <v>17</v>
      </c>
      <c r="BR27">
        <f ca="1"/>
        <v>29</v>
      </c>
      <c r="BS27">
        <f ca="1"/>
        <v>22</v>
      </c>
      <c r="BT27">
        <f ca="1"/>
        <v>9</v>
      </c>
      <c r="BU27">
        <f ca="1"/>
        <v>10</v>
      </c>
      <c r="BV27">
        <f ca="1"/>
        <v>7</v>
      </c>
      <c r="BW27">
        <f ca="1"/>
        <v>15</v>
      </c>
      <c r="BX27">
        <f ca="1"/>
        <v>16</v>
      </c>
      <c r="BY27">
        <f ca="1"/>
        <v>12</v>
      </c>
      <c r="BZ27">
        <f ca="1"/>
        <v>29</v>
      </c>
      <c r="CA27">
        <f ca="1"/>
        <v>27</v>
      </c>
      <c r="CB27">
        <f ca="1"/>
        <v>9</v>
      </c>
      <c r="CC27">
        <f ca="1"/>
        <v>24</v>
      </c>
      <c r="CD27">
        <f ca="1"/>
        <v>16</v>
      </c>
      <c r="CE27">
        <f ca="1"/>
        <v>23</v>
      </c>
      <c r="CF27">
        <f ca="1"/>
        <v>15</v>
      </c>
      <c r="CG27">
        <f ca="1"/>
        <v>20</v>
      </c>
      <c r="CH27">
        <f ca="1"/>
        <v>29</v>
      </c>
      <c r="CI27">
        <f ca="1"/>
        <v>19</v>
      </c>
      <c r="CJ27">
        <f ca="1"/>
        <v>19</v>
      </c>
      <c r="CK27">
        <f ca="1"/>
        <v>25</v>
      </c>
      <c r="CL27">
        <f ca="1"/>
        <v>12</v>
      </c>
      <c r="CM27">
        <f ca="1"/>
        <v>17</v>
      </c>
      <c r="CN27">
        <f ca="1"/>
        <v>20</v>
      </c>
      <c r="CO27">
        <f ca="1"/>
        <v>30</v>
      </c>
      <c r="CP27">
        <f ca="1"/>
        <v>17</v>
      </c>
      <c r="CQ27">
        <f ca="1"/>
        <v>17</v>
      </c>
      <c r="CR27">
        <f ca="1"/>
        <v>22</v>
      </c>
      <c r="CS27">
        <f ca="1"/>
        <v>14</v>
      </c>
      <c r="CT27">
        <f ca="1"/>
        <v>28</v>
      </c>
      <c r="CU27">
        <f ca="1"/>
        <v>24</v>
      </c>
      <c r="CV27">
        <f ca="1"/>
        <v>12</v>
      </c>
      <c r="CW27">
        <f ca="1"/>
        <v>20</v>
      </c>
      <c r="CX27">
        <f ca="1"/>
        <v>19</v>
      </c>
      <c r="CY27">
        <f ca="1"/>
        <v>21</v>
      </c>
      <c r="CZ27">
        <f ca="1"/>
        <v>24</v>
      </c>
    </row>
    <row r="28" spans="1:104" x14ac:dyDescent="0.2">
      <c r="A28">
        <v>27</v>
      </c>
      <c r="B28">
        <f ca="1"/>
        <v>17</v>
      </c>
      <c r="D28">
        <f t="shared" ca="1" si="0"/>
        <v>16.89</v>
      </c>
      <c r="E28">
        <f ca="1"/>
        <v>25</v>
      </c>
      <c r="F28">
        <f ca="1"/>
        <v>12</v>
      </c>
      <c r="G28">
        <f ca="1"/>
        <v>17</v>
      </c>
      <c r="H28">
        <f ca="1"/>
        <v>6</v>
      </c>
      <c r="I28">
        <f ca="1"/>
        <v>26</v>
      </c>
      <c r="J28">
        <f ca="1"/>
        <v>7</v>
      </c>
      <c r="K28">
        <f ca="1"/>
        <v>22</v>
      </c>
      <c r="L28">
        <f ca="1"/>
        <v>10</v>
      </c>
      <c r="M28">
        <f ca="1"/>
        <v>15</v>
      </c>
      <c r="N28">
        <f ca="1"/>
        <v>8</v>
      </c>
      <c r="O28">
        <f ca="1"/>
        <v>18</v>
      </c>
      <c r="P28">
        <f ca="1"/>
        <v>25</v>
      </c>
      <c r="Q28">
        <f ca="1"/>
        <v>5</v>
      </c>
      <c r="R28">
        <f ca="1"/>
        <v>21</v>
      </c>
      <c r="S28">
        <f ca="1"/>
        <v>12</v>
      </c>
      <c r="T28">
        <f ca="1"/>
        <v>20</v>
      </c>
      <c r="U28">
        <f ca="1"/>
        <v>15</v>
      </c>
      <c r="V28">
        <f ca="1"/>
        <v>24</v>
      </c>
      <c r="W28">
        <f ca="1"/>
        <v>4</v>
      </c>
      <c r="X28">
        <f ca="1"/>
        <v>1</v>
      </c>
      <c r="Y28">
        <f ca="1"/>
        <v>1</v>
      </c>
      <c r="Z28">
        <f ca="1"/>
        <v>25</v>
      </c>
      <c r="AA28">
        <f ca="1"/>
        <v>19</v>
      </c>
      <c r="AB28">
        <f ca="1"/>
        <v>23</v>
      </c>
      <c r="AC28">
        <f ca="1"/>
        <v>11</v>
      </c>
      <c r="AD28">
        <f ca="1"/>
        <v>4</v>
      </c>
      <c r="AE28">
        <f ca="1"/>
        <v>17</v>
      </c>
      <c r="AF28">
        <f ca="1"/>
        <v>25</v>
      </c>
      <c r="AG28">
        <f ca="1"/>
        <v>13</v>
      </c>
      <c r="AH28">
        <f ca="1"/>
        <v>25</v>
      </c>
      <c r="AI28">
        <f ca="1"/>
        <v>20</v>
      </c>
      <c r="AJ28">
        <f ca="1"/>
        <v>22</v>
      </c>
      <c r="AK28">
        <f ca="1"/>
        <v>29</v>
      </c>
      <c r="AL28">
        <f ca="1"/>
        <v>17</v>
      </c>
      <c r="AM28">
        <f ca="1"/>
        <v>13</v>
      </c>
      <c r="AN28">
        <f ca="1"/>
        <v>19</v>
      </c>
      <c r="AO28">
        <f ca="1"/>
        <v>17</v>
      </c>
      <c r="AP28">
        <f ca="1"/>
        <v>6</v>
      </c>
      <c r="AQ28">
        <f ca="1"/>
        <v>7</v>
      </c>
      <c r="AR28">
        <f ca="1"/>
        <v>3</v>
      </c>
      <c r="AS28">
        <f ca="1"/>
        <v>5</v>
      </c>
      <c r="AT28">
        <f ca="1"/>
        <v>23</v>
      </c>
      <c r="AU28">
        <f ca="1"/>
        <v>24</v>
      </c>
      <c r="AV28">
        <f ca="1"/>
        <v>8</v>
      </c>
      <c r="AW28">
        <f ca="1"/>
        <v>28</v>
      </c>
      <c r="AX28">
        <f ca="1"/>
        <v>24</v>
      </c>
      <c r="AY28">
        <f ca="1"/>
        <v>4</v>
      </c>
      <c r="AZ28">
        <f ca="1"/>
        <v>3</v>
      </c>
      <c r="BA28">
        <f ca="1"/>
        <v>27</v>
      </c>
      <c r="BB28">
        <f ca="1"/>
        <v>22</v>
      </c>
      <c r="BC28">
        <f ca="1"/>
        <v>27</v>
      </c>
      <c r="BD28">
        <f ca="1"/>
        <v>26</v>
      </c>
      <c r="BE28">
        <f ca="1"/>
        <v>1</v>
      </c>
      <c r="BF28">
        <f ca="1"/>
        <v>20</v>
      </c>
      <c r="BG28">
        <f ca="1"/>
        <v>29</v>
      </c>
      <c r="BH28">
        <f ca="1"/>
        <v>19</v>
      </c>
      <c r="BI28">
        <f ca="1"/>
        <v>25</v>
      </c>
      <c r="BJ28">
        <f ca="1"/>
        <v>10</v>
      </c>
      <c r="BK28">
        <f ca="1"/>
        <v>30</v>
      </c>
      <c r="BL28">
        <f ca="1"/>
        <v>21</v>
      </c>
      <c r="BM28">
        <f ca="1"/>
        <v>12</v>
      </c>
      <c r="BN28">
        <f ca="1"/>
        <v>30</v>
      </c>
      <c r="BO28">
        <f ca="1"/>
        <v>21</v>
      </c>
      <c r="BP28">
        <f ca="1"/>
        <v>23</v>
      </c>
      <c r="BQ28">
        <f ca="1"/>
        <v>23</v>
      </c>
      <c r="BR28">
        <f ca="1"/>
        <v>20</v>
      </c>
      <c r="BS28">
        <f ca="1"/>
        <v>19</v>
      </c>
      <c r="BT28">
        <f ca="1"/>
        <v>10</v>
      </c>
      <c r="BU28">
        <f ca="1"/>
        <v>1</v>
      </c>
      <c r="BV28">
        <f ca="1"/>
        <v>6</v>
      </c>
      <c r="BW28">
        <f ca="1"/>
        <v>27</v>
      </c>
      <c r="BX28">
        <f ca="1"/>
        <v>27</v>
      </c>
      <c r="BY28">
        <f ca="1"/>
        <v>25</v>
      </c>
      <c r="BZ28">
        <f ca="1"/>
        <v>12</v>
      </c>
      <c r="CA28">
        <f ca="1"/>
        <v>16</v>
      </c>
      <c r="CB28">
        <f ca="1"/>
        <v>2</v>
      </c>
      <c r="CC28">
        <f ca="1"/>
        <v>11</v>
      </c>
      <c r="CD28">
        <f ca="1"/>
        <v>6</v>
      </c>
      <c r="CE28">
        <f ca="1"/>
        <v>25</v>
      </c>
      <c r="CF28">
        <f ca="1"/>
        <v>18</v>
      </c>
      <c r="CG28">
        <f ca="1"/>
        <v>27</v>
      </c>
      <c r="CH28">
        <f ca="1"/>
        <v>26</v>
      </c>
      <c r="CI28">
        <f ca="1"/>
        <v>12</v>
      </c>
      <c r="CJ28">
        <f ca="1"/>
        <v>9</v>
      </c>
      <c r="CK28">
        <f ca="1"/>
        <v>24</v>
      </c>
      <c r="CL28">
        <f ca="1"/>
        <v>28</v>
      </c>
      <c r="CM28">
        <f ca="1"/>
        <v>11</v>
      </c>
      <c r="CN28">
        <f ca="1"/>
        <v>11</v>
      </c>
      <c r="CO28">
        <f ca="1"/>
        <v>7</v>
      </c>
      <c r="CP28">
        <f ca="1"/>
        <v>19</v>
      </c>
      <c r="CQ28">
        <f ca="1"/>
        <v>29</v>
      </c>
      <c r="CR28">
        <f ca="1"/>
        <v>14</v>
      </c>
      <c r="CS28">
        <f ca="1"/>
        <v>15</v>
      </c>
      <c r="CT28">
        <f ca="1"/>
        <v>20</v>
      </c>
      <c r="CU28">
        <f ca="1"/>
        <v>28</v>
      </c>
      <c r="CV28">
        <f ca="1"/>
        <v>1</v>
      </c>
      <c r="CW28">
        <f ca="1"/>
        <v>22</v>
      </c>
      <c r="CX28">
        <f ca="1"/>
        <v>25</v>
      </c>
      <c r="CY28">
        <f ca="1"/>
        <v>29</v>
      </c>
      <c r="CZ28">
        <f ca="1"/>
        <v>13</v>
      </c>
    </row>
    <row r="29" spans="1:104" x14ac:dyDescent="0.2">
      <c r="A29">
        <v>28</v>
      </c>
      <c r="B29">
        <f ca="1"/>
        <v>29</v>
      </c>
      <c r="D29">
        <f t="shared" ca="1" si="0"/>
        <v>15.76</v>
      </c>
      <c r="E29">
        <f ca="1"/>
        <v>26</v>
      </c>
      <c r="F29">
        <f ca="1"/>
        <v>23</v>
      </c>
      <c r="G29">
        <f ca="1"/>
        <v>25</v>
      </c>
      <c r="H29">
        <f ca="1"/>
        <v>2</v>
      </c>
      <c r="I29">
        <f ca="1"/>
        <v>20</v>
      </c>
      <c r="J29">
        <f ca="1"/>
        <v>13</v>
      </c>
      <c r="K29">
        <f ca="1"/>
        <v>3</v>
      </c>
      <c r="L29">
        <f ca="1"/>
        <v>17</v>
      </c>
      <c r="M29">
        <f ca="1"/>
        <v>13</v>
      </c>
      <c r="N29">
        <f ca="1"/>
        <v>3</v>
      </c>
      <c r="O29">
        <f ca="1"/>
        <v>1</v>
      </c>
      <c r="P29">
        <f ca="1"/>
        <v>23</v>
      </c>
      <c r="Q29">
        <f ca="1"/>
        <v>17</v>
      </c>
      <c r="R29">
        <f ca="1"/>
        <v>24</v>
      </c>
      <c r="S29">
        <f ca="1"/>
        <v>10</v>
      </c>
      <c r="T29">
        <f ca="1"/>
        <v>13</v>
      </c>
      <c r="U29">
        <f ca="1"/>
        <v>2</v>
      </c>
      <c r="V29">
        <f ca="1"/>
        <v>11</v>
      </c>
      <c r="W29">
        <f ca="1"/>
        <v>20</v>
      </c>
      <c r="X29">
        <f ca="1"/>
        <v>26</v>
      </c>
      <c r="Y29">
        <f ca="1"/>
        <v>12</v>
      </c>
      <c r="Z29">
        <f ca="1"/>
        <v>30</v>
      </c>
      <c r="AA29">
        <f ca="1"/>
        <v>5</v>
      </c>
      <c r="AB29">
        <f ca="1"/>
        <v>26</v>
      </c>
      <c r="AC29">
        <f ca="1"/>
        <v>29</v>
      </c>
      <c r="AD29">
        <f ca="1"/>
        <v>28</v>
      </c>
      <c r="AE29">
        <f ca="1"/>
        <v>12</v>
      </c>
      <c r="AF29">
        <f ca="1"/>
        <v>12</v>
      </c>
      <c r="AG29">
        <f ca="1"/>
        <v>11</v>
      </c>
      <c r="AH29">
        <f ca="1"/>
        <v>14</v>
      </c>
      <c r="AI29">
        <f ca="1"/>
        <v>12</v>
      </c>
      <c r="AJ29">
        <f ca="1"/>
        <v>15</v>
      </c>
      <c r="AK29">
        <f ca="1"/>
        <v>24</v>
      </c>
      <c r="AL29">
        <f ca="1"/>
        <v>11</v>
      </c>
      <c r="AM29">
        <f ca="1"/>
        <v>15</v>
      </c>
      <c r="AN29">
        <f ca="1"/>
        <v>8</v>
      </c>
      <c r="AO29">
        <f ca="1"/>
        <v>24</v>
      </c>
      <c r="AP29">
        <f ca="1"/>
        <v>20</v>
      </c>
      <c r="AQ29">
        <f ca="1"/>
        <v>25</v>
      </c>
      <c r="AR29">
        <f ca="1"/>
        <v>15</v>
      </c>
      <c r="AS29">
        <f ca="1"/>
        <v>1</v>
      </c>
      <c r="AT29">
        <f ca="1"/>
        <v>8</v>
      </c>
      <c r="AU29">
        <f ca="1"/>
        <v>21</v>
      </c>
      <c r="AV29">
        <f ca="1"/>
        <v>23</v>
      </c>
      <c r="AW29">
        <f ca="1"/>
        <v>6</v>
      </c>
      <c r="AX29">
        <f ca="1"/>
        <v>10</v>
      </c>
      <c r="AY29">
        <f ca="1"/>
        <v>7</v>
      </c>
      <c r="AZ29">
        <f ca="1"/>
        <v>21</v>
      </c>
      <c r="BA29">
        <f ca="1"/>
        <v>26</v>
      </c>
      <c r="BB29">
        <f ca="1"/>
        <v>14</v>
      </c>
      <c r="BC29">
        <f ca="1"/>
        <v>20</v>
      </c>
      <c r="BD29">
        <f ca="1"/>
        <v>6</v>
      </c>
      <c r="BE29">
        <f ca="1"/>
        <v>1</v>
      </c>
      <c r="BF29">
        <f ca="1"/>
        <v>26</v>
      </c>
      <c r="BG29">
        <f ca="1"/>
        <v>18</v>
      </c>
      <c r="BH29">
        <f ca="1"/>
        <v>1</v>
      </c>
      <c r="BI29">
        <f ca="1"/>
        <v>9</v>
      </c>
      <c r="BJ29">
        <f ca="1"/>
        <v>6</v>
      </c>
      <c r="BK29">
        <f ca="1"/>
        <v>9</v>
      </c>
      <c r="BL29">
        <f ca="1"/>
        <v>5</v>
      </c>
      <c r="BM29">
        <f ca="1"/>
        <v>26</v>
      </c>
      <c r="BN29">
        <f ca="1"/>
        <v>16</v>
      </c>
      <c r="BO29">
        <f ca="1"/>
        <v>5</v>
      </c>
      <c r="BP29">
        <f ca="1"/>
        <v>22</v>
      </c>
      <c r="BQ29">
        <f ca="1"/>
        <v>14</v>
      </c>
      <c r="BR29">
        <f ca="1"/>
        <v>23</v>
      </c>
      <c r="BS29">
        <f ca="1"/>
        <v>27</v>
      </c>
      <c r="BT29">
        <f ca="1"/>
        <v>26</v>
      </c>
      <c r="BU29">
        <f ca="1"/>
        <v>30</v>
      </c>
      <c r="BV29">
        <f ca="1"/>
        <v>24</v>
      </c>
      <c r="BW29">
        <f ca="1"/>
        <v>19</v>
      </c>
      <c r="BX29">
        <f ca="1"/>
        <v>17</v>
      </c>
      <c r="BY29">
        <f ca="1"/>
        <v>14</v>
      </c>
      <c r="BZ29">
        <f ca="1"/>
        <v>3</v>
      </c>
      <c r="CA29">
        <f ca="1"/>
        <v>10</v>
      </c>
      <c r="CB29">
        <f ca="1"/>
        <v>15</v>
      </c>
      <c r="CC29">
        <f ca="1"/>
        <v>23</v>
      </c>
      <c r="CD29">
        <f ca="1"/>
        <v>28</v>
      </c>
      <c r="CE29">
        <f ca="1"/>
        <v>30</v>
      </c>
      <c r="CF29">
        <f ca="1"/>
        <v>25</v>
      </c>
      <c r="CG29">
        <f ca="1"/>
        <v>14</v>
      </c>
      <c r="CH29">
        <f ca="1"/>
        <v>22</v>
      </c>
      <c r="CI29">
        <f ca="1"/>
        <v>6</v>
      </c>
      <c r="CJ29">
        <f ca="1"/>
        <v>4</v>
      </c>
      <c r="CK29">
        <f ca="1"/>
        <v>8</v>
      </c>
      <c r="CL29">
        <f ca="1"/>
        <v>7</v>
      </c>
      <c r="CM29">
        <f ca="1"/>
        <v>1</v>
      </c>
      <c r="CN29">
        <f ca="1"/>
        <v>3</v>
      </c>
      <c r="CO29">
        <f ca="1"/>
        <v>23</v>
      </c>
      <c r="CP29">
        <f ca="1"/>
        <v>22</v>
      </c>
      <c r="CQ29">
        <f ca="1"/>
        <v>5</v>
      </c>
      <c r="CR29">
        <f ca="1"/>
        <v>21</v>
      </c>
      <c r="CS29">
        <f ca="1"/>
        <v>21</v>
      </c>
      <c r="CT29">
        <f ca="1"/>
        <v>27</v>
      </c>
      <c r="CU29">
        <f ca="1"/>
        <v>16</v>
      </c>
      <c r="CV29">
        <f ca="1"/>
        <v>14</v>
      </c>
      <c r="CW29">
        <f ca="1"/>
        <v>21</v>
      </c>
      <c r="CX29">
        <f ca="1"/>
        <v>28</v>
      </c>
      <c r="CY29">
        <f ca="1"/>
        <v>27</v>
      </c>
      <c r="CZ29">
        <f ca="1"/>
        <v>11</v>
      </c>
    </row>
    <row r="30" spans="1:104" x14ac:dyDescent="0.2">
      <c r="A30">
        <v>29</v>
      </c>
      <c r="B30">
        <f ca="1"/>
        <v>29</v>
      </c>
      <c r="D30">
        <f t="shared" ca="1" si="0"/>
        <v>15.44</v>
      </c>
      <c r="E30">
        <f ca="1"/>
        <v>7</v>
      </c>
      <c r="F30">
        <f ca="1"/>
        <v>7</v>
      </c>
      <c r="G30">
        <f ca="1"/>
        <v>11</v>
      </c>
      <c r="H30">
        <f ca="1"/>
        <v>12</v>
      </c>
      <c r="I30">
        <f ca="1"/>
        <v>10</v>
      </c>
      <c r="J30">
        <f ca="1"/>
        <v>29</v>
      </c>
      <c r="K30">
        <f ca="1"/>
        <v>23</v>
      </c>
      <c r="L30">
        <f ca="1"/>
        <v>10</v>
      </c>
      <c r="M30">
        <f ca="1"/>
        <v>13</v>
      </c>
      <c r="N30">
        <f ca="1"/>
        <v>22</v>
      </c>
      <c r="O30">
        <f ca="1"/>
        <v>20</v>
      </c>
      <c r="P30">
        <f ca="1"/>
        <v>16</v>
      </c>
      <c r="Q30">
        <f ca="1"/>
        <v>29</v>
      </c>
      <c r="R30">
        <f ca="1"/>
        <v>5</v>
      </c>
      <c r="S30">
        <f ca="1"/>
        <v>10</v>
      </c>
      <c r="T30">
        <f ca="1"/>
        <v>1</v>
      </c>
      <c r="U30">
        <f ca="1"/>
        <v>10</v>
      </c>
      <c r="V30">
        <f ca="1"/>
        <v>23</v>
      </c>
      <c r="W30">
        <f ca="1"/>
        <v>1</v>
      </c>
      <c r="X30">
        <f ca="1"/>
        <v>25</v>
      </c>
      <c r="Y30">
        <f ca="1"/>
        <v>3</v>
      </c>
      <c r="Z30">
        <f ca="1"/>
        <v>7</v>
      </c>
      <c r="AA30">
        <f ca="1"/>
        <v>15</v>
      </c>
      <c r="AB30">
        <f ca="1"/>
        <v>18</v>
      </c>
      <c r="AC30">
        <f ca="1"/>
        <v>9</v>
      </c>
      <c r="AD30">
        <f ca="1"/>
        <v>23</v>
      </c>
      <c r="AE30">
        <f ca="1"/>
        <v>4</v>
      </c>
      <c r="AF30">
        <f ca="1"/>
        <v>16</v>
      </c>
      <c r="AG30">
        <f ca="1"/>
        <v>29</v>
      </c>
      <c r="AH30">
        <f ca="1"/>
        <v>26</v>
      </c>
      <c r="AI30">
        <f ca="1"/>
        <v>30</v>
      </c>
      <c r="AJ30">
        <f ca="1"/>
        <v>16</v>
      </c>
      <c r="AK30">
        <f ca="1"/>
        <v>19</v>
      </c>
      <c r="AL30">
        <f ca="1"/>
        <v>7</v>
      </c>
      <c r="AM30">
        <f ca="1"/>
        <v>3</v>
      </c>
      <c r="AN30">
        <f ca="1"/>
        <v>4</v>
      </c>
      <c r="AO30">
        <f ca="1"/>
        <v>17</v>
      </c>
      <c r="AP30">
        <f ca="1"/>
        <v>2</v>
      </c>
      <c r="AQ30">
        <f ca="1"/>
        <v>1</v>
      </c>
      <c r="AR30">
        <f ca="1"/>
        <v>15</v>
      </c>
      <c r="AS30">
        <f ca="1"/>
        <v>22</v>
      </c>
      <c r="AT30">
        <f ca="1"/>
        <v>4</v>
      </c>
      <c r="AU30">
        <f ca="1"/>
        <v>1</v>
      </c>
      <c r="AV30">
        <f ca="1"/>
        <v>12</v>
      </c>
      <c r="AW30">
        <f ca="1"/>
        <v>26</v>
      </c>
      <c r="AX30">
        <f ca="1"/>
        <v>16</v>
      </c>
      <c r="AY30">
        <f ca="1"/>
        <v>24</v>
      </c>
      <c r="AZ30">
        <f ca="1"/>
        <v>25</v>
      </c>
      <c r="BA30">
        <f ca="1"/>
        <v>28</v>
      </c>
      <c r="BB30">
        <f ca="1"/>
        <v>20</v>
      </c>
      <c r="BC30">
        <f ca="1"/>
        <v>7</v>
      </c>
      <c r="BD30">
        <f ca="1"/>
        <v>15</v>
      </c>
      <c r="BE30">
        <f ca="1"/>
        <v>17</v>
      </c>
      <c r="BF30">
        <f ca="1"/>
        <v>21</v>
      </c>
      <c r="BG30">
        <f ca="1"/>
        <v>2</v>
      </c>
      <c r="BH30">
        <f ca="1"/>
        <v>21</v>
      </c>
      <c r="BI30">
        <f ca="1"/>
        <v>22</v>
      </c>
      <c r="BJ30">
        <f ca="1"/>
        <v>30</v>
      </c>
      <c r="BK30">
        <f ca="1"/>
        <v>30</v>
      </c>
      <c r="BL30">
        <f ca="1"/>
        <v>9</v>
      </c>
      <c r="BM30">
        <f ca="1"/>
        <v>23</v>
      </c>
      <c r="BN30">
        <f ca="1"/>
        <v>26</v>
      </c>
      <c r="BO30">
        <f ca="1"/>
        <v>2</v>
      </c>
      <c r="BP30">
        <f ca="1"/>
        <v>16</v>
      </c>
      <c r="BQ30">
        <f ca="1"/>
        <v>18</v>
      </c>
      <c r="BR30">
        <f ca="1"/>
        <v>11</v>
      </c>
      <c r="BS30">
        <f ca="1"/>
        <v>5</v>
      </c>
      <c r="BT30">
        <f ca="1"/>
        <v>2</v>
      </c>
      <c r="BU30">
        <f ca="1"/>
        <v>10</v>
      </c>
      <c r="BV30">
        <f ca="1"/>
        <v>20</v>
      </c>
      <c r="BW30">
        <f ca="1"/>
        <v>14</v>
      </c>
      <c r="BX30">
        <f ca="1"/>
        <v>9</v>
      </c>
      <c r="BY30">
        <f ca="1"/>
        <v>26</v>
      </c>
      <c r="BZ30">
        <f ca="1"/>
        <v>11</v>
      </c>
      <c r="CA30">
        <f ca="1"/>
        <v>29</v>
      </c>
      <c r="CB30">
        <f ca="1"/>
        <v>23</v>
      </c>
      <c r="CC30">
        <f ca="1"/>
        <v>10</v>
      </c>
      <c r="CD30">
        <f ca="1"/>
        <v>8</v>
      </c>
      <c r="CE30">
        <f ca="1"/>
        <v>1</v>
      </c>
      <c r="CF30">
        <f ca="1"/>
        <v>25</v>
      </c>
      <c r="CG30">
        <f ca="1"/>
        <v>27</v>
      </c>
      <c r="CH30">
        <f ca="1"/>
        <v>2</v>
      </c>
      <c r="CI30">
        <f ca="1"/>
        <v>14</v>
      </c>
      <c r="CJ30">
        <f ca="1"/>
        <v>12</v>
      </c>
      <c r="CK30">
        <f ca="1"/>
        <v>16</v>
      </c>
      <c r="CL30">
        <f ca="1"/>
        <v>28</v>
      </c>
      <c r="CM30">
        <f ca="1"/>
        <v>22</v>
      </c>
      <c r="CN30">
        <f ca="1"/>
        <v>29</v>
      </c>
      <c r="CO30">
        <f ca="1"/>
        <v>18</v>
      </c>
      <c r="CP30">
        <f ca="1"/>
        <v>2</v>
      </c>
      <c r="CQ30">
        <f ca="1"/>
        <v>12</v>
      </c>
      <c r="CR30">
        <f ca="1"/>
        <v>27</v>
      </c>
      <c r="CS30">
        <f ca="1"/>
        <v>27</v>
      </c>
      <c r="CT30">
        <f ca="1"/>
        <v>24</v>
      </c>
      <c r="CU30">
        <f ca="1"/>
        <v>17</v>
      </c>
      <c r="CV30">
        <f ca="1"/>
        <v>12</v>
      </c>
      <c r="CW30">
        <f ca="1"/>
        <v>21</v>
      </c>
      <c r="CX30">
        <f ca="1"/>
        <v>23</v>
      </c>
      <c r="CY30">
        <f ca="1"/>
        <v>6</v>
      </c>
      <c r="CZ30">
        <f ca="1"/>
        <v>16</v>
      </c>
    </row>
    <row r="31" spans="1:104" x14ac:dyDescent="0.2">
      <c r="A31">
        <v>30</v>
      </c>
      <c r="B31">
        <f ca="1"/>
        <v>3</v>
      </c>
      <c r="D31">
        <f t="shared" ca="1" si="0"/>
        <v>15.02</v>
      </c>
      <c r="E31">
        <f ca="1"/>
        <v>10</v>
      </c>
      <c r="F31">
        <f ca="1"/>
        <v>30</v>
      </c>
      <c r="G31">
        <f ca="1"/>
        <v>5</v>
      </c>
      <c r="H31">
        <f ca="1"/>
        <v>29</v>
      </c>
      <c r="I31">
        <f ca="1"/>
        <v>8</v>
      </c>
      <c r="J31">
        <f ca="1"/>
        <v>4</v>
      </c>
      <c r="K31">
        <f ca="1"/>
        <v>3</v>
      </c>
      <c r="L31">
        <f ca="1"/>
        <v>2</v>
      </c>
      <c r="M31">
        <f ca="1"/>
        <v>28</v>
      </c>
      <c r="N31">
        <f ca="1"/>
        <v>22</v>
      </c>
      <c r="O31">
        <f ca="1"/>
        <v>28</v>
      </c>
      <c r="P31">
        <f ca="1"/>
        <v>5</v>
      </c>
      <c r="Q31">
        <f ca="1"/>
        <v>27</v>
      </c>
      <c r="R31">
        <f ca="1"/>
        <v>9</v>
      </c>
      <c r="S31">
        <f ca="1"/>
        <v>16</v>
      </c>
      <c r="T31">
        <f ca="1"/>
        <v>9</v>
      </c>
      <c r="U31">
        <f ca="1"/>
        <v>4</v>
      </c>
      <c r="V31">
        <f ca="1"/>
        <v>6</v>
      </c>
      <c r="W31">
        <f ca="1"/>
        <v>13</v>
      </c>
      <c r="X31">
        <f ca="1"/>
        <v>4</v>
      </c>
      <c r="Y31">
        <f ca="1"/>
        <v>12</v>
      </c>
      <c r="Z31">
        <f ca="1"/>
        <v>13</v>
      </c>
      <c r="AA31">
        <f ca="1"/>
        <v>24</v>
      </c>
      <c r="AB31">
        <f ca="1"/>
        <v>3</v>
      </c>
      <c r="AC31">
        <f ca="1"/>
        <v>7</v>
      </c>
      <c r="AD31">
        <f ca="1"/>
        <v>22</v>
      </c>
      <c r="AE31">
        <f ca="1"/>
        <v>1</v>
      </c>
      <c r="AF31">
        <f ca="1"/>
        <v>19</v>
      </c>
      <c r="AG31">
        <f ca="1"/>
        <v>25</v>
      </c>
      <c r="AH31">
        <f ca="1"/>
        <v>4</v>
      </c>
      <c r="AI31">
        <f ca="1"/>
        <v>29</v>
      </c>
      <c r="AJ31">
        <f ca="1"/>
        <v>15</v>
      </c>
      <c r="AK31">
        <f ca="1"/>
        <v>17</v>
      </c>
      <c r="AL31">
        <f ca="1"/>
        <v>5</v>
      </c>
      <c r="AM31">
        <f ca="1"/>
        <v>20</v>
      </c>
      <c r="AN31">
        <f ca="1"/>
        <v>2</v>
      </c>
      <c r="AO31">
        <f ca="1"/>
        <v>10</v>
      </c>
      <c r="AP31">
        <f ca="1"/>
        <v>15</v>
      </c>
      <c r="AQ31">
        <f ca="1"/>
        <v>4</v>
      </c>
      <c r="AR31">
        <f ca="1"/>
        <v>10</v>
      </c>
      <c r="AS31">
        <f ca="1"/>
        <v>27</v>
      </c>
      <c r="AT31">
        <f ca="1"/>
        <v>21</v>
      </c>
      <c r="AU31">
        <f ca="1"/>
        <v>17</v>
      </c>
      <c r="AV31">
        <f ca="1"/>
        <v>30</v>
      </c>
      <c r="AW31">
        <f ca="1"/>
        <v>12</v>
      </c>
      <c r="AX31">
        <f ca="1"/>
        <v>10</v>
      </c>
      <c r="AY31">
        <f ca="1"/>
        <v>22</v>
      </c>
      <c r="AZ31">
        <f ca="1"/>
        <v>18</v>
      </c>
      <c r="BA31">
        <f ca="1"/>
        <v>2</v>
      </c>
      <c r="BB31">
        <f ca="1"/>
        <v>1</v>
      </c>
      <c r="BC31">
        <f ca="1"/>
        <v>17</v>
      </c>
      <c r="BD31">
        <f ca="1"/>
        <v>23</v>
      </c>
      <c r="BE31">
        <f ca="1"/>
        <v>19</v>
      </c>
      <c r="BF31">
        <f ca="1"/>
        <v>29</v>
      </c>
      <c r="BG31">
        <f ca="1"/>
        <v>11</v>
      </c>
      <c r="BH31">
        <f ca="1"/>
        <v>22</v>
      </c>
      <c r="BI31">
        <f ca="1"/>
        <v>19</v>
      </c>
      <c r="BJ31">
        <f ca="1"/>
        <v>30</v>
      </c>
      <c r="BK31">
        <f ca="1"/>
        <v>27</v>
      </c>
      <c r="BL31">
        <f ca="1"/>
        <v>6</v>
      </c>
      <c r="BM31">
        <f ca="1"/>
        <v>6</v>
      </c>
      <c r="BN31">
        <f ca="1"/>
        <v>25</v>
      </c>
      <c r="BO31">
        <f ca="1"/>
        <v>14</v>
      </c>
      <c r="BP31">
        <f ca="1"/>
        <v>6</v>
      </c>
      <c r="BQ31">
        <f ca="1"/>
        <v>3</v>
      </c>
      <c r="BR31">
        <f ca="1"/>
        <v>1</v>
      </c>
      <c r="BS31">
        <f ca="1"/>
        <v>29</v>
      </c>
      <c r="BT31">
        <f ca="1"/>
        <v>17</v>
      </c>
      <c r="BU31">
        <f ca="1"/>
        <v>12</v>
      </c>
      <c r="BV31">
        <f ca="1"/>
        <v>8</v>
      </c>
      <c r="BW31">
        <f ca="1"/>
        <v>17</v>
      </c>
      <c r="BX31">
        <f ca="1"/>
        <v>30</v>
      </c>
      <c r="BY31">
        <f ca="1"/>
        <v>19</v>
      </c>
      <c r="BZ31">
        <f ca="1"/>
        <v>3</v>
      </c>
      <c r="CA31">
        <f ca="1"/>
        <v>26</v>
      </c>
      <c r="CB31">
        <f ca="1"/>
        <v>19</v>
      </c>
      <c r="CC31">
        <f ca="1"/>
        <v>23</v>
      </c>
      <c r="CD31">
        <f ca="1"/>
        <v>18</v>
      </c>
      <c r="CE31">
        <f ca="1"/>
        <v>22</v>
      </c>
      <c r="CF31">
        <f ca="1"/>
        <v>26</v>
      </c>
      <c r="CG31">
        <f ca="1"/>
        <v>19</v>
      </c>
      <c r="CH31">
        <f ca="1"/>
        <v>20</v>
      </c>
      <c r="CI31">
        <f ca="1"/>
        <v>3</v>
      </c>
      <c r="CJ31">
        <f ca="1"/>
        <v>21</v>
      </c>
      <c r="CK31">
        <f ca="1"/>
        <v>24</v>
      </c>
      <c r="CL31">
        <f ca="1"/>
        <v>26</v>
      </c>
      <c r="CM31">
        <f ca="1"/>
        <v>22</v>
      </c>
      <c r="CN31">
        <f ca="1"/>
        <v>24</v>
      </c>
      <c r="CO31">
        <f ca="1"/>
        <v>21</v>
      </c>
      <c r="CP31">
        <f ca="1"/>
        <v>9</v>
      </c>
      <c r="CQ31">
        <f ca="1"/>
        <v>7</v>
      </c>
      <c r="CR31">
        <f ca="1"/>
        <v>18</v>
      </c>
      <c r="CS31">
        <f ca="1"/>
        <v>11</v>
      </c>
      <c r="CT31">
        <f ca="1"/>
        <v>6</v>
      </c>
      <c r="CU31">
        <f ca="1"/>
        <v>23</v>
      </c>
      <c r="CV31">
        <f ca="1"/>
        <v>8</v>
      </c>
      <c r="CW31">
        <f ca="1"/>
        <v>1</v>
      </c>
      <c r="CX31">
        <f ca="1"/>
        <v>2</v>
      </c>
      <c r="CY31">
        <f ca="1"/>
        <v>13</v>
      </c>
      <c r="CZ31">
        <f ca="1"/>
        <v>18</v>
      </c>
    </row>
    <row r="32" spans="1:104" x14ac:dyDescent="0.2">
      <c r="A32">
        <v>31</v>
      </c>
      <c r="B32">
        <f ca="1"/>
        <v>30</v>
      </c>
      <c r="D32">
        <f t="shared" ca="1" si="0"/>
        <v>15.53</v>
      </c>
      <c r="E32">
        <f ca="1"/>
        <v>4</v>
      </c>
      <c r="F32">
        <f ca="1"/>
        <v>28</v>
      </c>
      <c r="G32">
        <f ca="1"/>
        <v>18</v>
      </c>
      <c r="H32">
        <f ca="1"/>
        <v>22</v>
      </c>
      <c r="I32">
        <f ca="1"/>
        <v>19</v>
      </c>
      <c r="J32">
        <f ca="1"/>
        <v>28</v>
      </c>
      <c r="K32">
        <f ca="1"/>
        <v>26</v>
      </c>
      <c r="L32">
        <f ca="1"/>
        <v>24</v>
      </c>
      <c r="M32">
        <f ca="1"/>
        <v>22</v>
      </c>
      <c r="N32">
        <f ca="1"/>
        <v>17</v>
      </c>
      <c r="O32">
        <f ca="1"/>
        <v>22</v>
      </c>
      <c r="P32">
        <f ca="1"/>
        <v>12</v>
      </c>
      <c r="Q32">
        <f ca="1"/>
        <v>16</v>
      </c>
      <c r="R32">
        <f ca="1"/>
        <v>30</v>
      </c>
      <c r="S32">
        <f ca="1"/>
        <v>7</v>
      </c>
      <c r="T32">
        <f ca="1"/>
        <v>19</v>
      </c>
      <c r="U32">
        <f ca="1"/>
        <v>3</v>
      </c>
      <c r="V32">
        <f ca="1"/>
        <v>2</v>
      </c>
      <c r="W32">
        <f ca="1"/>
        <v>19</v>
      </c>
      <c r="X32">
        <f ca="1"/>
        <v>28</v>
      </c>
      <c r="Y32">
        <f ca="1"/>
        <v>12</v>
      </c>
      <c r="Z32">
        <f ca="1"/>
        <v>2</v>
      </c>
      <c r="AA32">
        <f ca="1"/>
        <v>2</v>
      </c>
      <c r="AB32">
        <f ca="1"/>
        <v>29</v>
      </c>
      <c r="AC32">
        <f ca="1"/>
        <v>5</v>
      </c>
      <c r="AD32">
        <f ca="1"/>
        <v>2</v>
      </c>
      <c r="AE32">
        <f ca="1"/>
        <v>21</v>
      </c>
      <c r="AF32">
        <f ca="1"/>
        <v>8</v>
      </c>
      <c r="AG32">
        <f ca="1"/>
        <v>3</v>
      </c>
      <c r="AH32">
        <f ca="1"/>
        <v>21</v>
      </c>
      <c r="AI32">
        <f ca="1"/>
        <v>21</v>
      </c>
      <c r="AJ32">
        <f ca="1"/>
        <v>4</v>
      </c>
      <c r="AK32">
        <f ca="1"/>
        <v>15</v>
      </c>
      <c r="AL32">
        <f ca="1"/>
        <v>5</v>
      </c>
      <c r="AM32">
        <f ca="1"/>
        <v>15</v>
      </c>
      <c r="AN32">
        <f ca="1"/>
        <v>12</v>
      </c>
      <c r="AO32">
        <f ca="1"/>
        <v>11</v>
      </c>
      <c r="AP32">
        <f ca="1"/>
        <v>16</v>
      </c>
      <c r="AQ32">
        <f ca="1"/>
        <v>6</v>
      </c>
      <c r="AR32">
        <f ca="1"/>
        <v>3</v>
      </c>
      <c r="AS32">
        <f ca="1"/>
        <v>18</v>
      </c>
      <c r="AT32">
        <f ca="1"/>
        <v>16</v>
      </c>
      <c r="AU32">
        <f ca="1"/>
        <v>11</v>
      </c>
      <c r="AV32">
        <f ca="1"/>
        <v>2</v>
      </c>
      <c r="AW32">
        <f ca="1"/>
        <v>28</v>
      </c>
      <c r="AX32">
        <f ca="1"/>
        <v>1</v>
      </c>
      <c r="AY32">
        <f ca="1"/>
        <v>19</v>
      </c>
      <c r="AZ32">
        <f ca="1"/>
        <v>29</v>
      </c>
      <c r="BA32">
        <f ca="1"/>
        <v>16</v>
      </c>
      <c r="BB32">
        <f ca="1"/>
        <v>9</v>
      </c>
      <c r="BC32">
        <f ca="1"/>
        <v>30</v>
      </c>
      <c r="BD32">
        <f ca="1"/>
        <v>7</v>
      </c>
      <c r="BE32">
        <f ca="1"/>
        <v>16</v>
      </c>
      <c r="BF32">
        <f ca="1"/>
        <v>9</v>
      </c>
      <c r="BG32">
        <f ca="1"/>
        <v>26</v>
      </c>
      <c r="BH32">
        <f ca="1"/>
        <v>17</v>
      </c>
      <c r="BI32">
        <f ca="1"/>
        <v>7</v>
      </c>
      <c r="BJ32">
        <f ca="1"/>
        <v>25</v>
      </c>
      <c r="BK32">
        <f ca="1"/>
        <v>26</v>
      </c>
      <c r="BL32">
        <f ca="1"/>
        <v>2</v>
      </c>
      <c r="BM32">
        <f ca="1"/>
        <v>20</v>
      </c>
      <c r="BN32">
        <f ca="1"/>
        <v>10</v>
      </c>
      <c r="BO32">
        <f ca="1"/>
        <v>18</v>
      </c>
      <c r="BP32">
        <f ca="1"/>
        <v>14</v>
      </c>
      <c r="BQ32">
        <f ca="1"/>
        <v>8</v>
      </c>
      <c r="BR32">
        <f ca="1"/>
        <v>15</v>
      </c>
      <c r="BS32">
        <f ca="1"/>
        <v>6</v>
      </c>
      <c r="BT32">
        <f ca="1"/>
        <v>20</v>
      </c>
      <c r="BU32">
        <f ca="1"/>
        <v>11</v>
      </c>
      <c r="BV32">
        <f ca="1"/>
        <v>1</v>
      </c>
      <c r="BW32">
        <f ca="1"/>
        <v>9</v>
      </c>
      <c r="BX32">
        <f ca="1"/>
        <v>25</v>
      </c>
      <c r="BY32">
        <f ca="1"/>
        <v>24</v>
      </c>
      <c r="BZ32">
        <f ca="1"/>
        <v>20</v>
      </c>
      <c r="CA32">
        <f ca="1"/>
        <v>25</v>
      </c>
      <c r="CB32">
        <f ca="1"/>
        <v>18</v>
      </c>
      <c r="CC32">
        <f ca="1"/>
        <v>28</v>
      </c>
      <c r="CD32">
        <f ca="1"/>
        <v>13</v>
      </c>
      <c r="CE32">
        <f ca="1"/>
        <v>29</v>
      </c>
      <c r="CF32">
        <f ca="1"/>
        <v>1</v>
      </c>
      <c r="CG32">
        <f ca="1"/>
        <v>2</v>
      </c>
      <c r="CH32">
        <f ca="1"/>
        <v>9</v>
      </c>
      <c r="CI32">
        <f ca="1"/>
        <v>18</v>
      </c>
      <c r="CJ32">
        <f ca="1"/>
        <v>22</v>
      </c>
      <c r="CK32">
        <f ca="1"/>
        <v>18</v>
      </c>
      <c r="CL32">
        <f ca="1"/>
        <v>12</v>
      </c>
      <c r="CM32">
        <f ca="1"/>
        <v>26</v>
      </c>
      <c r="CN32">
        <f ca="1"/>
        <v>19</v>
      </c>
      <c r="CO32">
        <f ca="1"/>
        <v>20</v>
      </c>
      <c r="CP32">
        <f ca="1"/>
        <v>26</v>
      </c>
      <c r="CQ32">
        <f ca="1"/>
        <v>22</v>
      </c>
      <c r="CR32">
        <f ca="1"/>
        <v>28</v>
      </c>
      <c r="CS32">
        <f ca="1"/>
        <v>8</v>
      </c>
      <c r="CT32">
        <f ca="1"/>
        <v>4</v>
      </c>
      <c r="CU32">
        <f ca="1"/>
        <v>7</v>
      </c>
      <c r="CV32">
        <f ca="1"/>
        <v>27</v>
      </c>
      <c r="CW32">
        <f ca="1"/>
        <v>15</v>
      </c>
      <c r="CX32">
        <f ca="1"/>
        <v>26</v>
      </c>
      <c r="CY32">
        <f ca="1"/>
        <v>18</v>
      </c>
      <c r="CZ32">
        <f ca="1"/>
        <v>18</v>
      </c>
    </row>
    <row r="33" spans="1:104" x14ac:dyDescent="0.2">
      <c r="A33">
        <v>32</v>
      </c>
      <c r="B33">
        <f ca="1"/>
        <v>1</v>
      </c>
      <c r="D33">
        <f t="shared" ca="1" si="0"/>
        <v>16.52</v>
      </c>
      <c r="E33">
        <f ca="1"/>
        <v>10</v>
      </c>
      <c r="F33">
        <f ca="1"/>
        <v>30</v>
      </c>
      <c r="G33">
        <f ca="1"/>
        <v>28</v>
      </c>
      <c r="H33">
        <f ca="1"/>
        <v>28</v>
      </c>
      <c r="I33">
        <f ca="1"/>
        <v>16</v>
      </c>
      <c r="J33">
        <f ca="1"/>
        <v>29</v>
      </c>
      <c r="K33">
        <f ca="1"/>
        <v>5</v>
      </c>
      <c r="L33">
        <f ca="1"/>
        <v>27</v>
      </c>
      <c r="M33">
        <f ca="1"/>
        <v>5</v>
      </c>
      <c r="N33">
        <f ca="1"/>
        <v>6</v>
      </c>
      <c r="O33">
        <f ca="1"/>
        <v>13</v>
      </c>
      <c r="P33">
        <f ca="1"/>
        <v>7</v>
      </c>
      <c r="Q33">
        <f ca="1"/>
        <v>22</v>
      </c>
      <c r="R33">
        <f ca="1"/>
        <v>29</v>
      </c>
      <c r="S33">
        <f ca="1"/>
        <v>2</v>
      </c>
      <c r="T33">
        <f ca="1"/>
        <v>28</v>
      </c>
      <c r="U33">
        <f ca="1"/>
        <v>10</v>
      </c>
      <c r="V33">
        <f ca="1"/>
        <v>27</v>
      </c>
      <c r="W33">
        <f ca="1"/>
        <v>2</v>
      </c>
      <c r="X33">
        <f ca="1"/>
        <v>8</v>
      </c>
      <c r="Y33">
        <f ca="1"/>
        <v>16</v>
      </c>
      <c r="Z33">
        <f ca="1"/>
        <v>23</v>
      </c>
      <c r="AA33">
        <f ca="1"/>
        <v>21</v>
      </c>
      <c r="AB33">
        <f ca="1"/>
        <v>6</v>
      </c>
      <c r="AC33">
        <f ca="1"/>
        <v>20</v>
      </c>
      <c r="AD33">
        <f ca="1"/>
        <v>28</v>
      </c>
      <c r="AE33">
        <f ca="1"/>
        <v>7</v>
      </c>
      <c r="AF33">
        <f ca="1"/>
        <v>22</v>
      </c>
      <c r="AG33">
        <f ca="1"/>
        <v>19</v>
      </c>
      <c r="AH33">
        <f ca="1"/>
        <v>25</v>
      </c>
      <c r="AI33">
        <f ca="1"/>
        <v>4</v>
      </c>
      <c r="AJ33">
        <f ca="1"/>
        <v>5</v>
      </c>
      <c r="AK33">
        <f ca="1"/>
        <v>5</v>
      </c>
      <c r="AL33">
        <f ca="1"/>
        <v>12</v>
      </c>
      <c r="AM33">
        <f ca="1"/>
        <v>17</v>
      </c>
      <c r="AN33">
        <f ca="1"/>
        <v>11</v>
      </c>
      <c r="AO33">
        <f ca="1"/>
        <v>25</v>
      </c>
      <c r="AP33">
        <f ca="1"/>
        <v>30</v>
      </c>
      <c r="AQ33">
        <f ca="1"/>
        <v>19</v>
      </c>
      <c r="AR33">
        <f ca="1"/>
        <v>20</v>
      </c>
      <c r="AS33">
        <f ca="1"/>
        <v>28</v>
      </c>
      <c r="AT33">
        <f ca="1"/>
        <v>7</v>
      </c>
      <c r="AU33">
        <f ca="1"/>
        <v>12</v>
      </c>
      <c r="AV33">
        <f ca="1"/>
        <v>8</v>
      </c>
      <c r="AW33">
        <f ca="1"/>
        <v>6</v>
      </c>
      <c r="AX33">
        <f ca="1"/>
        <v>18</v>
      </c>
      <c r="AY33">
        <f ca="1"/>
        <v>28</v>
      </c>
      <c r="AZ33">
        <f ca="1"/>
        <v>14</v>
      </c>
      <c r="BA33">
        <f ca="1"/>
        <v>23</v>
      </c>
      <c r="BB33">
        <f ca="1"/>
        <v>23</v>
      </c>
      <c r="BC33">
        <f ca="1"/>
        <v>23</v>
      </c>
      <c r="BD33">
        <f ca="1"/>
        <v>10</v>
      </c>
      <c r="BE33">
        <f ca="1"/>
        <v>22</v>
      </c>
      <c r="BF33">
        <f ca="1"/>
        <v>18</v>
      </c>
      <c r="BG33">
        <f ca="1"/>
        <v>13</v>
      </c>
      <c r="BH33">
        <f ca="1"/>
        <v>9</v>
      </c>
      <c r="BI33">
        <f ca="1"/>
        <v>20</v>
      </c>
      <c r="BJ33">
        <f ca="1"/>
        <v>7</v>
      </c>
      <c r="BK33">
        <f ca="1"/>
        <v>30</v>
      </c>
      <c r="BL33">
        <f ca="1"/>
        <v>29</v>
      </c>
      <c r="BM33">
        <f ca="1"/>
        <v>13</v>
      </c>
      <c r="BN33">
        <f ca="1"/>
        <v>18</v>
      </c>
      <c r="BO33">
        <f ca="1"/>
        <v>9</v>
      </c>
      <c r="BP33">
        <f ca="1"/>
        <v>21</v>
      </c>
      <c r="BQ33">
        <f ca="1"/>
        <v>19</v>
      </c>
      <c r="BR33">
        <f ca="1"/>
        <v>17</v>
      </c>
      <c r="BS33">
        <f ca="1"/>
        <v>20</v>
      </c>
      <c r="BT33">
        <f ca="1"/>
        <v>5</v>
      </c>
      <c r="BU33">
        <f ca="1"/>
        <v>7</v>
      </c>
      <c r="BV33">
        <f ca="1"/>
        <v>27</v>
      </c>
      <c r="BW33">
        <f ca="1"/>
        <v>23</v>
      </c>
      <c r="BX33">
        <f ca="1"/>
        <v>16</v>
      </c>
      <c r="BY33">
        <f ca="1"/>
        <v>17</v>
      </c>
      <c r="BZ33">
        <f ca="1"/>
        <v>1</v>
      </c>
      <c r="CA33">
        <f ca="1"/>
        <v>7</v>
      </c>
      <c r="CB33">
        <f ca="1"/>
        <v>29</v>
      </c>
      <c r="CC33">
        <f ca="1"/>
        <v>25</v>
      </c>
      <c r="CD33">
        <f ca="1"/>
        <v>29</v>
      </c>
      <c r="CE33">
        <f ca="1"/>
        <v>20</v>
      </c>
      <c r="CF33">
        <f ca="1"/>
        <v>18</v>
      </c>
      <c r="CG33">
        <f ca="1"/>
        <v>20</v>
      </c>
      <c r="CH33">
        <f ca="1"/>
        <v>20</v>
      </c>
      <c r="CI33">
        <f ca="1"/>
        <v>10</v>
      </c>
      <c r="CJ33">
        <f ca="1"/>
        <v>30</v>
      </c>
      <c r="CK33">
        <f ca="1"/>
        <v>2</v>
      </c>
      <c r="CL33">
        <f ca="1"/>
        <v>2</v>
      </c>
      <c r="CM33">
        <f ca="1"/>
        <v>2</v>
      </c>
      <c r="CN33">
        <f ca="1"/>
        <v>1</v>
      </c>
      <c r="CO33">
        <f ca="1"/>
        <v>24</v>
      </c>
      <c r="CP33">
        <f ca="1"/>
        <v>23</v>
      </c>
      <c r="CQ33">
        <f ca="1"/>
        <v>29</v>
      </c>
      <c r="CR33">
        <f ca="1"/>
        <v>12</v>
      </c>
      <c r="CS33">
        <f ca="1"/>
        <v>2</v>
      </c>
      <c r="CT33">
        <f ca="1"/>
        <v>19</v>
      </c>
      <c r="CU33">
        <f ca="1"/>
        <v>25</v>
      </c>
      <c r="CV33">
        <f ca="1"/>
        <v>12</v>
      </c>
      <c r="CW33">
        <f ca="1"/>
        <v>21</v>
      </c>
      <c r="CX33">
        <f ca="1"/>
        <v>15</v>
      </c>
      <c r="CY33">
        <f ca="1"/>
        <v>26</v>
      </c>
      <c r="CZ33">
        <f ca="1"/>
        <v>1</v>
      </c>
    </row>
    <row r="34" spans="1:104" x14ac:dyDescent="0.2">
      <c r="A34">
        <v>33</v>
      </c>
      <c r="B34">
        <f ca="1"/>
        <v>16</v>
      </c>
      <c r="D34">
        <f t="shared" ca="1" si="0"/>
        <v>16.059999999999999</v>
      </c>
      <c r="E34">
        <f ca="1"/>
        <v>26</v>
      </c>
      <c r="F34">
        <f ca="1"/>
        <v>28</v>
      </c>
      <c r="G34">
        <f ca="1"/>
        <v>2</v>
      </c>
      <c r="H34">
        <f ca="1"/>
        <v>12</v>
      </c>
      <c r="I34">
        <f ca="1"/>
        <v>1</v>
      </c>
      <c r="J34">
        <f ca="1"/>
        <v>22</v>
      </c>
      <c r="K34">
        <f ca="1"/>
        <v>25</v>
      </c>
      <c r="L34">
        <f ca="1"/>
        <v>11</v>
      </c>
      <c r="M34">
        <f ca="1"/>
        <v>2</v>
      </c>
      <c r="N34">
        <f ca="1"/>
        <v>10</v>
      </c>
      <c r="O34">
        <f ca="1"/>
        <v>30</v>
      </c>
      <c r="P34">
        <f ca="1"/>
        <v>6</v>
      </c>
      <c r="Q34">
        <f ca="1"/>
        <v>27</v>
      </c>
      <c r="R34">
        <f ca="1"/>
        <v>25</v>
      </c>
      <c r="S34">
        <f ca="1"/>
        <v>9</v>
      </c>
      <c r="T34">
        <f ca="1"/>
        <v>25</v>
      </c>
      <c r="U34">
        <f ca="1"/>
        <v>16</v>
      </c>
      <c r="V34">
        <f ca="1"/>
        <v>15</v>
      </c>
      <c r="W34">
        <f ca="1"/>
        <v>22</v>
      </c>
      <c r="X34">
        <f ca="1"/>
        <v>4</v>
      </c>
      <c r="Y34">
        <f ca="1"/>
        <v>9</v>
      </c>
      <c r="Z34">
        <f ca="1"/>
        <v>2</v>
      </c>
      <c r="AA34">
        <f ca="1"/>
        <v>5</v>
      </c>
      <c r="AB34">
        <f ca="1"/>
        <v>29</v>
      </c>
      <c r="AC34">
        <f ca="1"/>
        <v>19</v>
      </c>
      <c r="AD34">
        <f ca="1"/>
        <v>8</v>
      </c>
      <c r="AE34">
        <f ca="1"/>
        <v>26</v>
      </c>
      <c r="AF34">
        <f ca="1"/>
        <v>6</v>
      </c>
      <c r="AG34">
        <f ca="1"/>
        <v>30</v>
      </c>
      <c r="AH34">
        <f ca="1"/>
        <v>18</v>
      </c>
      <c r="AI34">
        <f ca="1"/>
        <v>11</v>
      </c>
      <c r="AJ34">
        <f ca="1"/>
        <v>11</v>
      </c>
      <c r="AK34">
        <f ca="1"/>
        <v>14</v>
      </c>
      <c r="AL34">
        <f ca="1"/>
        <v>23</v>
      </c>
      <c r="AM34">
        <f ca="1"/>
        <v>15</v>
      </c>
      <c r="AN34">
        <f ca="1"/>
        <v>10</v>
      </c>
      <c r="AO34">
        <f ca="1"/>
        <v>8</v>
      </c>
      <c r="AP34">
        <f ca="1"/>
        <v>15</v>
      </c>
      <c r="AQ34">
        <f ca="1"/>
        <v>22</v>
      </c>
      <c r="AR34">
        <f ca="1"/>
        <v>8</v>
      </c>
      <c r="AS34">
        <f ca="1"/>
        <v>26</v>
      </c>
      <c r="AT34">
        <f ca="1"/>
        <v>6</v>
      </c>
      <c r="AU34">
        <f ca="1"/>
        <v>27</v>
      </c>
      <c r="AV34">
        <f ca="1"/>
        <v>14</v>
      </c>
      <c r="AW34">
        <f ca="1"/>
        <v>14</v>
      </c>
      <c r="AX34">
        <f ca="1"/>
        <v>5</v>
      </c>
      <c r="AY34">
        <f ca="1"/>
        <v>2</v>
      </c>
      <c r="AZ34">
        <f ca="1"/>
        <v>30</v>
      </c>
      <c r="BA34">
        <f ca="1"/>
        <v>26</v>
      </c>
      <c r="BB34">
        <f ca="1"/>
        <v>14</v>
      </c>
      <c r="BC34">
        <f ca="1"/>
        <v>19</v>
      </c>
      <c r="BD34">
        <f ca="1"/>
        <v>7</v>
      </c>
      <c r="BE34">
        <f ca="1"/>
        <v>30</v>
      </c>
      <c r="BF34">
        <f ca="1"/>
        <v>17</v>
      </c>
      <c r="BG34">
        <f ca="1"/>
        <v>12</v>
      </c>
      <c r="BH34">
        <f ca="1"/>
        <v>30</v>
      </c>
      <c r="BI34">
        <f ca="1"/>
        <v>9</v>
      </c>
      <c r="BJ34">
        <f ca="1"/>
        <v>3</v>
      </c>
      <c r="BK34">
        <f ca="1"/>
        <v>26</v>
      </c>
      <c r="BL34">
        <f ca="1"/>
        <v>20</v>
      </c>
      <c r="BM34">
        <f ca="1"/>
        <v>1</v>
      </c>
      <c r="BN34">
        <f ca="1"/>
        <v>6</v>
      </c>
      <c r="BO34">
        <f ca="1"/>
        <v>26</v>
      </c>
      <c r="BP34">
        <f ca="1"/>
        <v>24</v>
      </c>
      <c r="BQ34">
        <f ca="1"/>
        <v>25</v>
      </c>
      <c r="BR34">
        <f ca="1"/>
        <v>18</v>
      </c>
      <c r="BS34">
        <f ca="1"/>
        <v>5</v>
      </c>
      <c r="BT34">
        <f ca="1"/>
        <v>19</v>
      </c>
      <c r="BU34">
        <f ca="1"/>
        <v>22</v>
      </c>
      <c r="BV34">
        <f ca="1"/>
        <v>19</v>
      </c>
      <c r="BW34">
        <f ca="1"/>
        <v>4</v>
      </c>
      <c r="BX34">
        <f ca="1"/>
        <v>11</v>
      </c>
      <c r="BY34">
        <f ca="1"/>
        <v>11</v>
      </c>
      <c r="BZ34">
        <f ca="1"/>
        <v>16</v>
      </c>
      <c r="CA34">
        <f ca="1"/>
        <v>27</v>
      </c>
      <c r="CB34">
        <f ca="1"/>
        <v>29</v>
      </c>
      <c r="CC34">
        <f ca="1"/>
        <v>29</v>
      </c>
      <c r="CD34">
        <f ca="1"/>
        <v>17</v>
      </c>
      <c r="CE34">
        <f ca="1"/>
        <v>20</v>
      </c>
      <c r="CF34">
        <f ca="1"/>
        <v>19</v>
      </c>
      <c r="CG34">
        <f ca="1"/>
        <v>30</v>
      </c>
      <c r="CH34">
        <f ca="1"/>
        <v>26</v>
      </c>
      <c r="CI34">
        <f ca="1"/>
        <v>23</v>
      </c>
      <c r="CJ34">
        <f ca="1"/>
        <v>13</v>
      </c>
      <c r="CK34">
        <f ca="1"/>
        <v>13</v>
      </c>
      <c r="CL34">
        <f ca="1"/>
        <v>16</v>
      </c>
      <c r="CM34">
        <f ca="1"/>
        <v>14</v>
      </c>
      <c r="CN34">
        <f ca="1"/>
        <v>7</v>
      </c>
      <c r="CO34">
        <f ca="1"/>
        <v>15</v>
      </c>
      <c r="CP34">
        <f ca="1"/>
        <v>16</v>
      </c>
      <c r="CQ34">
        <f ca="1"/>
        <v>18</v>
      </c>
      <c r="CR34">
        <f ca="1"/>
        <v>6</v>
      </c>
      <c r="CS34">
        <f ca="1"/>
        <v>25</v>
      </c>
      <c r="CT34">
        <f ca="1"/>
        <v>3</v>
      </c>
      <c r="CU34">
        <f ca="1"/>
        <v>17</v>
      </c>
      <c r="CV34">
        <f ca="1"/>
        <v>10</v>
      </c>
      <c r="CW34">
        <f ca="1"/>
        <v>16</v>
      </c>
      <c r="CX34">
        <f ca="1"/>
        <v>24</v>
      </c>
      <c r="CY34">
        <f ca="1"/>
        <v>18</v>
      </c>
      <c r="CZ34">
        <f ca="1"/>
        <v>4</v>
      </c>
    </row>
    <row r="35" spans="1:104" x14ac:dyDescent="0.2">
      <c r="A35">
        <v>34</v>
      </c>
      <c r="B35">
        <f ca="1"/>
        <v>1</v>
      </c>
      <c r="D35">
        <f t="shared" ca="1" si="0"/>
        <v>16.5</v>
      </c>
      <c r="E35">
        <f ca="1"/>
        <v>12</v>
      </c>
      <c r="F35">
        <f ca="1"/>
        <v>5</v>
      </c>
      <c r="G35">
        <f ca="1"/>
        <v>4</v>
      </c>
      <c r="H35">
        <f ca="1"/>
        <v>16</v>
      </c>
      <c r="I35">
        <f ca="1"/>
        <v>29</v>
      </c>
      <c r="J35">
        <f ca="1"/>
        <v>19</v>
      </c>
      <c r="K35">
        <f ca="1"/>
        <v>4</v>
      </c>
      <c r="L35">
        <f ca="1"/>
        <v>17</v>
      </c>
      <c r="M35">
        <f ca="1"/>
        <v>12</v>
      </c>
      <c r="N35">
        <f ca="1"/>
        <v>16</v>
      </c>
      <c r="O35">
        <f ca="1"/>
        <v>25</v>
      </c>
      <c r="P35">
        <f ca="1"/>
        <v>30</v>
      </c>
      <c r="Q35">
        <f ca="1"/>
        <v>7</v>
      </c>
      <c r="R35">
        <f ca="1"/>
        <v>4</v>
      </c>
      <c r="S35">
        <f ca="1"/>
        <v>20</v>
      </c>
      <c r="T35">
        <f ca="1"/>
        <v>25</v>
      </c>
      <c r="U35">
        <f ca="1"/>
        <v>28</v>
      </c>
      <c r="V35">
        <f ca="1"/>
        <v>7</v>
      </c>
      <c r="W35">
        <f ca="1"/>
        <v>17</v>
      </c>
      <c r="X35">
        <f ca="1"/>
        <v>21</v>
      </c>
      <c r="Y35">
        <f ca="1"/>
        <v>23</v>
      </c>
      <c r="Z35">
        <f ca="1"/>
        <v>15</v>
      </c>
      <c r="AA35">
        <f ca="1"/>
        <v>15</v>
      </c>
      <c r="AB35">
        <f ca="1"/>
        <v>19</v>
      </c>
      <c r="AC35">
        <f ca="1"/>
        <v>21</v>
      </c>
      <c r="AD35">
        <f ca="1"/>
        <v>7</v>
      </c>
      <c r="AE35">
        <f ca="1"/>
        <v>2</v>
      </c>
      <c r="AF35">
        <f ca="1"/>
        <v>19</v>
      </c>
      <c r="AG35">
        <f ca="1"/>
        <v>30</v>
      </c>
      <c r="AH35">
        <f ca="1"/>
        <v>22</v>
      </c>
      <c r="AI35">
        <f ca="1"/>
        <v>7</v>
      </c>
      <c r="AJ35">
        <f ca="1"/>
        <v>22</v>
      </c>
      <c r="AK35">
        <f ca="1"/>
        <v>30</v>
      </c>
      <c r="AL35">
        <f ca="1"/>
        <v>18</v>
      </c>
      <c r="AM35">
        <f ca="1"/>
        <v>27</v>
      </c>
      <c r="AN35">
        <f ca="1"/>
        <v>23</v>
      </c>
      <c r="AO35">
        <f ca="1"/>
        <v>29</v>
      </c>
      <c r="AP35">
        <f ca="1"/>
        <v>8</v>
      </c>
      <c r="AQ35">
        <f ca="1"/>
        <v>12</v>
      </c>
      <c r="AR35">
        <f ca="1"/>
        <v>24</v>
      </c>
      <c r="AS35">
        <f ca="1"/>
        <v>18</v>
      </c>
      <c r="AT35">
        <f ca="1"/>
        <v>30</v>
      </c>
      <c r="AU35">
        <f ca="1"/>
        <v>24</v>
      </c>
      <c r="AV35">
        <f ca="1"/>
        <v>6</v>
      </c>
      <c r="AW35">
        <f ca="1"/>
        <v>20</v>
      </c>
      <c r="AX35">
        <f ca="1"/>
        <v>22</v>
      </c>
      <c r="AY35">
        <f ca="1"/>
        <v>26</v>
      </c>
      <c r="AZ35">
        <f ca="1"/>
        <v>2</v>
      </c>
      <c r="BA35">
        <f ca="1"/>
        <v>6</v>
      </c>
      <c r="BB35">
        <f ca="1"/>
        <v>28</v>
      </c>
      <c r="BC35">
        <f ca="1"/>
        <v>7</v>
      </c>
      <c r="BD35">
        <f ca="1"/>
        <v>5</v>
      </c>
      <c r="BE35">
        <f ca="1"/>
        <v>24</v>
      </c>
      <c r="BF35">
        <f ca="1"/>
        <v>14</v>
      </c>
      <c r="BG35">
        <f ca="1"/>
        <v>30</v>
      </c>
      <c r="BH35">
        <f ca="1"/>
        <v>16</v>
      </c>
      <c r="BI35">
        <f ca="1"/>
        <v>3</v>
      </c>
      <c r="BJ35">
        <f ca="1"/>
        <v>12</v>
      </c>
      <c r="BK35">
        <f ca="1"/>
        <v>27</v>
      </c>
      <c r="BL35">
        <f ca="1"/>
        <v>27</v>
      </c>
      <c r="BM35">
        <f ca="1"/>
        <v>26</v>
      </c>
      <c r="BN35">
        <f ca="1"/>
        <v>22</v>
      </c>
      <c r="BO35">
        <f ca="1"/>
        <v>1</v>
      </c>
      <c r="BP35">
        <f ca="1"/>
        <v>9</v>
      </c>
      <c r="BQ35">
        <f ca="1"/>
        <v>25</v>
      </c>
      <c r="BR35">
        <f ca="1"/>
        <v>9</v>
      </c>
      <c r="BS35">
        <f ca="1"/>
        <v>13</v>
      </c>
      <c r="BT35">
        <f ca="1"/>
        <v>14</v>
      </c>
      <c r="BU35">
        <f ca="1"/>
        <v>1</v>
      </c>
      <c r="BV35">
        <f ca="1"/>
        <v>19</v>
      </c>
      <c r="BW35">
        <f ca="1"/>
        <v>11</v>
      </c>
      <c r="BX35">
        <f ca="1"/>
        <v>16</v>
      </c>
      <c r="BY35">
        <f ca="1"/>
        <v>21</v>
      </c>
      <c r="BZ35">
        <f ca="1"/>
        <v>13</v>
      </c>
      <c r="CA35">
        <f ca="1"/>
        <v>3</v>
      </c>
      <c r="CB35">
        <f ca="1"/>
        <v>19</v>
      </c>
      <c r="CC35">
        <f ca="1"/>
        <v>12</v>
      </c>
      <c r="CD35">
        <f ca="1"/>
        <v>23</v>
      </c>
      <c r="CE35">
        <f ca="1"/>
        <v>30</v>
      </c>
      <c r="CF35">
        <f ca="1"/>
        <v>9</v>
      </c>
      <c r="CG35">
        <f ca="1"/>
        <v>25</v>
      </c>
      <c r="CH35">
        <f ca="1"/>
        <v>10</v>
      </c>
      <c r="CI35">
        <f ca="1"/>
        <v>24</v>
      </c>
      <c r="CJ35">
        <f ca="1"/>
        <v>30</v>
      </c>
      <c r="CK35">
        <f ca="1"/>
        <v>5</v>
      </c>
      <c r="CL35">
        <f ca="1"/>
        <v>22</v>
      </c>
      <c r="CM35">
        <f ca="1"/>
        <v>4</v>
      </c>
      <c r="CN35">
        <f ca="1"/>
        <v>29</v>
      </c>
      <c r="CO35">
        <f ca="1"/>
        <v>12</v>
      </c>
      <c r="CP35">
        <f ca="1"/>
        <v>2</v>
      </c>
      <c r="CQ35">
        <f ca="1"/>
        <v>25</v>
      </c>
      <c r="CR35">
        <f ca="1"/>
        <v>14</v>
      </c>
      <c r="CS35">
        <f ca="1"/>
        <v>16</v>
      </c>
      <c r="CT35">
        <f ca="1"/>
        <v>2</v>
      </c>
      <c r="CU35">
        <f ca="1"/>
        <v>28</v>
      </c>
      <c r="CV35">
        <f ca="1"/>
        <v>5</v>
      </c>
      <c r="CW35">
        <f ca="1"/>
        <v>23</v>
      </c>
      <c r="CX35">
        <f ca="1"/>
        <v>5</v>
      </c>
      <c r="CY35">
        <f ca="1"/>
        <v>10</v>
      </c>
      <c r="CZ35">
        <f ca="1"/>
        <v>25</v>
      </c>
    </row>
    <row r="36" spans="1:104" x14ac:dyDescent="0.2">
      <c r="A36">
        <v>35</v>
      </c>
      <c r="B36">
        <f ca="1"/>
        <v>13</v>
      </c>
      <c r="D36">
        <f t="shared" ca="1" si="0"/>
        <v>15.08</v>
      </c>
      <c r="E36">
        <f ca="1"/>
        <v>30</v>
      </c>
      <c r="F36">
        <f ca="1"/>
        <v>3</v>
      </c>
      <c r="G36">
        <f ca="1"/>
        <v>16</v>
      </c>
      <c r="H36">
        <f ca="1"/>
        <v>6</v>
      </c>
      <c r="I36">
        <f ca="1"/>
        <v>16</v>
      </c>
      <c r="J36">
        <f ca="1"/>
        <v>29</v>
      </c>
      <c r="K36">
        <f ca="1"/>
        <v>13</v>
      </c>
      <c r="L36">
        <f ca="1"/>
        <v>10</v>
      </c>
      <c r="M36">
        <f ca="1"/>
        <v>8</v>
      </c>
      <c r="N36">
        <f ca="1"/>
        <v>10</v>
      </c>
      <c r="O36">
        <f ca="1"/>
        <v>13</v>
      </c>
      <c r="P36">
        <f ca="1"/>
        <v>21</v>
      </c>
      <c r="Q36">
        <f ca="1"/>
        <v>5</v>
      </c>
      <c r="R36">
        <f ca="1"/>
        <v>21</v>
      </c>
      <c r="S36">
        <f ca="1"/>
        <v>11</v>
      </c>
      <c r="T36">
        <f ca="1"/>
        <v>9</v>
      </c>
      <c r="U36">
        <f ca="1"/>
        <v>7</v>
      </c>
      <c r="V36">
        <f ca="1"/>
        <v>22</v>
      </c>
      <c r="W36">
        <f ca="1"/>
        <v>27</v>
      </c>
      <c r="X36">
        <f ca="1"/>
        <v>28</v>
      </c>
      <c r="Y36">
        <f ca="1"/>
        <v>7</v>
      </c>
      <c r="Z36">
        <f ca="1"/>
        <v>19</v>
      </c>
      <c r="AA36">
        <f ca="1"/>
        <v>3</v>
      </c>
      <c r="AB36">
        <f ca="1"/>
        <v>14</v>
      </c>
      <c r="AC36">
        <f ca="1"/>
        <v>3</v>
      </c>
      <c r="AD36">
        <f ca="1"/>
        <v>26</v>
      </c>
      <c r="AE36">
        <f ca="1"/>
        <v>1</v>
      </c>
      <c r="AF36">
        <f ca="1"/>
        <v>20</v>
      </c>
      <c r="AG36">
        <f ca="1"/>
        <v>20</v>
      </c>
      <c r="AH36">
        <f ca="1"/>
        <v>25</v>
      </c>
      <c r="AI36">
        <f ca="1"/>
        <v>18</v>
      </c>
      <c r="AJ36">
        <f ca="1"/>
        <v>23</v>
      </c>
      <c r="AK36">
        <f ca="1"/>
        <v>14</v>
      </c>
      <c r="AL36">
        <f ca="1"/>
        <v>8</v>
      </c>
      <c r="AM36">
        <f ca="1"/>
        <v>7</v>
      </c>
      <c r="AN36">
        <f ca="1"/>
        <v>7</v>
      </c>
      <c r="AO36">
        <f ca="1"/>
        <v>22</v>
      </c>
      <c r="AP36">
        <f ca="1"/>
        <v>14</v>
      </c>
      <c r="AQ36">
        <f ca="1"/>
        <v>9</v>
      </c>
      <c r="AR36">
        <f ca="1"/>
        <v>22</v>
      </c>
      <c r="AS36">
        <f ca="1"/>
        <v>14</v>
      </c>
      <c r="AT36">
        <f ca="1"/>
        <v>14</v>
      </c>
      <c r="AU36">
        <f ca="1"/>
        <v>13</v>
      </c>
      <c r="AV36">
        <f ca="1"/>
        <v>28</v>
      </c>
      <c r="AW36">
        <f ca="1"/>
        <v>8</v>
      </c>
      <c r="AX36">
        <f ca="1"/>
        <v>26</v>
      </c>
      <c r="AY36">
        <f ca="1"/>
        <v>15</v>
      </c>
      <c r="AZ36">
        <f ca="1"/>
        <v>30</v>
      </c>
      <c r="BA36">
        <f ca="1"/>
        <v>12</v>
      </c>
      <c r="BB36">
        <f ca="1"/>
        <v>7</v>
      </c>
      <c r="BC36">
        <f ca="1"/>
        <v>4</v>
      </c>
      <c r="BD36">
        <f ca="1"/>
        <v>12</v>
      </c>
      <c r="BE36">
        <f ca="1"/>
        <v>27</v>
      </c>
      <c r="BF36">
        <f ca="1"/>
        <v>7</v>
      </c>
      <c r="BG36">
        <f ca="1"/>
        <v>30</v>
      </c>
      <c r="BH36">
        <f ca="1"/>
        <v>10</v>
      </c>
      <c r="BI36">
        <f ca="1"/>
        <v>17</v>
      </c>
      <c r="BJ36">
        <f ca="1"/>
        <v>30</v>
      </c>
      <c r="BK36">
        <f ca="1"/>
        <v>18</v>
      </c>
      <c r="BL36">
        <f ca="1"/>
        <v>16</v>
      </c>
      <c r="BM36">
        <f ca="1"/>
        <v>15</v>
      </c>
      <c r="BN36">
        <f ca="1"/>
        <v>10</v>
      </c>
      <c r="BO36">
        <f ca="1"/>
        <v>8</v>
      </c>
      <c r="BP36">
        <f ca="1"/>
        <v>15</v>
      </c>
      <c r="BQ36">
        <f ca="1"/>
        <v>11</v>
      </c>
      <c r="BR36">
        <f ca="1"/>
        <v>14</v>
      </c>
      <c r="BS36">
        <f ca="1"/>
        <v>27</v>
      </c>
      <c r="BT36">
        <f ca="1"/>
        <v>13</v>
      </c>
      <c r="BU36">
        <f ca="1"/>
        <v>21</v>
      </c>
      <c r="BV36">
        <f ca="1"/>
        <v>12</v>
      </c>
      <c r="BW36">
        <f ca="1"/>
        <v>10</v>
      </c>
      <c r="BX36">
        <f ca="1"/>
        <v>4</v>
      </c>
      <c r="BY36">
        <f ca="1"/>
        <v>27</v>
      </c>
      <c r="BZ36">
        <f ca="1"/>
        <v>22</v>
      </c>
      <c r="CA36">
        <f ca="1"/>
        <v>9</v>
      </c>
      <c r="CB36">
        <f ca="1"/>
        <v>14</v>
      </c>
      <c r="CC36">
        <f ca="1"/>
        <v>21</v>
      </c>
      <c r="CD36">
        <f ca="1"/>
        <v>10</v>
      </c>
      <c r="CE36">
        <f ca="1"/>
        <v>30</v>
      </c>
      <c r="CF36">
        <f ca="1"/>
        <v>8</v>
      </c>
      <c r="CG36">
        <f ca="1"/>
        <v>14</v>
      </c>
      <c r="CH36">
        <f ca="1"/>
        <v>29</v>
      </c>
      <c r="CI36">
        <f ca="1"/>
        <v>9</v>
      </c>
      <c r="CJ36">
        <f ca="1"/>
        <v>1</v>
      </c>
      <c r="CK36">
        <f ca="1"/>
        <v>7</v>
      </c>
      <c r="CL36">
        <f ca="1"/>
        <v>21</v>
      </c>
      <c r="CM36">
        <f ca="1"/>
        <v>21</v>
      </c>
      <c r="CN36">
        <f ca="1"/>
        <v>23</v>
      </c>
      <c r="CO36">
        <f ca="1"/>
        <v>28</v>
      </c>
      <c r="CP36">
        <f ca="1"/>
        <v>12</v>
      </c>
      <c r="CQ36">
        <f ca="1"/>
        <v>8</v>
      </c>
      <c r="CR36">
        <f ca="1"/>
        <v>11</v>
      </c>
      <c r="CS36">
        <f ca="1"/>
        <v>10</v>
      </c>
      <c r="CT36">
        <f ca="1"/>
        <v>19</v>
      </c>
      <c r="CU36">
        <f ca="1"/>
        <v>29</v>
      </c>
      <c r="CV36">
        <f ca="1"/>
        <v>1</v>
      </c>
      <c r="CW36">
        <f ca="1"/>
        <v>1</v>
      </c>
      <c r="CX36">
        <f ca="1"/>
        <v>6</v>
      </c>
      <c r="CY36">
        <f ca="1"/>
        <v>4</v>
      </c>
      <c r="CZ36">
        <f ca="1"/>
        <v>28</v>
      </c>
    </row>
    <row r="37" spans="1:104" x14ac:dyDescent="0.2">
      <c r="A37">
        <v>36</v>
      </c>
      <c r="B37">
        <f ca="1"/>
        <v>7</v>
      </c>
      <c r="D37">
        <f t="shared" ca="1" si="0"/>
        <v>15.52</v>
      </c>
      <c r="E37">
        <f ca="1"/>
        <v>10</v>
      </c>
      <c r="F37">
        <f ca="1"/>
        <v>10</v>
      </c>
      <c r="G37">
        <f ca="1"/>
        <v>4</v>
      </c>
      <c r="H37">
        <f ca="1"/>
        <v>29</v>
      </c>
      <c r="I37">
        <f ca="1"/>
        <v>23</v>
      </c>
      <c r="J37">
        <f ca="1"/>
        <v>26</v>
      </c>
      <c r="K37">
        <f ca="1"/>
        <v>29</v>
      </c>
      <c r="L37">
        <f ca="1"/>
        <v>30</v>
      </c>
      <c r="M37">
        <f ca="1"/>
        <v>2</v>
      </c>
      <c r="N37">
        <f ca="1"/>
        <v>10</v>
      </c>
      <c r="O37">
        <f ca="1"/>
        <v>28</v>
      </c>
      <c r="P37">
        <f ca="1"/>
        <v>20</v>
      </c>
      <c r="Q37">
        <f ca="1"/>
        <v>28</v>
      </c>
      <c r="R37">
        <f ca="1"/>
        <v>13</v>
      </c>
      <c r="S37">
        <f ca="1"/>
        <v>17</v>
      </c>
      <c r="T37">
        <f ca="1"/>
        <v>21</v>
      </c>
      <c r="U37">
        <f ca="1"/>
        <v>12</v>
      </c>
      <c r="V37">
        <f ca="1"/>
        <v>8</v>
      </c>
      <c r="W37">
        <f ca="1"/>
        <v>1</v>
      </c>
      <c r="X37">
        <f ca="1"/>
        <v>2</v>
      </c>
      <c r="Y37">
        <f ca="1"/>
        <v>8</v>
      </c>
      <c r="Z37">
        <f ca="1"/>
        <v>10</v>
      </c>
      <c r="AA37">
        <f ca="1"/>
        <v>6</v>
      </c>
      <c r="AB37">
        <f ca="1"/>
        <v>19</v>
      </c>
      <c r="AC37">
        <f ca="1"/>
        <v>9</v>
      </c>
      <c r="AD37">
        <f ca="1"/>
        <v>28</v>
      </c>
      <c r="AE37">
        <f ca="1"/>
        <v>5</v>
      </c>
      <c r="AF37">
        <f ca="1"/>
        <v>10</v>
      </c>
      <c r="AG37">
        <f ca="1"/>
        <v>23</v>
      </c>
      <c r="AH37">
        <f ca="1"/>
        <v>28</v>
      </c>
      <c r="AI37">
        <f ca="1"/>
        <v>25</v>
      </c>
      <c r="AJ37">
        <f ca="1"/>
        <v>16</v>
      </c>
      <c r="AK37">
        <f ca="1"/>
        <v>18</v>
      </c>
      <c r="AL37">
        <f ca="1"/>
        <v>11</v>
      </c>
      <c r="AM37">
        <f ca="1"/>
        <v>6</v>
      </c>
      <c r="AN37">
        <f ca="1"/>
        <v>20</v>
      </c>
      <c r="AO37">
        <f ca="1"/>
        <v>8</v>
      </c>
      <c r="AP37">
        <f ca="1"/>
        <v>12</v>
      </c>
      <c r="AQ37">
        <f ca="1"/>
        <v>14</v>
      </c>
      <c r="AR37">
        <f ca="1"/>
        <v>21</v>
      </c>
      <c r="AS37">
        <f ca="1"/>
        <v>8</v>
      </c>
      <c r="AT37">
        <f ca="1"/>
        <v>4</v>
      </c>
      <c r="AU37">
        <f ca="1"/>
        <v>7</v>
      </c>
      <c r="AV37">
        <f ca="1"/>
        <v>17</v>
      </c>
      <c r="AW37">
        <f ca="1"/>
        <v>15</v>
      </c>
      <c r="AX37">
        <f ca="1"/>
        <v>1</v>
      </c>
      <c r="AY37">
        <f ca="1"/>
        <v>19</v>
      </c>
      <c r="AZ37">
        <f ca="1"/>
        <v>11</v>
      </c>
      <c r="BA37">
        <f ca="1"/>
        <v>11</v>
      </c>
      <c r="BB37">
        <f ca="1"/>
        <v>12</v>
      </c>
      <c r="BC37">
        <f ca="1"/>
        <v>27</v>
      </c>
      <c r="BD37">
        <f ca="1"/>
        <v>12</v>
      </c>
      <c r="BE37">
        <f ca="1"/>
        <v>8</v>
      </c>
      <c r="BF37">
        <f ca="1"/>
        <v>11</v>
      </c>
      <c r="BG37">
        <f ca="1"/>
        <v>25</v>
      </c>
      <c r="BH37">
        <f ca="1"/>
        <v>20</v>
      </c>
      <c r="BI37">
        <f ca="1"/>
        <v>29</v>
      </c>
      <c r="BJ37">
        <f ca="1"/>
        <v>4</v>
      </c>
      <c r="BK37">
        <f ca="1"/>
        <v>28</v>
      </c>
      <c r="BL37">
        <f ca="1"/>
        <v>8</v>
      </c>
      <c r="BM37">
        <f ca="1"/>
        <v>21</v>
      </c>
      <c r="BN37">
        <f ca="1"/>
        <v>14</v>
      </c>
      <c r="BO37">
        <f ca="1"/>
        <v>26</v>
      </c>
      <c r="BP37">
        <f ca="1"/>
        <v>25</v>
      </c>
      <c r="BQ37">
        <f ca="1"/>
        <v>9</v>
      </c>
      <c r="BR37">
        <f ca="1"/>
        <v>15</v>
      </c>
      <c r="BS37">
        <f ca="1"/>
        <v>8</v>
      </c>
      <c r="BT37">
        <f ca="1"/>
        <v>8</v>
      </c>
      <c r="BU37">
        <f ca="1"/>
        <v>4</v>
      </c>
      <c r="BV37">
        <f ca="1"/>
        <v>23</v>
      </c>
      <c r="BW37">
        <f ca="1"/>
        <v>21</v>
      </c>
      <c r="BX37">
        <f ca="1"/>
        <v>21</v>
      </c>
      <c r="BY37">
        <f ca="1"/>
        <v>22</v>
      </c>
      <c r="BZ37">
        <f ca="1"/>
        <v>2</v>
      </c>
      <c r="CA37">
        <f ca="1"/>
        <v>12</v>
      </c>
      <c r="CB37">
        <f ca="1"/>
        <v>14</v>
      </c>
      <c r="CC37">
        <f ca="1"/>
        <v>30</v>
      </c>
      <c r="CD37">
        <f ca="1"/>
        <v>26</v>
      </c>
      <c r="CE37">
        <f ca="1"/>
        <v>30</v>
      </c>
      <c r="CF37">
        <f ca="1"/>
        <v>24</v>
      </c>
      <c r="CG37">
        <f ca="1"/>
        <v>2</v>
      </c>
      <c r="CH37">
        <f ca="1"/>
        <v>13</v>
      </c>
      <c r="CI37">
        <f ca="1"/>
        <v>8</v>
      </c>
      <c r="CJ37">
        <f ca="1"/>
        <v>16</v>
      </c>
      <c r="CK37">
        <f ca="1"/>
        <v>6</v>
      </c>
      <c r="CL37">
        <f ca="1"/>
        <v>17</v>
      </c>
      <c r="CM37">
        <f ca="1"/>
        <v>7</v>
      </c>
      <c r="CN37">
        <f ca="1"/>
        <v>29</v>
      </c>
      <c r="CO37">
        <f ca="1"/>
        <v>17</v>
      </c>
      <c r="CP37">
        <f ca="1"/>
        <v>23</v>
      </c>
      <c r="CQ37">
        <f ca="1"/>
        <v>23</v>
      </c>
      <c r="CR37">
        <f ca="1"/>
        <v>4</v>
      </c>
      <c r="CS37">
        <f ca="1"/>
        <v>13</v>
      </c>
      <c r="CT37">
        <f ca="1"/>
        <v>27</v>
      </c>
      <c r="CU37">
        <f ca="1"/>
        <v>22</v>
      </c>
      <c r="CV37">
        <f ca="1"/>
        <v>18</v>
      </c>
      <c r="CW37">
        <f ca="1"/>
        <v>5</v>
      </c>
      <c r="CX37">
        <f ca="1"/>
        <v>23</v>
      </c>
      <c r="CY37">
        <f ca="1"/>
        <v>18</v>
      </c>
      <c r="CZ37">
        <f ca="1"/>
        <v>9</v>
      </c>
    </row>
    <row r="38" spans="1:104" x14ac:dyDescent="0.2">
      <c r="A38">
        <v>37</v>
      </c>
      <c r="B38">
        <f ca="1"/>
        <v>11</v>
      </c>
      <c r="D38">
        <f t="shared" ca="1" si="0"/>
        <v>15.22</v>
      </c>
      <c r="E38">
        <f ca="1"/>
        <v>21</v>
      </c>
      <c r="F38">
        <f ca="1"/>
        <v>5</v>
      </c>
      <c r="G38">
        <f ca="1"/>
        <v>11</v>
      </c>
      <c r="H38">
        <f ca="1"/>
        <v>25</v>
      </c>
      <c r="I38">
        <f ca="1"/>
        <v>3</v>
      </c>
      <c r="J38">
        <f ca="1"/>
        <v>9</v>
      </c>
      <c r="K38">
        <f ca="1"/>
        <v>11</v>
      </c>
      <c r="L38">
        <f ca="1"/>
        <v>18</v>
      </c>
      <c r="M38">
        <f ca="1"/>
        <v>7</v>
      </c>
      <c r="N38">
        <f ca="1"/>
        <v>3</v>
      </c>
      <c r="O38">
        <f ca="1"/>
        <v>9</v>
      </c>
      <c r="P38">
        <f ca="1"/>
        <v>7</v>
      </c>
      <c r="Q38">
        <f ca="1"/>
        <v>23</v>
      </c>
      <c r="R38">
        <f ca="1"/>
        <v>17</v>
      </c>
      <c r="S38">
        <f ca="1"/>
        <v>27</v>
      </c>
      <c r="T38">
        <f ca="1"/>
        <v>27</v>
      </c>
      <c r="U38">
        <f ca="1"/>
        <v>23</v>
      </c>
      <c r="V38">
        <f ca="1"/>
        <v>25</v>
      </c>
      <c r="W38">
        <f ca="1"/>
        <v>10</v>
      </c>
      <c r="X38">
        <f ca="1"/>
        <v>27</v>
      </c>
      <c r="Y38">
        <f ca="1"/>
        <v>9</v>
      </c>
      <c r="Z38">
        <f ca="1"/>
        <v>9</v>
      </c>
      <c r="AA38">
        <f ca="1"/>
        <v>14</v>
      </c>
      <c r="AB38">
        <f ca="1"/>
        <v>2</v>
      </c>
      <c r="AC38">
        <f ca="1"/>
        <v>21</v>
      </c>
      <c r="AD38">
        <f ca="1"/>
        <v>9</v>
      </c>
      <c r="AE38">
        <f ca="1"/>
        <v>28</v>
      </c>
      <c r="AF38">
        <f ca="1"/>
        <v>10</v>
      </c>
      <c r="AG38">
        <f ca="1"/>
        <v>11</v>
      </c>
      <c r="AH38">
        <f ca="1"/>
        <v>26</v>
      </c>
      <c r="AI38">
        <f ca="1"/>
        <v>14</v>
      </c>
      <c r="AJ38">
        <f ca="1"/>
        <v>2</v>
      </c>
      <c r="AK38">
        <f ca="1"/>
        <v>25</v>
      </c>
      <c r="AL38">
        <f ca="1"/>
        <v>8</v>
      </c>
      <c r="AM38">
        <f ca="1"/>
        <v>16</v>
      </c>
      <c r="AN38">
        <f ca="1"/>
        <v>10</v>
      </c>
      <c r="AO38">
        <f ca="1"/>
        <v>29</v>
      </c>
      <c r="AP38">
        <f ca="1"/>
        <v>22</v>
      </c>
      <c r="AQ38">
        <f ca="1"/>
        <v>4</v>
      </c>
      <c r="AR38">
        <f ca="1"/>
        <v>15</v>
      </c>
      <c r="AS38">
        <f ca="1"/>
        <v>27</v>
      </c>
      <c r="AT38">
        <f ca="1"/>
        <v>19</v>
      </c>
      <c r="AU38">
        <f ca="1"/>
        <v>20</v>
      </c>
      <c r="AV38">
        <f ca="1"/>
        <v>9</v>
      </c>
      <c r="AW38">
        <f ca="1"/>
        <v>15</v>
      </c>
      <c r="AX38">
        <f ca="1"/>
        <v>11</v>
      </c>
      <c r="AY38">
        <f ca="1"/>
        <v>10</v>
      </c>
      <c r="AZ38">
        <f ca="1"/>
        <v>21</v>
      </c>
      <c r="BA38">
        <f ca="1"/>
        <v>16</v>
      </c>
      <c r="BB38">
        <f ca="1"/>
        <v>4</v>
      </c>
      <c r="BC38">
        <f ca="1"/>
        <v>26</v>
      </c>
      <c r="BD38">
        <f ca="1"/>
        <v>23</v>
      </c>
      <c r="BE38">
        <f ca="1"/>
        <v>20</v>
      </c>
      <c r="BF38">
        <f ca="1"/>
        <v>22</v>
      </c>
      <c r="BG38">
        <f ca="1"/>
        <v>18</v>
      </c>
      <c r="BH38">
        <f ca="1"/>
        <v>14</v>
      </c>
      <c r="BI38">
        <f ca="1"/>
        <v>11</v>
      </c>
      <c r="BJ38">
        <f ca="1"/>
        <v>28</v>
      </c>
      <c r="BK38">
        <f ca="1"/>
        <v>27</v>
      </c>
      <c r="BL38">
        <f ca="1"/>
        <v>2</v>
      </c>
      <c r="BM38">
        <f ca="1"/>
        <v>6</v>
      </c>
      <c r="BN38">
        <f ca="1"/>
        <v>1</v>
      </c>
      <c r="BO38">
        <f ca="1"/>
        <v>3</v>
      </c>
      <c r="BP38">
        <f ca="1"/>
        <v>25</v>
      </c>
      <c r="BQ38">
        <f ca="1"/>
        <v>4</v>
      </c>
      <c r="BR38">
        <f ca="1"/>
        <v>16</v>
      </c>
      <c r="BS38">
        <f ca="1"/>
        <v>12</v>
      </c>
      <c r="BT38">
        <f ca="1"/>
        <v>20</v>
      </c>
      <c r="BU38">
        <f ca="1"/>
        <v>15</v>
      </c>
      <c r="BV38">
        <f ca="1"/>
        <v>17</v>
      </c>
      <c r="BW38">
        <f ca="1"/>
        <v>2</v>
      </c>
      <c r="BX38">
        <f ca="1"/>
        <v>20</v>
      </c>
      <c r="BY38">
        <f ca="1"/>
        <v>23</v>
      </c>
      <c r="BZ38">
        <f ca="1"/>
        <v>28</v>
      </c>
      <c r="CA38">
        <f ca="1"/>
        <v>20</v>
      </c>
      <c r="CB38">
        <f ca="1"/>
        <v>26</v>
      </c>
      <c r="CC38">
        <f ca="1"/>
        <v>5</v>
      </c>
      <c r="CD38">
        <f ca="1"/>
        <v>5</v>
      </c>
      <c r="CE38">
        <f ca="1"/>
        <v>14</v>
      </c>
      <c r="CF38">
        <f ca="1"/>
        <v>8</v>
      </c>
      <c r="CG38">
        <f ca="1"/>
        <v>20</v>
      </c>
      <c r="CH38">
        <f ca="1"/>
        <v>4</v>
      </c>
      <c r="CI38">
        <f ca="1"/>
        <v>30</v>
      </c>
      <c r="CJ38">
        <f ca="1"/>
        <v>16</v>
      </c>
      <c r="CK38">
        <f ca="1"/>
        <v>11</v>
      </c>
      <c r="CL38">
        <f ca="1"/>
        <v>6</v>
      </c>
      <c r="CM38">
        <f ca="1"/>
        <v>14</v>
      </c>
      <c r="CN38">
        <f ca="1"/>
        <v>11</v>
      </c>
      <c r="CO38">
        <f ca="1"/>
        <v>22</v>
      </c>
      <c r="CP38">
        <f ca="1"/>
        <v>20</v>
      </c>
      <c r="CQ38">
        <f ca="1"/>
        <v>26</v>
      </c>
      <c r="CR38">
        <f ca="1"/>
        <v>18</v>
      </c>
      <c r="CS38">
        <f ca="1"/>
        <v>15</v>
      </c>
      <c r="CT38">
        <f ca="1"/>
        <v>10</v>
      </c>
      <c r="CU38">
        <f ca="1"/>
        <v>18</v>
      </c>
      <c r="CV38">
        <f ca="1"/>
        <v>7</v>
      </c>
      <c r="CW38">
        <f ca="1"/>
        <v>9</v>
      </c>
      <c r="CX38">
        <f ca="1"/>
        <v>27</v>
      </c>
      <c r="CY38">
        <f ca="1"/>
        <v>15</v>
      </c>
      <c r="CZ38">
        <f ca="1"/>
        <v>18</v>
      </c>
    </row>
    <row r="39" spans="1:104" x14ac:dyDescent="0.2">
      <c r="A39">
        <v>38</v>
      </c>
      <c r="B39">
        <f ca="1"/>
        <v>17</v>
      </c>
      <c r="D39">
        <f t="shared" ca="1" si="0"/>
        <v>14.76</v>
      </c>
      <c r="E39">
        <f ca="1"/>
        <v>18</v>
      </c>
      <c r="F39">
        <f ca="1"/>
        <v>4</v>
      </c>
      <c r="G39">
        <f ca="1"/>
        <v>2</v>
      </c>
      <c r="H39">
        <f ca="1"/>
        <v>24</v>
      </c>
      <c r="I39">
        <f ca="1"/>
        <v>28</v>
      </c>
      <c r="J39">
        <f ca="1"/>
        <v>30</v>
      </c>
      <c r="K39">
        <f ca="1"/>
        <v>10</v>
      </c>
      <c r="L39">
        <f ca="1"/>
        <v>1</v>
      </c>
      <c r="M39">
        <f ca="1"/>
        <v>4</v>
      </c>
      <c r="N39">
        <f ca="1"/>
        <v>2</v>
      </c>
      <c r="O39">
        <f ca="1"/>
        <v>3</v>
      </c>
      <c r="P39">
        <f ca="1"/>
        <v>16</v>
      </c>
      <c r="Q39">
        <f ca="1"/>
        <v>17</v>
      </c>
      <c r="R39">
        <f ca="1"/>
        <v>12</v>
      </c>
      <c r="S39">
        <f ca="1"/>
        <v>1</v>
      </c>
      <c r="T39">
        <f ca="1"/>
        <v>19</v>
      </c>
      <c r="U39">
        <f ca="1"/>
        <v>24</v>
      </c>
      <c r="V39">
        <f ca="1"/>
        <v>17</v>
      </c>
      <c r="W39">
        <f ca="1"/>
        <v>22</v>
      </c>
      <c r="X39">
        <f ca="1"/>
        <v>7</v>
      </c>
      <c r="Y39">
        <f ca="1"/>
        <v>6</v>
      </c>
      <c r="Z39">
        <f ca="1"/>
        <v>18</v>
      </c>
      <c r="AA39">
        <f ca="1"/>
        <v>1</v>
      </c>
      <c r="AB39">
        <f ca="1"/>
        <v>18</v>
      </c>
      <c r="AC39">
        <f ca="1"/>
        <v>14</v>
      </c>
      <c r="AD39">
        <f ca="1"/>
        <v>7</v>
      </c>
      <c r="AE39">
        <f ca="1"/>
        <v>10</v>
      </c>
      <c r="AF39">
        <f ca="1"/>
        <v>1</v>
      </c>
      <c r="AG39">
        <f ca="1"/>
        <v>2</v>
      </c>
      <c r="AH39">
        <f ca="1"/>
        <v>25</v>
      </c>
      <c r="AI39">
        <f ca="1"/>
        <v>17</v>
      </c>
      <c r="AJ39">
        <f ca="1"/>
        <v>11</v>
      </c>
      <c r="AK39">
        <f ca="1"/>
        <v>9</v>
      </c>
      <c r="AL39">
        <f ca="1"/>
        <v>16</v>
      </c>
      <c r="AM39">
        <f ca="1"/>
        <v>12</v>
      </c>
      <c r="AN39">
        <f ca="1"/>
        <v>2</v>
      </c>
      <c r="AO39">
        <f ca="1"/>
        <v>19</v>
      </c>
      <c r="AP39">
        <f ca="1"/>
        <v>5</v>
      </c>
      <c r="AQ39">
        <f ca="1"/>
        <v>11</v>
      </c>
      <c r="AR39">
        <f ca="1"/>
        <v>20</v>
      </c>
      <c r="AS39">
        <f ca="1"/>
        <v>30</v>
      </c>
      <c r="AT39">
        <f ca="1"/>
        <v>12</v>
      </c>
      <c r="AU39">
        <f ca="1"/>
        <v>25</v>
      </c>
      <c r="AV39">
        <f ca="1"/>
        <v>29</v>
      </c>
      <c r="AW39">
        <f ca="1"/>
        <v>16</v>
      </c>
      <c r="AX39">
        <f ca="1"/>
        <v>22</v>
      </c>
      <c r="AY39">
        <f ca="1"/>
        <v>20</v>
      </c>
      <c r="AZ39">
        <f ca="1"/>
        <v>19</v>
      </c>
      <c r="BA39">
        <f ca="1"/>
        <v>28</v>
      </c>
      <c r="BB39">
        <f ca="1"/>
        <v>14</v>
      </c>
      <c r="BC39">
        <f ca="1"/>
        <v>23</v>
      </c>
      <c r="BD39">
        <f ca="1"/>
        <v>16</v>
      </c>
      <c r="BE39">
        <f ca="1"/>
        <v>11</v>
      </c>
      <c r="BF39">
        <f ca="1"/>
        <v>15</v>
      </c>
      <c r="BG39">
        <f ca="1"/>
        <v>28</v>
      </c>
      <c r="BH39">
        <f ca="1"/>
        <v>4</v>
      </c>
      <c r="BI39">
        <f ca="1"/>
        <v>29</v>
      </c>
      <c r="BJ39">
        <f ca="1"/>
        <v>8</v>
      </c>
      <c r="BK39">
        <f ca="1"/>
        <v>19</v>
      </c>
      <c r="BL39">
        <f ca="1"/>
        <v>30</v>
      </c>
      <c r="BM39">
        <f ca="1"/>
        <v>12</v>
      </c>
      <c r="BN39">
        <f ca="1"/>
        <v>12</v>
      </c>
      <c r="BO39">
        <f ca="1"/>
        <v>25</v>
      </c>
      <c r="BP39">
        <f ca="1"/>
        <v>14</v>
      </c>
      <c r="BQ39">
        <f ca="1"/>
        <v>21</v>
      </c>
      <c r="BR39">
        <f ca="1"/>
        <v>7</v>
      </c>
      <c r="BS39">
        <f ca="1"/>
        <v>16</v>
      </c>
      <c r="BT39">
        <f ca="1"/>
        <v>2</v>
      </c>
      <c r="BU39">
        <f ca="1"/>
        <v>7</v>
      </c>
      <c r="BV39">
        <f ca="1"/>
        <v>9</v>
      </c>
      <c r="BW39">
        <f ca="1"/>
        <v>17</v>
      </c>
      <c r="BX39">
        <f ca="1"/>
        <v>16</v>
      </c>
      <c r="BY39">
        <f ca="1"/>
        <v>27</v>
      </c>
      <c r="BZ39">
        <f ca="1"/>
        <v>19</v>
      </c>
      <c r="CA39">
        <f ca="1"/>
        <v>19</v>
      </c>
      <c r="CB39">
        <f ca="1"/>
        <v>20</v>
      </c>
      <c r="CC39">
        <f ca="1"/>
        <v>28</v>
      </c>
      <c r="CD39">
        <f ca="1"/>
        <v>30</v>
      </c>
      <c r="CE39">
        <f ca="1"/>
        <v>27</v>
      </c>
      <c r="CF39">
        <f ca="1"/>
        <v>2</v>
      </c>
      <c r="CG39">
        <f ca="1"/>
        <v>28</v>
      </c>
      <c r="CH39">
        <f ca="1"/>
        <v>9</v>
      </c>
      <c r="CI39">
        <f ca="1"/>
        <v>30</v>
      </c>
      <c r="CJ39">
        <f ca="1"/>
        <v>6</v>
      </c>
      <c r="CK39">
        <f ca="1"/>
        <v>11</v>
      </c>
      <c r="CL39">
        <f ca="1"/>
        <v>12</v>
      </c>
      <c r="CM39">
        <f ca="1"/>
        <v>18</v>
      </c>
      <c r="CN39">
        <f ca="1"/>
        <v>1</v>
      </c>
      <c r="CO39">
        <f ca="1"/>
        <v>7</v>
      </c>
      <c r="CP39">
        <f ca="1"/>
        <v>16</v>
      </c>
      <c r="CQ39">
        <f ca="1"/>
        <v>9</v>
      </c>
      <c r="CR39">
        <f ca="1"/>
        <v>2</v>
      </c>
      <c r="CS39">
        <f ca="1"/>
        <v>14</v>
      </c>
      <c r="CT39">
        <f ca="1"/>
        <v>11</v>
      </c>
      <c r="CU39">
        <f ca="1"/>
        <v>21</v>
      </c>
      <c r="CV39">
        <f ca="1"/>
        <v>20</v>
      </c>
      <c r="CW39">
        <f ca="1"/>
        <v>10</v>
      </c>
      <c r="CX39">
        <f ca="1"/>
        <v>6</v>
      </c>
      <c r="CY39">
        <f ca="1"/>
        <v>20</v>
      </c>
      <c r="CZ39">
        <f ca="1"/>
        <v>12</v>
      </c>
    </row>
    <row r="40" spans="1:104" x14ac:dyDescent="0.2">
      <c r="A40">
        <v>39</v>
      </c>
      <c r="B40">
        <f ca="1"/>
        <v>20</v>
      </c>
      <c r="D40">
        <f t="shared" ca="1" si="0"/>
        <v>16.64</v>
      </c>
      <c r="E40">
        <f ca="1"/>
        <v>30</v>
      </c>
      <c r="F40">
        <f ca="1"/>
        <v>23</v>
      </c>
      <c r="G40">
        <f ca="1"/>
        <v>14</v>
      </c>
      <c r="H40">
        <f ca="1"/>
        <v>6</v>
      </c>
      <c r="I40">
        <f ca="1"/>
        <v>25</v>
      </c>
      <c r="J40">
        <f ca="1"/>
        <v>9</v>
      </c>
      <c r="K40">
        <f ca="1"/>
        <v>27</v>
      </c>
      <c r="L40">
        <f ca="1"/>
        <v>17</v>
      </c>
      <c r="M40">
        <f ca="1"/>
        <v>11</v>
      </c>
      <c r="N40">
        <f ca="1"/>
        <v>4</v>
      </c>
      <c r="O40">
        <f ca="1"/>
        <v>13</v>
      </c>
      <c r="P40">
        <f ca="1"/>
        <v>24</v>
      </c>
      <c r="Q40">
        <f ca="1"/>
        <v>13</v>
      </c>
      <c r="R40">
        <f ca="1"/>
        <v>2</v>
      </c>
      <c r="S40">
        <f ca="1"/>
        <v>9</v>
      </c>
      <c r="T40">
        <f ca="1"/>
        <v>30</v>
      </c>
      <c r="U40">
        <f ca="1"/>
        <v>10</v>
      </c>
      <c r="V40">
        <f ca="1"/>
        <v>21</v>
      </c>
      <c r="W40">
        <f ca="1"/>
        <v>18</v>
      </c>
      <c r="X40">
        <f ca="1"/>
        <v>24</v>
      </c>
      <c r="Y40">
        <f ca="1"/>
        <v>15</v>
      </c>
      <c r="Z40">
        <f ca="1"/>
        <v>15</v>
      </c>
      <c r="AA40">
        <f ca="1"/>
        <v>27</v>
      </c>
      <c r="AB40">
        <f ca="1"/>
        <v>18</v>
      </c>
      <c r="AC40">
        <f ca="1"/>
        <v>14</v>
      </c>
      <c r="AD40">
        <f ca="1"/>
        <v>2</v>
      </c>
      <c r="AE40">
        <f ca="1"/>
        <v>29</v>
      </c>
      <c r="AF40">
        <f ca="1"/>
        <v>10</v>
      </c>
      <c r="AG40">
        <f ca="1"/>
        <v>28</v>
      </c>
      <c r="AH40">
        <f ca="1"/>
        <v>22</v>
      </c>
      <c r="AI40">
        <f ca="1"/>
        <v>24</v>
      </c>
      <c r="AJ40">
        <f ca="1"/>
        <v>20</v>
      </c>
      <c r="AK40">
        <f ca="1"/>
        <v>26</v>
      </c>
      <c r="AL40">
        <f ca="1"/>
        <v>3</v>
      </c>
      <c r="AM40">
        <f ca="1"/>
        <v>7</v>
      </c>
      <c r="AN40">
        <f ca="1"/>
        <v>11</v>
      </c>
      <c r="AO40">
        <f ca="1"/>
        <v>7</v>
      </c>
      <c r="AP40">
        <f ca="1"/>
        <v>30</v>
      </c>
      <c r="AQ40">
        <f ca="1"/>
        <v>15</v>
      </c>
      <c r="AR40">
        <f ca="1"/>
        <v>12</v>
      </c>
      <c r="AS40">
        <f ca="1"/>
        <v>6</v>
      </c>
      <c r="AT40">
        <f ca="1"/>
        <v>7</v>
      </c>
      <c r="AU40">
        <f ca="1"/>
        <v>24</v>
      </c>
      <c r="AV40">
        <f ca="1"/>
        <v>17</v>
      </c>
      <c r="AW40">
        <f ca="1"/>
        <v>15</v>
      </c>
      <c r="AX40">
        <f ca="1"/>
        <v>30</v>
      </c>
      <c r="AY40">
        <f ca="1"/>
        <v>25</v>
      </c>
      <c r="AZ40">
        <f ca="1"/>
        <v>17</v>
      </c>
      <c r="BA40">
        <f ca="1"/>
        <v>24</v>
      </c>
      <c r="BB40">
        <f ca="1"/>
        <v>25</v>
      </c>
      <c r="BC40">
        <f ca="1"/>
        <v>19</v>
      </c>
      <c r="BD40">
        <f ca="1"/>
        <v>6</v>
      </c>
      <c r="BE40">
        <f ca="1"/>
        <v>7</v>
      </c>
      <c r="BF40">
        <f ca="1"/>
        <v>12</v>
      </c>
      <c r="BG40">
        <f ca="1"/>
        <v>29</v>
      </c>
      <c r="BH40">
        <f ca="1"/>
        <v>8</v>
      </c>
      <c r="BI40">
        <f ca="1"/>
        <v>27</v>
      </c>
      <c r="BJ40">
        <f ca="1"/>
        <v>17</v>
      </c>
      <c r="BK40">
        <f ca="1"/>
        <v>20</v>
      </c>
      <c r="BL40">
        <f ca="1"/>
        <v>13</v>
      </c>
      <c r="BM40">
        <f ca="1"/>
        <v>24</v>
      </c>
      <c r="BN40">
        <f ca="1"/>
        <v>27</v>
      </c>
      <c r="BO40">
        <f ca="1"/>
        <v>7</v>
      </c>
      <c r="BP40">
        <f ca="1"/>
        <v>10</v>
      </c>
      <c r="BQ40">
        <f ca="1"/>
        <v>10</v>
      </c>
      <c r="BR40">
        <f ca="1"/>
        <v>15</v>
      </c>
      <c r="BS40">
        <f ca="1"/>
        <v>8</v>
      </c>
      <c r="BT40">
        <f ca="1"/>
        <v>28</v>
      </c>
      <c r="BU40">
        <f ca="1"/>
        <v>15</v>
      </c>
      <c r="BV40">
        <f ca="1"/>
        <v>16</v>
      </c>
      <c r="BW40">
        <f ca="1"/>
        <v>24</v>
      </c>
      <c r="BX40">
        <f ca="1"/>
        <v>24</v>
      </c>
      <c r="BY40">
        <f ca="1"/>
        <v>5</v>
      </c>
      <c r="BZ40">
        <f ca="1"/>
        <v>15</v>
      </c>
      <c r="CA40">
        <f ca="1"/>
        <v>27</v>
      </c>
      <c r="CB40">
        <f ca="1"/>
        <v>17</v>
      </c>
      <c r="CC40">
        <f ca="1"/>
        <v>21</v>
      </c>
      <c r="CD40">
        <f ca="1"/>
        <v>30</v>
      </c>
      <c r="CE40">
        <f ca="1"/>
        <v>12</v>
      </c>
      <c r="CF40">
        <f ca="1"/>
        <v>11</v>
      </c>
      <c r="CG40">
        <f ca="1"/>
        <v>1</v>
      </c>
      <c r="CH40">
        <f ca="1"/>
        <v>21</v>
      </c>
      <c r="CI40">
        <f ca="1"/>
        <v>16</v>
      </c>
      <c r="CJ40">
        <f ca="1"/>
        <v>8</v>
      </c>
      <c r="CK40">
        <f ca="1"/>
        <v>14</v>
      </c>
      <c r="CL40">
        <f ca="1"/>
        <v>30</v>
      </c>
      <c r="CM40">
        <f ca="1"/>
        <v>5</v>
      </c>
      <c r="CN40">
        <f ca="1"/>
        <v>19</v>
      </c>
      <c r="CO40">
        <f ca="1"/>
        <v>15</v>
      </c>
      <c r="CP40">
        <f ca="1"/>
        <v>25</v>
      </c>
      <c r="CQ40">
        <f ca="1"/>
        <v>1</v>
      </c>
      <c r="CR40">
        <f ca="1"/>
        <v>25</v>
      </c>
      <c r="CS40">
        <f ca="1"/>
        <v>7</v>
      </c>
      <c r="CT40">
        <f ca="1"/>
        <v>13</v>
      </c>
      <c r="CU40">
        <f ca="1"/>
        <v>8</v>
      </c>
      <c r="CV40">
        <f ca="1"/>
        <v>12</v>
      </c>
      <c r="CW40">
        <f ca="1"/>
        <v>27</v>
      </c>
      <c r="CX40">
        <f ca="1"/>
        <v>15</v>
      </c>
      <c r="CY40">
        <f ca="1"/>
        <v>29</v>
      </c>
      <c r="CZ40">
        <f ca="1"/>
        <v>14</v>
      </c>
    </row>
    <row r="41" spans="1:104" x14ac:dyDescent="0.2">
      <c r="A41">
        <v>40</v>
      </c>
      <c r="B41">
        <f ca="1"/>
        <v>20</v>
      </c>
      <c r="D41">
        <f t="shared" ca="1" si="0"/>
        <v>16.7</v>
      </c>
      <c r="E41">
        <f ca="1"/>
        <v>5</v>
      </c>
      <c r="F41">
        <f ca="1"/>
        <v>26</v>
      </c>
      <c r="G41">
        <f ca="1"/>
        <v>21</v>
      </c>
      <c r="H41">
        <f ca="1"/>
        <v>3</v>
      </c>
      <c r="I41">
        <f ca="1"/>
        <v>24</v>
      </c>
      <c r="J41">
        <f ca="1"/>
        <v>27</v>
      </c>
      <c r="K41">
        <f ca="1"/>
        <v>10</v>
      </c>
      <c r="L41">
        <f ca="1"/>
        <v>26</v>
      </c>
      <c r="M41">
        <f ca="1"/>
        <v>22</v>
      </c>
      <c r="N41">
        <f ca="1"/>
        <v>3</v>
      </c>
      <c r="O41">
        <f ca="1"/>
        <v>29</v>
      </c>
      <c r="P41">
        <f ca="1"/>
        <v>26</v>
      </c>
      <c r="Q41">
        <f ca="1"/>
        <v>9</v>
      </c>
      <c r="R41">
        <f ca="1"/>
        <v>6</v>
      </c>
      <c r="S41">
        <f ca="1"/>
        <v>22</v>
      </c>
      <c r="T41">
        <f ca="1"/>
        <v>6</v>
      </c>
      <c r="U41">
        <f ca="1"/>
        <v>3</v>
      </c>
      <c r="V41">
        <f ca="1"/>
        <v>26</v>
      </c>
      <c r="W41">
        <f ca="1"/>
        <v>17</v>
      </c>
      <c r="X41">
        <f ca="1"/>
        <v>15</v>
      </c>
      <c r="Y41">
        <f ca="1"/>
        <v>3</v>
      </c>
      <c r="Z41">
        <f ca="1"/>
        <v>11</v>
      </c>
      <c r="AA41">
        <f ca="1"/>
        <v>29</v>
      </c>
      <c r="AB41">
        <f ca="1"/>
        <v>8</v>
      </c>
      <c r="AC41">
        <f ca="1"/>
        <v>18</v>
      </c>
      <c r="AD41">
        <f ca="1"/>
        <v>26</v>
      </c>
      <c r="AE41">
        <f ca="1"/>
        <v>16</v>
      </c>
      <c r="AF41">
        <f ca="1"/>
        <v>30</v>
      </c>
      <c r="AG41">
        <f ca="1"/>
        <v>10</v>
      </c>
      <c r="AH41">
        <f ca="1"/>
        <v>17</v>
      </c>
      <c r="AI41">
        <f ca="1"/>
        <v>19</v>
      </c>
      <c r="AJ41">
        <f ca="1"/>
        <v>5</v>
      </c>
      <c r="AK41">
        <f ca="1"/>
        <v>24</v>
      </c>
      <c r="AL41">
        <f ca="1"/>
        <v>22</v>
      </c>
      <c r="AM41">
        <f ca="1"/>
        <v>2</v>
      </c>
      <c r="AN41">
        <f ca="1"/>
        <v>18</v>
      </c>
      <c r="AO41">
        <f ca="1"/>
        <v>10</v>
      </c>
      <c r="AP41">
        <f ca="1"/>
        <v>21</v>
      </c>
      <c r="AQ41">
        <f ca="1"/>
        <v>3</v>
      </c>
      <c r="AR41">
        <f ca="1"/>
        <v>21</v>
      </c>
      <c r="AS41">
        <f ca="1"/>
        <v>17</v>
      </c>
      <c r="AT41">
        <f ca="1"/>
        <v>7</v>
      </c>
      <c r="AU41">
        <f ca="1"/>
        <v>11</v>
      </c>
      <c r="AV41">
        <f ca="1"/>
        <v>3</v>
      </c>
      <c r="AW41">
        <f ca="1"/>
        <v>13</v>
      </c>
      <c r="AX41">
        <f ca="1"/>
        <v>15</v>
      </c>
      <c r="AY41">
        <f ca="1"/>
        <v>20</v>
      </c>
      <c r="AZ41">
        <f ca="1"/>
        <v>14</v>
      </c>
      <c r="BA41">
        <f ca="1"/>
        <v>1</v>
      </c>
      <c r="BB41">
        <f ca="1"/>
        <v>29</v>
      </c>
      <c r="BC41">
        <f ca="1"/>
        <v>22</v>
      </c>
      <c r="BD41">
        <f ca="1"/>
        <v>8</v>
      </c>
      <c r="BE41">
        <f ca="1"/>
        <v>13</v>
      </c>
      <c r="BF41">
        <f ca="1"/>
        <v>17</v>
      </c>
      <c r="BG41">
        <f ca="1"/>
        <v>20</v>
      </c>
      <c r="BH41">
        <f ca="1"/>
        <v>29</v>
      </c>
      <c r="BI41">
        <f ca="1"/>
        <v>13</v>
      </c>
      <c r="BJ41">
        <f ca="1"/>
        <v>7</v>
      </c>
      <c r="BK41">
        <f ca="1"/>
        <v>25</v>
      </c>
      <c r="BL41">
        <f ca="1"/>
        <v>30</v>
      </c>
      <c r="BM41">
        <f ca="1"/>
        <v>29</v>
      </c>
      <c r="BN41">
        <f ca="1"/>
        <v>13</v>
      </c>
      <c r="BO41">
        <f ca="1"/>
        <v>27</v>
      </c>
      <c r="BP41">
        <f ca="1"/>
        <v>6</v>
      </c>
      <c r="BQ41">
        <f ca="1"/>
        <v>1</v>
      </c>
      <c r="BR41">
        <f ca="1"/>
        <v>25</v>
      </c>
      <c r="BS41">
        <f ca="1"/>
        <v>15</v>
      </c>
      <c r="BT41">
        <f ca="1"/>
        <v>1</v>
      </c>
      <c r="BU41">
        <f ca="1"/>
        <v>7</v>
      </c>
      <c r="BV41">
        <f ca="1"/>
        <v>22</v>
      </c>
      <c r="BW41">
        <f ca="1"/>
        <v>26</v>
      </c>
      <c r="BX41">
        <f ca="1"/>
        <v>27</v>
      </c>
      <c r="BY41">
        <f ca="1"/>
        <v>15</v>
      </c>
      <c r="BZ41">
        <f ca="1"/>
        <v>18</v>
      </c>
      <c r="CA41">
        <f ca="1"/>
        <v>17</v>
      </c>
      <c r="CB41">
        <f ca="1"/>
        <v>9</v>
      </c>
      <c r="CC41">
        <f ca="1"/>
        <v>29</v>
      </c>
      <c r="CD41">
        <f ca="1"/>
        <v>12</v>
      </c>
      <c r="CE41">
        <f ca="1"/>
        <v>28</v>
      </c>
      <c r="CF41">
        <f ca="1"/>
        <v>4</v>
      </c>
      <c r="CG41">
        <f ca="1"/>
        <v>9</v>
      </c>
      <c r="CH41">
        <f ca="1"/>
        <v>29</v>
      </c>
      <c r="CI41">
        <f ca="1"/>
        <v>13</v>
      </c>
      <c r="CJ41">
        <f ca="1"/>
        <v>19</v>
      </c>
      <c r="CK41">
        <f ca="1"/>
        <v>30</v>
      </c>
      <c r="CL41">
        <f ca="1"/>
        <v>24</v>
      </c>
      <c r="CM41">
        <f ca="1"/>
        <v>29</v>
      </c>
      <c r="CN41">
        <f ca="1"/>
        <v>22</v>
      </c>
      <c r="CO41">
        <f ca="1"/>
        <v>21</v>
      </c>
      <c r="CP41">
        <f ca="1"/>
        <v>22</v>
      </c>
      <c r="CQ41">
        <f ca="1"/>
        <v>10</v>
      </c>
      <c r="CR41">
        <f ca="1"/>
        <v>9</v>
      </c>
      <c r="CS41">
        <f ca="1"/>
        <v>23</v>
      </c>
      <c r="CT41">
        <f ca="1"/>
        <v>15</v>
      </c>
      <c r="CU41">
        <f ca="1"/>
        <v>19</v>
      </c>
      <c r="CV41">
        <f ca="1"/>
        <v>12</v>
      </c>
      <c r="CW41">
        <f ca="1"/>
        <v>29</v>
      </c>
      <c r="CX41">
        <f ca="1"/>
        <v>17</v>
      </c>
      <c r="CY41">
        <f ca="1"/>
        <v>26</v>
      </c>
      <c r="CZ41">
        <f ca="1"/>
        <v>8</v>
      </c>
    </row>
    <row r="42" spans="1:104" x14ac:dyDescent="0.2">
      <c r="A42">
        <v>41</v>
      </c>
      <c r="B42">
        <f ca="1"/>
        <v>12</v>
      </c>
      <c r="D42">
        <f t="shared" ca="1" si="0"/>
        <v>14.1</v>
      </c>
      <c r="E42">
        <f ca="1"/>
        <v>29</v>
      </c>
      <c r="F42">
        <f ca="1"/>
        <v>8</v>
      </c>
      <c r="G42">
        <f ca="1"/>
        <v>7</v>
      </c>
      <c r="H42">
        <f ca="1"/>
        <v>2</v>
      </c>
      <c r="I42">
        <f ca="1"/>
        <v>2</v>
      </c>
      <c r="J42">
        <f ca="1"/>
        <v>7</v>
      </c>
      <c r="K42">
        <f ca="1"/>
        <v>6</v>
      </c>
      <c r="L42">
        <f ca="1"/>
        <v>2</v>
      </c>
      <c r="M42">
        <f ca="1"/>
        <v>6</v>
      </c>
      <c r="N42">
        <f ca="1"/>
        <v>8</v>
      </c>
      <c r="O42">
        <f ca="1"/>
        <v>15</v>
      </c>
      <c r="P42">
        <f ca="1"/>
        <v>13</v>
      </c>
      <c r="Q42">
        <f ca="1"/>
        <v>5</v>
      </c>
      <c r="R42">
        <f ca="1"/>
        <v>27</v>
      </c>
      <c r="S42">
        <f ca="1"/>
        <v>6</v>
      </c>
      <c r="T42">
        <f ca="1"/>
        <v>5</v>
      </c>
      <c r="U42">
        <f ca="1"/>
        <v>15</v>
      </c>
      <c r="V42">
        <f ca="1"/>
        <v>15</v>
      </c>
      <c r="W42">
        <f ca="1"/>
        <v>18</v>
      </c>
      <c r="X42">
        <f ca="1"/>
        <v>26</v>
      </c>
      <c r="Y42">
        <f ca="1"/>
        <v>27</v>
      </c>
      <c r="Z42">
        <f ca="1"/>
        <v>16</v>
      </c>
      <c r="AA42">
        <f ca="1"/>
        <v>23</v>
      </c>
      <c r="AB42">
        <f ca="1"/>
        <v>29</v>
      </c>
      <c r="AC42">
        <f ca="1"/>
        <v>1</v>
      </c>
      <c r="AD42">
        <f ca="1"/>
        <v>14</v>
      </c>
      <c r="AE42">
        <f ca="1"/>
        <v>3</v>
      </c>
      <c r="AF42">
        <f ca="1"/>
        <v>13</v>
      </c>
      <c r="AG42">
        <f ca="1"/>
        <v>24</v>
      </c>
      <c r="AH42">
        <f ca="1"/>
        <v>18</v>
      </c>
      <c r="AI42">
        <f ca="1"/>
        <v>27</v>
      </c>
      <c r="AJ42">
        <f ca="1"/>
        <v>20</v>
      </c>
      <c r="AK42">
        <f ca="1"/>
        <v>14</v>
      </c>
      <c r="AL42">
        <f ca="1"/>
        <v>6</v>
      </c>
      <c r="AM42">
        <f ca="1"/>
        <v>12</v>
      </c>
      <c r="AN42">
        <f ca="1"/>
        <v>17</v>
      </c>
      <c r="AO42">
        <f ca="1"/>
        <v>7</v>
      </c>
      <c r="AP42">
        <f ca="1"/>
        <v>1</v>
      </c>
      <c r="AQ42">
        <f ca="1"/>
        <v>12</v>
      </c>
      <c r="AR42">
        <f ca="1"/>
        <v>5</v>
      </c>
      <c r="AS42">
        <f ca="1"/>
        <v>2</v>
      </c>
      <c r="AT42">
        <f ca="1"/>
        <v>6</v>
      </c>
      <c r="AU42">
        <f ca="1"/>
        <v>25</v>
      </c>
      <c r="AV42">
        <f ca="1"/>
        <v>23</v>
      </c>
      <c r="AW42">
        <f ca="1"/>
        <v>9</v>
      </c>
      <c r="AX42">
        <f ca="1"/>
        <v>26</v>
      </c>
      <c r="AY42">
        <f ca="1"/>
        <v>29</v>
      </c>
      <c r="AZ42">
        <f ca="1"/>
        <v>2</v>
      </c>
      <c r="BA42">
        <f ca="1"/>
        <v>9</v>
      </c>
      <c r="BB42">
        <f ca="1"/>
        <v>24</v>
      </c>
      <c r="BC42">
        <f ca="1"/>
        <v>20</v>
      </c>
      <c r="BD42">
        <f ca="1"/>
        <v>28</v>
      </c>
      <c r="BE42">
        <f ca="1"/>
        <v>29</v>
      </c>
      <c r="BF42">
        <f ca="1"/>
        <v>19</v>
      </c>
      <c r="BG42">
        <f ca="1"/>
        <v>12</v>
      </c>
      <c r="BH42">
        <f ca="1"/>
        <v>5</v>
      </c>
      <c r="BI42">
        <f ca="1"/>
        <v>5</v>
      </c>
      <c r="BJ42">
        <f ca="1"/>
        <v>7</v>
      </c>
      <c r="BK42">
        <f ca="1"/>
        <v>21</v>
      </c>
      <c r="BL42">
        <f ca="1"/>
        <v>6</v>
      </c>
      <c r="BM42">
        <f ca="1"/>
        <v>7</v>
      </c>
      <c r="BN42">
        <f ca="1"/>
        <v>18</v>
      </c>
      <c r="BO42">
        <f ca="1"/>
        <v>19</v>
      </c>
      <c r="BP42">
        <f ca="1"/>
        <v>1</v>
      </c>
      <c r="BQ42">
        <f ca="1"/>
        <v>2</v>
      </c>
      <c r="BR42">
        <f ca="1"/>
        <v>26</v>
      </c>
      <c r="BS42">
        <f ca="1"/>
        <v>4</v>
      </c>
      <c r="BT42">
        <f ca="1"/>
        <v>25</v>
      </c>
      <c r="BU42">
        <f ca="1"/>
        <v>10</v>
      </c>
      <c r="BV42">
        <f ca="1"/>
        <v>7</v>
      </c>
      <c r="BW42">
        <f ca="1"/>
        <v>14</v>
      </c>
      <c r="BX42">
        <f ca="1"/>
        <v>14</v>
      </c>
      <c r="BY42">
        <f ca="1"/>
        <v>6</v>
      </c>
      <c r="BZ42">
        <f ca="1"/>
        <v>27</v>
      </c>
      <c r="CA42">
        <f ca="1"/>
        <v>16</v>
      </c>
      <c r="CB42">
        <f ca="1"/>
        <v>24</v>
      </c>
      <c r="CC42">
        <f ca="1"/>
        <v>15</v>
      </c>
      <c r="CD42">
        <f ca="1"/>
        <v>2</v>
      </c>
      <c r="CE42">
        <f ca="1"/>
        <v>17</v>
      </c>
      <c r="CF42">
        <f ca="1"/>
        <v>21</v>
      </c>
      <c r="CG42">
        <f ca="1"/>
        <v>11</v>
      </c>
      <c r="CH42">
        <f ca="1"/>
        <v>12</v>
      </c>
      <c r="CI42">
        <f ca="1"/>
        <v>10</v>
      </c>
      <c r="CJ42">
        <f ca="1"/>
        <v>25</v>
      </c>
      <c r="CK42">
        <f ca="1"/>
        <v>22</v>
      </c>
      <c r="CL42">
        <f ca="1"/>
        <v>5</v>
      </c>
      <c r="CM42">
        <f ca="1"/>
        <v>27</v>
      </c>
      <c r="CN42">
        <f ca="1"/>
        <v>14</v>
      </c>
      <c r="CO42">
        <f ca="1"/>
        <v>3</v>
      </c>
      <c r="CP42">
        <f ca="1"/>
        <v>4</v>
      </c>
      <c r="CQ42">
        <f ca="1"/>
        <v>18</v>
      </c>
      <c r="CR42">
        <f ca="1"/>
        <v>18</v>
      </c>
      <c r="CS42">
        <f ca="1"/>
        <v>25</v>
      </c>
      <c r="CT42">
        <f ca="1"/>
        <v>28</v>
      </c>
      <c r="CU42">
        <f ca="1"/>
        <v>12</v>
      </c>
      <c r="CV42">
        <f ca="1"/>
        <v>26</v>
      </c>
      <c r="CW42">
        <f ca="1"/>
        <v>11</v>
      </c>
      <c r="CX42">
        <f ca="1"/>
        <v>26</v>
      </c>
      <c r="CY42">
        <f ca="1"/>
        <v>14</v>
      </c>
      <c r="CZ42">
        <f ca="1"/>
        <v>6</v>
      </c>
    </row>
    <row r="43" spans="1:104" x14ac:dyDescent="0.2">
      <c r="A43">
        <v>42</v>
      </c>
      <c r="B43">
        <f ca="1"/>
        <v>29</v>
      </c>
      <c r="D43">
        <f t="shared" ca="1" si="0"/>
        <v>16.97</v>
      </c>
      <c r="E43">
        <f ca="1"/>
        <v>22</v>
      </c>
      <c r="F43">
        <f ca="1"/>
        <v>20</v>
      </c>
      <c r="G43">
        <f ca="1"/>
        <v>29</v>
      </c>
      <c r="H43">
        <f ca="1"/>
        <v>14</v>
      </c>
      <c r="I43">
        <f ca="1"/>
        <v>10</v>
      </c>
      <c r="J43">
        <f ca="1"/>
        <v>29</v>
      </c>
      <c r="K43">
        <f ca="1"/>
        <v>9</v>
      </c>
      <c r="L43">
        <f ca="1"/>
        <v>20</v>
      </c>
      <c r="M43">
        <f ca="1"/>
        <v>27</v>
      </c>
      <c r="N43">
        <f ca="1"/>
        <v>6</v>
      </c>
      <c r="O43">
        <f ca="1"/>
        <v>24</v>
      </c>
      <c r="P43">
        <f ca="1"/>
        <v>5</v>
      </c>
      <c r="Q43">
        <f ca="1"/>
        <v>27</v>
      </c>
      <c r="R43">
        <f ca="1"/>
        <v>1</v>
      </c>
      <c r="S43">
        <f ca="1"/>
        <v>2</v>
      </c>
      <c r="T43">
        <f ca="1"/>
        <v>22</v>
      </c>
      <c r="U43">
        <f ca="1"/>
        <v>18</v>
      </c>
      <c r="V43">
        <f ca="1"/>
        <v>3</v>
      </c>
      <c r="W43">
        <f ca="1"/>
        <v>28</v>
      </c>
      <c r="X43">
        <f ca="1"/>
        <v>4</v>
      </c>
      <c r="Y43">
        <f ca="1"/>
        <v>16</v>
      </c>
      <c r="Z43">
        <f ca="1"/>
        <v>26</v>
      </c>
      <c r="AA43">
        <f ca="1"/>
        <v>22</v>
      </c>
      <c r="AB43">
        <f ca="1"/>
        <v>25</v>
      </c>
      <c r="AC43">
        <f ca="1"/>
        <v>28</v>
      </c>
      <c r="AD43">
        <f ca="1"/>
        <v>13</v>
      </c>
      <c r="AE43">
        <f ca="1"/>
        <v>19</v>
      </c>
      <c r="AF43">
        <f ca="1"/>
        <v>9</v>
      </c>
      <c r="AG43">
        <f ca="1"/>
        <v>9</v>
      </c>
      <c r="AH43">
        <f ca="1"/>
        <v>13</v>
      </c>
      <c r="AI43">
        <f ca="1"/>
        <v>25</v>
      </c>
      <c r="AJ43">
        <f ca="1"/>
        <v>14</v>
      </c>
      <c r="AK43">
        <f ca="1"/>
        <v>27</v>
      </c>
      <c r="AL43">
        <f ca="1"/>
        <v>16</v>
      </c>
      <c r="AM43">
        <f ca="1"/>
        <v>11</v>
      </c>
      <c r="AN43">
        <f ca="1"/>
        <v>22</v>
      </c>
      <c r="AO43">
        <f ca="1"/>
        <v>28</v>
      </c>
      <c r="AP43">
        <f ca="1"/>
        <v>17</v>
      </c>
      <c r="AQ43">
        <f ca="1"/>
        <v>20</v>
      </c>
      <c r="AR43">
        <f ca="1"/>
        <v>18</v>
      </c>
      <c r="AS43">
        <f ca="1"/>
        <v>28</v>
      </c>
      <c r="AT43">
        <f ca="1"/>
        <v>9</v>
      </c>
      <c r="AU43">
        <f ca="1"/>
        <v>16</v>
      </c>
      <c r="AV43">
        <f ca="1"/>
        <v>6</v>
      </c>
      <c r="AW43">
        <f ca="1"/>
        <v>29</v>
      </c>
      <c r="AX43">
        <f ca="1"/>
        <v>4</v>
      </c>
      <c r="AY43">
        <f ca="1"/>
        <v>20</v>
      </c>
      <c r="AZ43">
        <f ca="1"/>
        <v>18</v>
      </c>
      <c r="BA43">
        <f ca="1"/>
        <v>6</v>
      </c>
      <c r="BB43">
        <f ca="1"/>
        <v>3</v>
      </c>
      <c r="BC43">
        <f ca="1"/>
        <v>25</v>
      </c>
      <c r="BD43">
        <f ca="1"/>
        <v>11</v>
      </c>
      <c r="BE43">
        <f ca="1"/>
        <v>14</v>
      </c>
      <c r="BF43">
        <f ca="1"/>
        <v>10</v>
      </c>
      <c r="BG43">
        <f ca="1"/>
        <v>11</v>
      </c>
      <c r="BH43">
        <f ca="1"/>
        <v>26</v>
      </c>
      <c r="BI43">
        <f ca="1"/>
        <v>28</v>
      </c>
      <c r="BJ43">
        <f ca="1"/>
        <v>11</v>
      </c>
      <c r="BK43">
        <f ca="1"/>
        <v>11</v>
      </c>
      <c r="BL43">
        <f ca="1"/>
        <v>30</v>
      </c>
      <c r="BM43">
        <f ca="1"/>
        <v>7</v>
      </c>
      <c r="BN43">
        <f ca="1"/>
        <v>27</v>
      </c>
      <c r="BO43">
        <f ca="1"/>
        <v>11</v>
      </c>
      <c r="BP43">
        <f ca="1"/>
        <v>4</v>
      </c>
      <c r="BQ43">
        <f ca="1"/>
        <v>27</v>
      </c>
      <c r="BR43">
        <f ca="1"/>
        <v>10</v>
      </c>
      <c r="BS43">
        <f ca="1"/>
        <v>20</v>
      </c>
      <c r="BT43">
        <f ca="1"/>
        <v>28</v>
      </c>
      <c r="BU43">
        <f ca="1"/>
        <v>1</v>
      </c>
      <c r="BV43">
        <f ca="1"/>
        <v>22</v>
      </c>
      <c r="BW43">
        <f ca="1"/>
        <v>22</v>
      </c>
      <c r="BX43">
        <f ca="1"/>
        <v>20</v>
      </c>
      <c r="BY43">
        <f ca="1"/>
        <v>2</v>
      </c>
      <c r="BZ43">
        <f ca="1"/>
        <v>18</v>
      </c>
      <c r="CA43">
        <f ca="1"/>
        <v>20</v>
      </c>
      <c r="CB43">
        <f ca="1"/>
        <v>30</v>
      </c>
      <c r="CC43">
        <f ca="1"/>
        <v>5</v>
      </c>
      <c r="CD43">
        <f ca="1"/>
        <v>24</v>
      </c>
      <c r="CE43">
        <f ca="1"/>
        <v>17</v>
      </c>
      <c r="CF43">
        <f ca="1"/>
        <v>24</v>
      </c>
      <c r="CG43">
        <f ca="1"/>
        <v>17</v>
      </c>
      <c r="CH43">
        <f ca="1"/>
        <v>13</v>
      </c>
      <c r="CI43">
        <f ca="1"/>
        <v>10</v>
      </c>
      <c r="CJ43">
        <f ca="1"/>
        <v>4</v>
      </c>
      <c r="CK43">
        <f ca="1"/>
        <v>29</v>
      </c>
      <c r="CL43">
        <f ca="1"/>
        <v>30</v>
      </c>
      <c r="CM43">
        <f ca="1"/>
        <v>17</v>
      </c>
      <c r="CN43">
        <f ca="1"/>
        <v>17</v>
      </c>
      <c r="CO43">
        <f ca="1"/>
        <v>22</v>
      </c>
      <c r="CP43">
        <f ca="1"/>
        <v>16</v>
      </c>
      <c r="CQ43">
        <f ca="1"/>
        <v>14</v>
      </c>
      <c r="CR43">
        <f ca="1"/>
        <v>24</v>
      </c>
      <c r="CS43">
        <f ca="1"/>
        <v>11</v>
      </c>
      <c r="CT43">
        <f ca="1"/>
        <v>1</v>
      </c>
      <c r="CU43">
        <f ca="1"/>
        <v>19</v>
      </c>
      <c r="CV43">
        <f ca="1"/>
        <v>23</v>
      </c>
      <c r="CW43">
        <f ca="1"/>
        <v>9</v>
      </c>
      <c r="CX43">
        <f ca="1"/>
        <v>23</v>
      </c>
      <c r="CY43">
        <f ca="1"/>
        <v>19</v>
      </c>
      <c r="CZ43">
        <f ca="1"/>
        <v>26</v>
      </c>
    </row>
    <row r="44" spans="1:104" x14ac:dyDescent="0.2">
      <c r="A44">
        <v>43</v>
      </c>
      <c r="B44">
        <f ca="1"/>
        <v>5</v>
      </c>
      <c r="D44">
        <f t="shared" ca="1" si="0"/>
        <v>15.58</v>
      </c>
      <c r="E44">
        <f ca="1"/>
        <v>21</v>
      </c>
      <c r="F44">
        <f ca="1"/>
        <v>12</v>
      </c>
      <c r="G44">
        <f ca="1"/>
        <v>29</v>
      </c>
      <c r="H44">
        <f ca="1"/>
        <v>7</v>
      </c>
      <c r="I44">
        <f ca="1"/>
        <v>12</v>
      </c>
      <c r="J44">
        <f ca="1"/>
        <v>16</v>
      </c>
      <c r="K44">
        <f ca="1"/>
        <v>28</v>
      </c>
      <c r="L44">
        <f ca="1"/>
        <v>2</v>
      </c>
      <c r="M44">
        <f ca="1"/>
        <v>22</v>
      </c>
      <c r="N44">
        <f ca="1"/>
        <v>6</v>
      </c>
      <c r="O44">
        <f ca="1"/>
        <v>19</v>
      </c>
      <c r="P44">
        <f ca="1"/>
        <v>24</v>
      </c>
      <c r="Q44">
        <f ca="1"/>
        <v>8</v>
      </c>
      <c r="R44">
        <f ca="1"/>
        <v>23</v>
      </c>
      <c r="S44">
        <f ca="1"/>
        <v>30</v>
      </c>
      <c r="T44">
        <f ca="1"/>
        <v>5</v>
      </c>
      <c r="U44">
        <f ca="1"/>
        <v>30</v>
      </c>
      <c r="V44">
        <f ca="1"/>
        <v>30</v>
      </c>
      <c r="W44">
        <f ca="1"/>
        <v>5</v>
      </c>
      <c r="X44">
        <f ca="1"/>
        <v>16</v>
      </c>
      <c r="Y44">
        <f ca="1"/>
        <v>29</v>
      </c>
      <c r="Z44">
        <f ca="1"/>
        <v>13</v>
      </c>
      <c r="AA44">
        <f ca="1"/>
        <v>3</v>
      </c>
      <c r="AB44">
        <f ca="1"/>
        <v>1</v>
      </c>
      <c r="AC44">
        <f ca="1"/>
        <v>14</v>
      </c>
      <c r="AD44">
        <f ca="1"/>
        <v>18</v>
      </c>
      <c r="AE44">
        <f ca="1"/>
        <v>7</v>
      </c>
      <c r="AF44">
        <f ca="1"/>
        <v>5</v>
      </c>
      <c r="AG44">
        <f ca="1"/>
        <v>25</v>
      </c>
      <c r="AH44">
        <f ca="1"/>
        <v>5</v>
      </c>
      <c r="AI44">
        <f ca="1"/>
        <v>14</v>
      </c>
      <c r="AJ44">
        <f ca="1"/>
        <v>23</v>
      </c>
      <c r="AK44">
        <f ca="1"/>
        <v>16</v>
      </c>
      <c r="AL44">
        <f ca="1"/>
        <v>23</v>
      </c>
      <c r="AM44">
        <f ca="1"/>
        <v>29</v>
      </c>
      <c r="AN44">
        <f ca="1"/>
        <v>1</v>
      </c>
      <c r="AO44">
        <f ca="1"/>
        <v>25</v>
      </c>
      <c r="AP44">
        <f ca="1"/>
        <v>12</v>
      </c>
      <c r="AQ44">
        <f ca="1"/>
        <v>29</v>
      </c>
      <c r="AR44">
        <f ca="1"/>
        <v>15</v>
      </c>
      <c r="AS44">
        <f ca="1"/>
        <v>10</v>
      </c>
      <c r="AT44">
        <f ca="1"/>
        <v>16</v>
      </c>
      <c r="AU44">
        <f ca="1"/>
        <v>19</v>
      </c>
      <c r="AV44">
        <f ca="1"/>
        <v>17</v>
      </c>
      <c r="AW44">
        <f ca="1"/>
        <v>18</v>
      </c>
      <c r="AX44">
        <f ca="1"/>
        <v>24</v>
      </c>
      <c r="AY44">
        <f ca="1"/>
        <v>9</v>
      </c>
      <c r="AZ44">
        <f ca="1"/>
        <v>22</v>
      </c>
      <c r="BA44">
        <f ca="1"/>
        <v>15</v>
      </c>
      <c r="BB44">
        <f ca="1"/>
        <v>10</v>
      </c>
      <c r="BC44">
        <f ca="1"/>
        <v>30</v>
      </c>
      <c r="BD44">
        <f ca="1"/>
        <v>6</v>
      </c>
      <c r="BE44">
        <f ca="1"/>
        <v>17</v>
      </c>
      <c r="BF44">
        <f ca="1"/>
        <v>21</v>
      </c>
      <c r="BG44">
        <f ca="1"/>
        <v>5</v>
      </c>
      <c r="BH44">
        <f ca="1"/>
        <v>22</v>
      </c>
      <c r="BI44">
        <f ca="1"/>
        <v>4</v>
      </c>
      <c r="BJ44">
        <f ca="1"/>
        <v>21</v>
      </c>
      <c r="BK44">
        <f ca="1"/>
        <v>30</v>
      </c>
      <c r="BL44">
        <f ca="1"/>
        <v>27</v>
      </c>
      <c r="BM44">
        <f ca="1"/>
        <v>19</v>
      </c>
      <c r="BN44">
        <f ca="1"/>
        <v>20</v>
      </c>
      <c r="BO44">
        <f ca="1"/>
        <v>7</v>
      </c>
      <c r="BP44">
        <f ca="1"/>
        <v>30</v>
      </c>
      <c r="BQ44">
        <f ca="1"/>
        <v>14</v>
      </c>
      <c r="BR44">
        <f ca="1"/>
        <v>26</v>
      </c>
      <c r="BS44">
        <f ca="1"/>
        <v>4</v>
      </c>
      <c r="BT44">
        <f ca="1"/>
        <v>7</v>
      </c>
      <c r="BU44">
        <f ca="1"/>
        <v>7</v>
      </c>
      <c r="BV44">
        <f ca="1"/>
        <v>15</v>
      </c>
      <c r="BW44">
        <f ca="1"/>
        <v>28</v>
      </c>
      <c r="BX44">
        <f ca="1"/>
        <v>4</v>
      </c>
      <c r="BY44">
        <f ca="1"/>
        <v>23</v>
      </c>
      <c r="BZ44">
        <f ca="1"/>
        <v>15</v>
      </c>
      <c r="CA44">
        <f ca="1"/>
        <v>11</v>
      </c>
      <c r="CB44">
        <f ca="1"/>
        <v>20</v>
      </c>
      <c r="CC44">
        <f ca="1"/>
        <v>5</v>
      </c>
      <c r="CD44">
        <f ca="1"/>
        <v>11</v>
      </c>
      <c r="CE44">
        <f ca="1"/>
        <v>19</v>
      </c>
      <c r="CF44">
        <f ca="1"/>
        <v>1</v>
      </c>
      <c r="CG44">
        <f ca="1"/>
        <v>12</v>
      </c>
      <c r="CH44">
        <f ca="1"/>
        <v>7</v>
      </c>
      <c r="CI44">
        <f ca="1"/>
        <v>22</v>
      </c>
      <c r="CJ44">
        <f ca="1"/>
        <v>18</v>
      </c>
      <c r="CK44">
        <f ca="1"/>
        <v>14</v>
      </c>
      <c r="CL44">
        <f ca="1"/>
        <v>9</v>
      </c>
      <c r="CM44">
        <f ca="1"/>
        <v>30</v>
      </c>
      <c r="CN44">
        <f ca="1"/>
        <v>15</v>
      </c>
      <c r="CO44">
        <f ca="1"/>
        <v>2</v>
      </c>
      <c r="CP44">
        <f ca="1"/>
        <v>3</v>
      </c>
      <c r="CQ44">
        <f ca="1"/>
        <v>15</v>
      </c>
      <c r="CR44">
        <f ca="1"/>
        <v>22</v>
      </c>
      <c r="CS44">
        <f ca="1"/>
        <v>14</v>
      </c>
      <c r="CT44">
        <f ca="1"/>
        <v>25</v>
      </c>
      <c r="CU44">
        <f ca="1"/>
        <v>1</v>
      </c>
      <c r="CV44">
        <f ca="1"/>
        <v>6</v>
      </c>
      <c r="CW44">
        <f ca="1"/>
        <v>2</v>
      </c>
      <c r="CX44">
        <f ca="1"/>
        <v>30</v>
      </c>
      <c r="CY44">
        <f ca="1"/>
        <v>15</v>
      </c>
      <c r="CZ44">
        <f ca="1"/>
        <v>15</v>
      </c>
    </row>
    <row r="45" spans="1:104" x14ac:dyDescent="0.2">
      <c r="A45">
        <v>44</v>
      </c>
      <c r="B45">
        <f ca="1"/>
        <v>29</v>
      </c>
      <c r="D45">
        <f t="shared" ca="1" si="0"/>
        <v>15.28</v>
      </c>
      <c r="E45">
        <f ca="1"/>
        <v>30</v>
      </c>
      <c r="F45">
        <f ca="1"/>
        <v>17</v>
      </c>
      <c r="G45">
        <f ca="1"/>
        <v>19</v>
      </c>
      <c r="H45">
        <f ca="1"/>
        <v>7</v>
      </c>
      <c r="I45">
        <f ca="1"/>
        <v>3</v>
      </c>
      <c r="J45">
        <f ca="1"/>
        <v>7</v>
      </c>
      <c r="K45">
        <f ca="1"/>
        <v>1</v>
      </c>
      <c r="L45">
        <f ca="1"/>
        <v>28</v>
      </c>
      <c r="M45">
        <f ca="1"/>
        <v>15</v>
      </c>
      <c r="N45">
        <f ca="1"/>
        <v>16</v>
      </c>
      <c r="O45">
        <f ca="1"/>
        <v>28</v>
      </c>
      <c r="P45">
        <f ca="1"/>
        <v>19</v>
      </c>
      <c r="Q45">
        <f ca="1"/>
        <v>9</v>
      </c>
      <c r="R45">
        <f ca="1"/>
        <v>10</v>
      </c>
      <c r="S45">
        <f ca="1"/>
        <v>10</v>
      </c>
      <c r="T45">
        <f ca="1"/>
        <v>9</v>
      </c>
      <c r="U45">
        <f ca="1"/>
        <v>20</v>
      </c>
      <c r="V45">
        <f ca="1"/>
        <v>15</v>
      </c>
      <c r="W45">
        <f ca="1"/>
        <v>21</v>
      </c>
      <c r="X45">
        <f ca="1"/>
        <v>30</v>
      </c>
      <c r="Y45">
        <f ca="1"/>
        <v>20</v>
      </c>
      <c r="Z45">
        <f ca="1"/>
        <v>10</v>
      </c>
      <c r="AA45">
        <f ca="1"/>
        <v>17</v>
      </c>
      <c r="AB45">
        <f ca="1"/>
        <v>18</v>
      </c>
      <c r="AC45">
        <f ca="1"/>
        <v>8</v>
      </c>
      <c r="AD45">
        <f ca="1"/>
        <v>11</v>
      </c>
      <c r="AE45">
        <f ca="1"/>
        <v>2</v>
      </c>
      <c r="AF45">
        <f ca="1"/>
        <v>11</v>
      </c>
      <c r="AG45">
        <f ca="1"/>
        <v>20</v>
      </c>
      <c r="AH45">
        <f ca="1"/>
        <v>13</v>
      </c>
      <c r="AI45">
        <f ca="1"/>
        <v>20</v>
      </c>
      <c r="AJ45">
        <f ca="1"/>
        <v>19</v>
      </c>
      <c r="AK45">
        <f ca="1"/>
        <v>30</v>
      </c>
      <c r="AL45">
        <f ca="1"/>
        <v>22</v>
      </c>
      <c r="AM45">
        <f ca="1"/>
        <v>24</v>
      </c>
      <c r="AN45">
        <f ca="1"/>
        <v>30</v>
      </c>
      <c r="AO45">
        <f ca="1"/>
        <v>21</v>
      </c>
      <c r="AP45">
        <f ca="1"/>
        <v>29</v>
      </c>
      <c r="AQ45">
        <f ca="1"/>
        <v>20</v>
      </c>
      <c r="AR45">
        <f ca="1"/>
        <v>7</v>
      </c>
      <c r="AS45">
        <f ca="1"/>
        <v>24</v>
      </c>
      <c r="AT45">
        <f ca="1"/>
        <v>11</v>
      </c>
      <c r="AU45">
        <f ca="1"/>
        <v>17</v>
      </c>
      <c r="AV45">
        <f ca="1"/>
        <v>9</v>
      </c>
      <c r="AW45">
        <f ca="1"/>
        <v>25</v>
      </c>
      <c r="AX45">
        <f ca="1"/>
        <v>12</v>
      </c>
      <c r="AY45">
        <f ca="1"/>
        <v>8</v>
      </c>
      <c r="AZ45">
        <f ca="1"/>
        <v>27</v>
      </c>
      <c r="BA45">
        <f ca="1"/>
        <v>14</v>
      </c>
      <c r="BB45">
        <f ca="1"/>
        <v>22</v>
      </c>
      <c r="BC45">
        <f ca="1"/>
        <v>1</v>
      </c>
      <c r="BD45">
        <f ca="1"/>
        <v>26</v>
      </c>
      <c r="BE45">
        <f ca="1"/>
        <v>11</v>
      </c>
      <c r="BF45">
        <f ca="1"/>
        <v>19</v>
      </c>
      <c r="BG45">
        <f ca="1"/>
        <v>6</v>
      </c>
      <c r="BH45">
        <f ca="1"/>
        <v>19</v>
      </c>
      <c r="BI45">
        <f ca="1"/>
        <v>28</v>
      </c>
      <c r="BJ45">
        <f ca="1"/>
        <v>20</v>
      </c>
      <c r="BK45">
        <f ca="1"/>
        <v>8</v>
      </c>
      <c r="BL45">
        <f ca="1"/>
        <v>30</v>
      </c>
      <c r="BM45">
        <f ca="1"/>
        <v>22</v>
      </c>
      <c r="BN45">
        <f ca="1"/>
        <v>4</v>
      </c>
      <c r="BO45">
        <f ca="1"/>
        <v>13</v>
      </c>
      <c r="BP45">
        <f ca="1"/>
        <v>12</v>
      </c>
      <c r="BQ45">
        <f ca="1"/>
        <v>5</v>
      </c>
      <c r="BR45">
        <f ca="1"/>
        <v>5</v>
      </c>
      <c r="BS45">
        <f ca="1"/>
        <v>23</v>
      </c>
      <c r="BT45">
        <f ca="1"/>
        <v>24</v>
      </c>
      <c r="BU45">
        <f ca="1"/>
        <v>12</v>
      </c>
      <c r="BV45">
        <f ca="1"/>
        <v>6</v>
      </c>
      <c r="BW45">
        <f ca="1"/>
        <v>13</v>
      </c>
      <c r="BX45">
        <f ca="1"/>
        <v>14</v>
      </c>
      <c r="BY45">
        <f ca="1"/>
        <v>23</v>
      </c>
      <c r="BZ45">
        <f ca="1"/>
        <v>21</v>
      </c>
      <c r="CA45">
        <f ca="1"/>
        <v>9</v>
      </c>
      <c r="CB45">
        <f ca="1"/>
        <v>21</v>
      </c>
      <c r="CC45">
        <f ca="1"/>
        <v>5</v>
      </c>
      <c r="CD45">
        <f ca="1"/>
        <v>9</v>
      </c>
      <c r="CE45">
        <f ca="1"/>
        <v>3</v>
      </c>
      <c r="CF45">
        <f ca="1"/>
        <v>16</v>
      </c>
      <c r="CG45">
        <f ca="1"/>
        <v>19</v>
      </c>
      <c r="CH45">
        <f ca="1"/>
        <v>4</v>
      </c>
      <c r="CI45">
        <f ca="1"/>
        <v>8</v>
      </c>
      <c r="CJ45">
        <f ca="1"/>
        <v>1</v>
      </c>
      <c r="CK45">
        <f ca="1"/>
        <v>22</v>
      </c>
      <c r="CL45">
        <f ca="1"/>
        <v>14</v>
      </c>
      <c r="CM45">
        <f ca="1"/>
        <v>27</v>
      </c>
      <c r="CN45">
        <f ca="1"/>
        <v>11</v>
      </c>
      <c r="CO45">
        <f ca="1"/>
        <v>15</v>
      </c>
      <c r="CP45">
        <f ca="1"/>
        <v>8</v>
      </c>
      <c r="CQ45">
        <f ca="1"/>
        <v>8</v>
      </c>
      <c r="CR45">
        <f ca="1"/>
        <v>18</v>
      </c>
      <c r="CS45">
        <f ca="1"/>
        <v>9</v>
      </c>
      <c r="CT45">
        <f ca="1"/>
        <v>2</v>
      </c>
      <c r="CU45">
        <f ca="1"/>
        <v>10</v>
      </c>
      <c r="CV45">
        <f ca="1"/>
        <v>7</v>
      </c>
      <c r="CW45">
        <f ca="1"/>
        <v>14</v>
      </c>
      <c r="CX45">
        <f ca="1"/>
        <v>18</v>
      </c>
      <c r="CY45">
        <f ca="1"/>
        <v>20</v>
      </c>
      <c r="CZ45">
        <f ca="1"/>
        <v>30</v>
      </c>
    </row>
    <row r="46" spans="1:104" x14ac:dyDescent="0.2">
      <c r="A46">
        <v>45</v>
      </c>
      <c r="B46">
        <f ca="1"/>
        <v>12</v>
      </c>
      <c r="D46">
        <f t="shared" ca="1" si="0"/>
        <v>14.74</v>
      </c>
      <c r="E46">
        <f ca="1"/>
        <v>17</v>
      </c>
      <c r="F46">
        <f ca="1"/>
        <v>11</v>
      </c>
      <c r="G46">
        <f ca="1"/>
        <v>21</v>
      </c>
      <c r="H46">
        <f ca="1"/>
        <v>11</v>
      </c>
      <c r="I46">
        <f ca="1"/>
        <v>24</v>
      </c>
      <c r="J46">
        <f ca="1"/>
        <v>24</v>
      </c>
      <c r="K46">
        <f ca="1"/>
        <v>14</v>
      </c>
      <c r="L46">
        <f ca="1"/>
        <v>8</v>
      </c>
      <c r="M46">
        <f ca="1"/>
        <v>2</v>
      </c>
      <c r="N46">
        <f ca="1"/>
        <v>4</v>
      </c>
      <c r="O46">
        <f ca="1"/>
        <v>21</v>
      </c>
      <c r="P46">
        <f ca="1"/>
        <v>19</v>
      </c>
      <c r="Q46">
        <f ca="1"/>
        <v>20</v>
      </c>
      <c r="R46">
        <f ca="1"/>
        <v>16</v>
      </c>
      <c r="S46">
        <f ca="1"/>
        <v>14</v>
      </c>
      <c r="T46">
        <f ca="1"/>
        <v>21</v>
      </c>
      <c r="U46">
        <f ca="1"/>
        <v>14</v>
      </c>
      <c r="V46">
        <f ca="1"/>
        <v>5</v>
      </c>
      <c r="W46">
        <f ca="1"/>
        <v>22</v>
      </c>
      <c r="X46">
        <f ca="1"/>
        <v>4</v>
      </c>
      <c r="Y46">
        <f ca="1"/>
        <v>30</v>
      </c>
      <c r="Z46">
        <f ca="1"/>
        <v>1</v>
      </c>
      <c r="AA46">
        <f ca="1"/>
        <v>4</v>
      </c>
      <c r="AB46">
        <f ca="1"/>
        <v>6</v>
      </c>
      <c r="AC46">
        <f ca="1"/>
        <v>17</v>
      </c>
      <c r="AD46">
        <f ca="1"/>
        <v>23</v>
      </c>
      <c r="AE46">
        <f ca="1"/>
        <v>13</v>
      </c>
      <c r="AF46">
        <f ca="1"/>
        <v>1</v>
      </c>
      <c r="AG46">
        <f ca="1"/>
        <v>19</v>
      </c>
      <c r="AH46">
        <f ca="1"/>
        <v>18</v>
      </c>
      <c r="AI46">
        <f ca="1"/>
        <v>3</v>
      </c>
      <c r="AJ46">
        <f ca="1"/>
        <v>5</v>
      </c>
      <c r="AK46">
        <f ca="1"/>
        <v>28</v>
      </c>
      <c r="AL46">
        <f ca="1"/>
        <v>26</v>
      </c>
      <c r="AM46">
        <f ca="1"/>
        <v>16</v>
      </c>
      <c r="AN46">
        <f ca="1"/>
        <v>9</v>
      </c>
      <c r="AO46">
        <f ca="1"/>
        <v>19</v>
      </c>
      <c r="AP46">
        <f ca="1"/>
        <v>15</v>
      </c>
      <c r="AQ46">
        <f ca="1"/>
        <v>28</v>
      </c>
      <c r="AR46">
        <f ca="1"/>
        <v>29</v>
      </c>
      <c r="AS46">
        <f ca="1"/>
        <v>13</v>
      </c>
      <c r="AT46">
        <f ca="1"/>
        <v>18</v>
      </c>
      <c r="AU46">
        <f ca="1"/>
        <v>19</v>
      </c>
      <c r="AV46">
        <f ca="1"/>
        <v>9</v>
      </c>
      <c r="AW46">
        <f ca="1"/>
        <v>20</v>
      </c>
      <c r="AX46">
        <f ca="1"/>
        <v>29</v>
      </c>
      <c r="AY46">
        <f ca="1"/>
        <v>26</v>
      </c>
      <c r="AZ46">
        <f ca="1"/>
        <v>4</v>
      </c>
      <c r="BA46">
        <f ca="1"/>
        <v>14</v>
      </c>
      <c r="BB46">
        <f ca="1"/>
        <v>9</v>
      </c>
      <c r="BC46">
        <f ca="1"/>
        <v>11</v>
      </c>
      <c r="BD46">
        <f ca="1"/>
        <v>26</v>
      </c>
      <c r="BE46">
        <f ca="1"/>
        <v>6</v>
      </c>
      <c r="BF46">
        <f ca="1"/>
        <v>2</v>
      </c>
      <c r="BG46">
        <f ca="1"/>
        <v>8</v>
      </c>
      <c r="BH46">
        <f ca="1"/>
        <v>9</v>
      </c>
      <c r="BI46">
        <f ca="1"/>
        <v>7</v>
      </c>
      <c r="BJ46">
        <f ca="1"/>
        <v>28</v>
      </c>
      <c r="BK46">
        <f ca="1"/>
        <v>17</v>
      </c>
      <c r="BL46">
        <f ca="1"/>
        <v>22</v>
      </c>
      <c r="BM46">
        <f ca="1"/>
        <v>6</v>
      </c>
      <c r="BN46">
        <f ca="1"/>
        <v>11</v>
      </c>
      <c r="BO46">
        <f ca="1"/>
        <v>29</v>
      </c>
      <c r="BP46">
        <f ca="1"/>
        <v>20</v>
      </c>
      <c r="BQ46">
        <f ca="1"/>
        <v>22</v>
      </c>
      <c r="BR46">
        <f ca="1"/>
        <v>28</v>
      </c>
      <c r="BS46">
        <f ca="1"/>
        <v>5</v>
      </c>
      <c r="BT46">
        <f ca="1"/>
        <v>16</v>
      </c>
      <c r="BU46">
        <f ca="1"/>
        <v>12</v>
      </c>
      <c r="BV46">
        <f ca="1"/>
        <v>27</v>
      </c>
      <c r="BW46">
        <f ca="1"/>
        <v>14</v>
      </c>
      <c r="BX46">
        <f ca="1"/>
        <v>10</v>
      </c>
      <c r="BY46">
        <f ca="1"/>
        <v>11</v>
      </c>
      <c r="BZ46">
        <f ca="1"/>
        <v>3</v>
      </c>
      <c r="CA46">
        <f ca="1"/>
        <v>1</v>
      </c>
      <c r="CB46">
        <f ca="1"/>
        <v>27</v>
      </c>
      <c r="CC46">
        <f ca="1"/>
        <v>4</v>
      </c>
      <c r="CD46">
        <f ca="1"/>
        <v>15</v>
      </c>
      <c r="CE46">
        <f ca="1"/>
        <v>23</v>
      </c>
      <c r="CF46">
        <f ca="1"/>
        <v>22</v>
      </c>
      <c r="CG46">
        <f ca="1"/>
        <v>15</v>
      </c>
      <c r="CH46">
        <f ca="1"/>
        <v>6</v>
      </c>
      <c r="CI46">
        <f ca="1"/>
        <v>24</v>
      </c>
      <c r="CJ46">
        <f ca="1"/>
        <v>13</v>
      </c>
      <c r="CK46">
        <f ca="1"/>
        <v>28</v>
      </c>
      <c r="CL46">
        <f ca="1"/>
        <v>18</v>
      </c>
      <c r="CM46">
        <f ca="1"/>
        <v>3</v>
      </c>
      <c r="CN46">
        <f ca="1"/>
        <v>17</v>
      </c>
      <c r="CO46">
        <f ca="1"/>
        <v>19</v>
      </c>
      <c r="CP46">
        <f ca="1"/>
        <v>17</v>
      </c>
      <c r="CQ46">
        <f ca="1"/>
        <v>2</v>
      </c>
      <c r="CR46">
        <f ca="1"/>
        <v>14</v>
      </c>
      <c r="CS46">
        <f ca="1"/>
        <v>13</v>
      </c>
      <c r="CT46">
        <f ca="1"/>
        <v>4</v>
      </c>
      <c r="CU46">
        <f ca="1"/>
        <v>2</v>
      </c>
      <c r="CV46">
        <f ca="1"/>
        <v>22</v>
      </c>
      <c r="CW46">
        <f ca="1"/>
        <v>1</v>
      </c>
      <c r="CX46">
        <f ca="1"/>
        <v>6</v>
      </c>
      <c r="CY46">
        <f ca="1"/>
        <v>17</v>
      </c>
      <c r="CZ46">
        <f ca="1"/>
        <v>28</v>
      </c>
    </row>
    <row r="47" spans="1:104" x14ac:dyDescent="0.2">
      <c r="A47">
        <v>46</v>
      </c>
      <c r="B47">
        <f ca="1"/>
        <v>2</v>
      </c>
      <c r="D47">
        <f t="shared" ca="1" si="0"/>
        <v>16.55</v>
      </c>
      <c r="E47">
        <f ca="1"/>
        <v>17</v>
      </c>
      <c r="F47">
        <f ca="1"/>
        <v>19</v>
      </c>
      <c r="G47">
        <f ca="1"/>
        <v>28</v>
      </c>
      <c r="H47">
        <f ca="1"/>
        <v>2</v>
      </c>
      <c r="I47">
        <f ca="1"/>
        <v>8</v>
      </c>
      <c r="J47">
        <f ca="1"/>
        <v>29</v>
      </c>
      <c r="K47">
        <f ca="1"/>
        <v>26</v>
      </c>
      <c r="L47">
        <f ca="1"/>
        <v>15</v>
      </c>
      <c r="M47">
        <f ca="1"/>
        <v>26</v>
      </c>
      <c r="N47">
        <f ca="1"/>
        <v>26</v>
      </c>
      <c r="O47">
        <f ca="1"/>
        <v>12</v>
      </c>
      <c r="P47">
        <f ca="1"/>
        <v>18</v>
      </c>
      <c r="Q47">
        <f ca="1"/>
        <v>11</v>
      </c>
      <c r="R47">
        <f ca="1"/>
        <v>10</v>
      </c>
      <c r="S47">
        <f ca="1"/>
        <v>22</v>
      </c>
      <c r="T47">
        <f ca="1"/>
        <v>18</v>
      </c>
      <c r="U47">
        <f ca="1"/>
        <v>23</v>
      </c>
      <c r="V47">
        <f ca="1"/>
        <v>23</v>
      </c>
      <c r="W47">
        <f ca="1"/>
        <v>15</v>
      </c>
      <c r="X47">
        <f ca="1"/>
        <v>30</v>
      </c>
      <c r="Y47">
        <f ca="1"/>
        <v>21</v>
      </c>
      <c r="Z47">
        <f ca="1"/>
        <v>12</v>
      </c>
      <c r="AA47">
        <f ca="1"/>
        <v>29</v>
      </c>
      <c r="AB47">
        <f ca="1"/>
        <v>18</v>
      </c>
      <c r="AC47">
        <f ca="1"/>
        <v>20</v>
      </c>
      <c r="AD47">
        <f ca="1"/>
        <v>30</v>
      </c>
      <c r="AE47">
        <f ca="1"/>
        <v>13</v>
      </c>
      <c r="AF47">
        <f ca="1"/>
        <v>15</v>
      </c>
      <c r="AG47">
        <f ca="1"/>
        <v>1</v>
      </c>
      <c r="AH47">
        <f ca="1"/>
        <v>6</v>
      </c>
      <c r="AI47">
        <f ca="1"/>
        <v>30</v>
      </c>
      <c r="AJ47">
        <f ca="1"/>
        <v>18</v>
      </c>
      <c r="AK47">
        <f ca="1"/>
        <v>6</v>
      </c>
      <c r="AL47">
        <f ca="1"/>
        <v>3</v>
      </c>
      <c r="AM47">
        <f ca="1"/>
        <v>12</v>
      </c>
      <c r="AN47">
        <f ca="1"/>
        <v>12</v>
      </c>
      <c r="AO47">
        <f ca="1"/>
        <v>12</v>
      </c>
      <c r="AP47">
        <f ca="1"/>
        <v>24</v>
      </c>
      <c r="AQ47">
        <f ca="1"/>
        <v>10</v>
      </c>
      <c r="AR47">
        <f ca="1"/>
        <v>6</v>
      </c>
      <c r="AS47">
        <f ca="1"/>
        <v>16</v>
      </c>
      <c r="AT47">
        <f ca="1"/>
        <v>18</v>
      </c>
      <c r="AU47">
        <f ca="1"/>
        <v>21</v>
      </c>
      <c r="AV47">
        <f ca="1"/>
        <v>18</v>
      </c>
      <c r="AW47">
        <f ca="1"/>
        <v>27</v>
      </c>
      <c r="AX47">
        <f ca="1"/>
        <v>28</v>
      </c>
      <c r="AY47">
        <f ca="1"/>
        <v>20</v>
      </c>
      <c r="AZ47">
        <f ca="1"/>
        <v>2</v>
      </c>
      <c r="BA47">
        <f ca="1"/>
        <v>12</v>
      </c>
      <c r="BB47">
        <f ca="1"/>
        <v>30</v>
      </c>
      <c r="BC47">
        <f ca="1"/>
        <v>13</v>
      </c>
      <c r="BD47">
        <f ca="1"/>
        <v>25</v>
      </c>
      <c r="BE47">
        <f ca="1"/>
        <v>7</v>
      </c>
      <c r="BF47">
        <f ca="1"/>
        <v>10</v>
      </c>
      <c r="BG47">
        <f ca="1"/>
        <v>23</v>
      </c>
      <c r="BH47">
        <f ca="1"/>
        <v>4</v>
      </c>
      <c r="BI47">
        <f ca="1"/>
        <v>8</v>
      </c>
      <c r="BJ47">
        <f ca="1"/>
        <v>7</v>
      </c>
      <c r="BK47">
        <f ca="1"/>
        <v>16</v>
      </c>
      <c r="BL47">
        <f ca="1"/>
        <v>15</v>
      </c>
      <c r="BM47">
        <f ca="1"/>
        <v>20</v>
      </c>
      <c r="BN47">
        <f ca="1"/>
        <v>19</v>
      </c>
      <c r="BO47">
        <f ca="1"/>
        <v>20</v>
      </c>
      <c r="BP47">
        <f ca="1"/>
        <v>4</v>
      </c>
      <c r="BQ47">
        <f ca="1"/>
        <v>17</v>
      </c>
      <c r="BR47">
        <f ca="1"/>
        <v>25</v>
      </c>
      <c r="BS47">
        <f ca="1"/>
        <v>28</v>
      </c>
      <c r="BT47">
        <f ca="1"/>
        <v>30</v>
      </c>
      <c r="BU47">
        <f ca="1"/>
        <v>20</v>
      </c>
      <c r="BV47">
        <f ca="1"/>
        <v>6</v>
      </c>
      <c r="BW47">
        <f ca="1"/>
        <v>1</v>
      </c>
      <c r="BX47">
        <f ca="1"/>
        <v>14</v>
      </c>
      <c r="BY47">
        <f ca="1"/>
        <v>30</v>
      </c>
      <c r="BZ47">
        <f ca="1"/>
        <v>23</v>
      </c>
      <c r="CA47">
        <f ca="1"/>
        <v>3</v>
      </c>
      <c r="CB47">
        <f ca="1"/>
        <v>24</v>
      </c>
      <c r="CC47">
        <f ca="1"/>
        <v>26</v>
      </c>
      <c r="CD47">
        <f ca="1"/>
        <v>8</v>
      </c>
      <c r="CE47">
        <f ca="1"/>
        <v>19</v>
      </c>
      <c r="CF47">
        <f ca="1"/>
        <v>5</v>
      </c>
      <c r="CG47">
        <f ca="1"/>
        <v>9</v>
      </c>
      <c r="CH47">
        <f ca="1"/>
        <v>15</v>
      </c>
      <c r="CI47">
        <f ca="1"/>
        <v>11</v>
      </c>
      <c r="CJ47">
        <f ca="1"/>
        <v>15</v>
      </c>
      <c r="CK47">
        <f ca="1"/>
        <v>14</v>
      </c>
      <c r="CL47">
        <f ca="1"/>
        <v>18</v>
      </c>
      <c r="CM47">
        <f ca="1"/>
        <v>15</v>
      </c>
      <c r="CN47">
        <f ca="1"/>
        <v>26</v>
      </c>
      <c r="CO47">
        <f ca="1"/>
        <v>27</v>
      </c>
      <c r="CP47">
        <f ca="1"/>
        <v>6</v>
      </c>
      <c r="CQ47">
        <f ca="1"/>
        <v>6</v>
      </c>
      <c r="CR47">
        <f ca="1"/>
        <v>30</v>
      </c>
      <c r="CS47">
        <f ca="1"/>
        <v>1</v>
      </c>
      <c r="CT47">
        <f ca="1"/>
        <v>11</v>
      </c>
      <c r="CU47">
        <f ca="1"/>
        <v>24</v>
      </c>
      <c r="CV47">
        <f ca="1"/>
        <v>4</v>
      </c>
      <c r="CW47">
        <f ca="1"/>
        <v>9</v>
      </c>
      <c r="CX47">
        <f ca="1"/>
        <v>30</v>
      </c>
      <c r="CY47">
        <f ca="1"/>
        <v>23</v>
      </c>
      <c r="CZ47">
        <f ca="1"/>
        <v>23</v>
      </c>
    </row>
    <row r="48" spans="1:104" x14ac:dyDescent="0.2">
      <c r="A48">
        <v>47</v>
      </c>
      <c r="B48">
        <f ca="1"/>
        <v>13</v>
      </c>
      <c r="D48">
        <f t="shared" ca="1" si="0"/>
        <v>16.399999999999999</v>
      </c>
      <c r="E48">
        <f ca="1"/>
        <v>27</v>
      </c>
      <c r="F48">
        <f ca="1"/>
        <v>9</v>
      </c>
      <c r="G48">
        <f ca="1"/>
        <v>5</v>
      </c>
      <c r="H48">
        <f ca="1"/>
        <v>3</v>
      </c>
      <c r="I48">
        <f ca="1"/>
        <v>28</v>
      </c>
      <c r="J48">
        <f ca="1"/>
        <v>17</v>
      </c>
      <c r="K48">
        <f ca="1"/>
        <v>2</v>
      </c>
      <c r="L48">
        <f ca="1"/>
        <v>6</v>
      </c>
      <c r="M48">
        <f ca="1"/>
        <v>5</v>
      </c>
      <c r="N48">
        <f ca="1"/>
        <v>8</v>
      </c>
      <c r="O48">
        <f ca="1"/>
        <v>27</v>
      </c>
      <c r="P48">
        <f ca="1"/>
        <v>2</v>
      </c>
      <c r="Q48">
        <f ca="1"/>
        <v>27</v>
      </c>
      <c r="R48">
        <f ca="1"/>
        <v>24</v>
      </c>
      <c r="S48">
        <f ca="1"/>
        <v>24</v>
      </c>
      <c r="T48">
        <f ca="1"/>
        <v>17</v>
      </c>
      <c r="U48">
        <f ca="1"/>
        <v>16</v>
      </c>
      <c r="V48">
        <f ca="1"/>
        <v>2</v>
      </c>
      <c r="W48">
        <f ca="1"/>
        <v>20</v>
      </c>
      <c r="X48">
        <f ca="1"/>
        <v>27</v>
      </c>
      <c r="Y48">
        <f ca="1"/>
        <v>27</v>
      </c>
      <c r="Z48">
        <f ca="1"/>
        <v>4</v>
      </c>
      <c r="AA48">
        <f ca="1"/>
        <v>18</v>
      </c>
      <c r="AB48">
        <f ca="1"/>
        <v>12</v>
      </c>
      <c r="AC48">
        <f ca="1"/>
        <v>19</v>
      </c>
      <c r="AD48">
        <f ca="1"/>
        <v>23</v>
      </c>
      <c r="AE48">
        <f ca="1"/>
        <v>27</v>
      </c>
      <c r="AF48">
        <f ca="1"/>
        <v>25</v>
      </c>
      <c r="AG48">
        <f ca="1"/>
        <v>24</v>
      </c>
      <c r="AH48">
        <f ca="1"/>
        <v>17</v>
      </c>
      <c r="AI48">
        <f ca="1"/>
        <v>27</v>
      </c>
      <c r="AJ48">
        <f ca="1"/>
        <v>24</v>
      </c>
      <c r="AK48">
        <f ca="1"/>
        <v>5</v>
      </c>
      <c r="AL48">
        <f ca="1"/>
        <v>22</v>
      </c>
      <c r="AM48">
        <f ca="1"/>
        <v>18</v>
      </c>
      <c r="AN48">
        <f ca="1"/>
        <v>22</v>
      </c>
      <c r="AO48">
        <f ca="1"/>
        <v>15</v>
      </c>
      <c r="AP48">
        <f ca="1"/>
        <v>20</v>
      </c>
      <c r="AQ48">
        <f ca="1"/>
        <v>13</v>
      </c>
      <c r="AR48">
        <f ca="1"/>
        <v>12</v>
      </c>
      <c r="AS48">
        <f ca="1"/>
        <v>10</v>
      </c>
      <c r="AT48">
        <f ca="1"/>
        <v>7</v>
      </c>
      <c r="AU48">
        <f ca="1"/>
        <v>6</v>
      </c>
      <c r="AV48">
        <f ca="1"/>
        <v>21</v>
      </c>
      <c r="AW48">
        <f ca="1"/>
        <v>27</v>
      </c>
      <c r="AX48">
        <f ca="1"/>
        <v>27</v>
      </c>
      <c r="AY48">
        <f ca="1"/>
        <v>12</v>
      </c>
      <c r="AZ48">
        <f ca="1"/>
        <v>30</v>
      </c>
      <c r="BA48">
        <f ca="1"/>
        <v>13</v>
      </c>
      <c r="BB48">
        <f ca="1"/>
        <v>25</v>
      </c>
      <c r="BC48">
        <f ca="1"/>
        <v>7</v>
      </c>
      <c r="BD48">
        <f ca="1"/>
        <v>4</v>
      </c>
      <c r="BE48">
        <f ca="1"/>
        <v>1</v>
      </c>
      <c r="BF48">
        <f ca="1"/>
        <v>6</v>
      </c>
      <c r="BG48">
        <f ca="1"/>
        <v>1</v>
      </c>
      <c r="BH48">
        <f ca="1"/>
        <v>20</v>
      </c>
      <c r="BI48">
        <f ca="1"/>
        <v>30</v>
      </c>
      <c r="BJ48">
        <f ca="1"/>
        <v>21</v>
      </c>
      <c r="BK48">
        <f ca="1"/>
        <v>16</v>
      </c>
      <c r="BL48">
        <f ca="1"/>
        <v>11</v>
      </c>
      <c r="BM48">
        <f ca="1"/>
        <v>23</v>
      </c>
      <c r="BN48">
        <f ca="1"/>
        <v>28</v>
      </c>
      <c r="BO48">
        <f ca="1"/>
        <v>4</v>
      </c>
      <c r="BP48">
        <f ca="1"/>
        <v>7</v>
      </c>
      <c r="BQ48">
        <f ca="1"/>
        <v>23</v>
      </c>
      <c r="BR48">
        <f ca="1"/>
        <v>27</v>
      </c>
      <c r="BS48">
        <f ca="1"/>
        <v>19</v>
      </c>
      <c r="BT48">
        <f ca="1"/>
        <v>24</v>
      </c>
      <c r="BU48">
        <f ca="1"/>
        <v>21</v>
      </c>
      <c r="BV48">
        <f ca="1"/>
        <v>7</v>
      </c>
      <c r="BW48">
        <f ca="1"/>
        <v>22</v>
      </c>
      <c r="BX48">
        <f ca="1"/>
        <v>9</v>
      </c>
      <c r="BY48">
        <f ca="1"/>
        <v>3</v>
      </c>
      <c r="BZ48">
        <f ca="1"/>
        <v>5</v>
      </c>
      <c r="CA48">
        <f ca="1"/>
        <v>27</v>
      </c>
      <c r="CB48">
        <f ca="1"/>
        <v>13</v>
      </c>
      <c r="CC48">
        <f ca="1"/>
        <v>14</v>
      </c>
      <c r="CD48">
        <f ca="1"/>
        <v>23</v>
      </c>
      <c r="CE48">
        <f ca="1"/>
        <v>25</v>
      </c>
      <c r="CF48">
        <f ca="1"/>
        <v>24</v>
      </c>
      <c r="CG48">
        <f ca="1"/>
        <v>6</v>
      </c>
      <c r="CH48">
        <f ca="1"/>
        <v>30</v>
      </c>
      <c r="CI48">
        <f ca="1"/>
        <v>29</v>
      </c>
      <c r="CJ48">
        <f ca="1"/>
        <v>24</v>
      </c>
      <c r="CK48">
        <f ca="1"/>
        <v>16</v>
      </c>
      <c r="CL48">
        <f ca="1"/>
        <v>30</v>
      </c>
      <c r="CM48">
        <f ca="1"/>
        <v>3</v>
      </c>
      <c r="CN48">
        <f ca="1"/>
        <v>18</v>
      </c>
      <c r="CO48">
        <f ca="1"/>
        <v>4</v>
      </c>
      <c r="CP48">
        <f ca="1"/>
        <v>14</v>
      </c>
      <c r="CQ48">
        <f ca="1"/>
        <v>9</v>
      </c>
      <c r="CR48">
        <f ca="1"/>
        <v>17</v>
      </c>
      <c r="CS48">
        <f ca="1"/>
        <v>22</v>
      </c>
      <c r="CT48">
        <f ca="1"/>
        <v>9</v>
      </c>
      <c r="CU48">
        <f ca="1"/>
        <v>13</v>
      </c>
      <c r="CV48">
        <f ca="1"/>
        <v>5</v>
      </c>
      <c r="CW48">
        <f ca="1"/>
        <v>3</v>
      </c>
      <c r="CX48">
        <f ca="1"/>
        <v>26</v>
      </c>
      <c r="CY48">
        <f ca="1"/>
        <v>19</v>
      </c>
      <c r="CZ48">
        <f ca="1"/>
        <v>30</v>
      </c>
    </row>
    <row r="49" spans="1:104" x14ac:dyDescent="0.2">
      <c r="A49">
        <v>48</v>
      </c>
      <c r="B49">
        <f ca="1"/>
        <v>27</v>
      </c>
      <c r="D49">
        <f t="shared" ca="1" si="0"/>
        <v>14.37</v>
      </c>
      <c r="E49">
        <f ca="1"/>
        <v>7</v>
      </c>
      <c r="F49">
        <f ca="1"/>
        <v>21</v>
      </c>
      <c r="G49">
        <f ca="1"/>
        <v>25</v>
      </c>
      <c r="H49">
        <f ca="1"/>
        <v>22</v>
      </c>
      <c r="I49">
        <f ca="1"/>
        <v>6</v>
      </c>
      <c r="J49">
        <f ca="1"/>
        <v>21</v>
      </c>
      <c r="K49">
        <f ca="1"/>
        <v>7</v>
      </c>
      <c r="L49">
        <f ca="1"/>
        <v>25</v>
      </c>
      <c r="M49">
        <f ca="1"/>
        <v>20</v>
      </c>
      <c r="N49">
        <f ca="1"/>
        <v>20</v>
      </c>
      <c r="O49">
        <f ca="1"/>
        <v>29</v>
      </c>
      <c r="P49">
        <f ca="1"/>
        <v>17</v>
      </c>
      <c r="Q49">
        <f ca="1"/>
        <v>14</v>
      </c>
      <c r="R49">
        <f ca="1"/>
        <v>6</v>
      </c>
      <c r="S49">
        <f ca="1"/>
        <v>20</v>
      </c>
      <c r="T49">
        <f ca="1"/>
        <v>8</v>
      </c>
      <c r="U49">
        <f ca="1"/>
        <v>29</v>
      </c>
      <c r="V49">
        <f ca="1"/>
        <v>21</v>
      </c>
      <c r="W49">
        <f ca="1"/>
        <v>27</v>
      </c>
      <c r="X49">
        <f ca="1"/>
        <v>22</v>
      </c>
      <c r="Y49">
        <f ca="1"/>
        <v>3</v>
      </c>
      <c r="Z49">
        <f ca="1"/>
        <v>6</v>
      </c>
      <c r="AA49">
        <f ca="1"/>
        <v>4</v>
      </c>
      <c r="AB49">
        <f ca="1"/>
        <v>30</v>
      </c>
      <c r="AC49">
        <f ca="1"/>
        <v>14</v>
      </c>
      <c r="AD49">
        <f ca="1"/>
        <v>2</v>
      </c>
      <c r="AE49">
        <f ca="1"/>
        <v>13</v>
      </c>
      <c r="AF49">
        <f ca="1"/>
        <v>3</v>
      </c>
      <c r="AG49">
        <f ca="1"/>
        <v>14</v>
      </c>
      <c r="AH49">
        <f ca="1"/>
        <v>13</v>
      </c>
      <c r="AI49">
        <f ca="1"/>
        <v>3</v>
      </c>
      <c r="AJ49">
        <f ca="1"/>
        <v>21</v>
      </c>
      <c r="AK49">
        <f ca="1"/>
        <v>4</v>
      </c>
      <c r="AL49">
        <f ca="1"/>
        <v>30</v>
      </c>
      <c r="AM49">
        <f ca="1"/>
        <v>9</v>
      </c>
      <c r="AN49">
        <f ca="1"/>
        <v>24</v>
      </c>
      <c r="AO49">
        <f ca="1"/>
        <v>3</v>
      </c>
      <c r="AP49">
        <f ca="1"/>
        <v>29</v>
      </c>
      <c r="AQ49">
        <f ca="1"/>
        <v>1</v>
      </c>
      <c r="AR49">
        <f ca="1"/>
        <v>15</v>
      </c>
      <c r="AS49">
        <f ca="1"/>
        <v>28</v>
      </c>
      <c r="AT49">
        <f ca="1"/>
        <v>25</v>
      </c>
      <c r="AU49">
        <f ca="1"/>
        <v>5</v>
      </c>
      <c r="AV49">
        <f ca="1"/>
        <v>10</v>
      </c>
      <c r="AW49">
        <f ca="1"/>
        <v>15</v>
      </c>
      <c r="AX49">
        <f ca="1"/>
        <v>28</v>
      </c>
      <c r="AY49">
        <f ca="1"/>
        <v>3</v>
      </c>
      <c r="AZ49">
        <f ca="1"/>
        <v>14</v>
      </c>
      <c r="BA49">
        <f ca="1"/>
        <v>6</v>
      </c>
      <c r="BB49">
        <f ca="1"/>
        <v>13</v>
      </c>
      <c r="BC49">
        <f ca="1"/>
        <v>4</v>
      </c>
      <c r="BD49">
        <f ca="1"/>
        <v>11</v>
      </c>
      <c r="BE49">
        <f ca="1"/>
        <v>29</v>
      </c>
      <c r="BF49">
        <f ca="1"/>
        <v>20</v>
      </c>
      <c r="BG49">
        <f ca="1"/>
        <v>11</v>
      </c>
      <c r="BH49">
        <f ca="1"/>
        <v>19</v>
      </c>
      <c r="BI49">
        <f ca="1"/>
        <v>14</v>
      </c>
      <c r="BJ49">
        <f ca="1"/>
        <v>14</v>
      </c>
      <c r="BK49">
        <f ca="1"/>
        <v>27</v>
      </c>
      <c r="BL49">
        <f ca="1"/>
        <v>10</v>
      </c>
      <c r="BM49">
        <f ca="1"/>
        <v>9</v>
      </c>
      <c r="BN49">
        <f ca="1"/>
        <v>2</v>
      </c>
      <c r="BO49">
        <f ca="1"/>
        <v>15</v>
      </c>
      <c r="BP49">
        <f ca="1"/>
        <v>18</v>
      </c>
      <c r="BQ49">
        <f ca="1"/>
        <v>11</v>
      </c>
      <c r="BR49">
        <f ca="1"/>
        <v>18</v>
      </c>
      <c r="BS49">
        <f ca="1"/>
        <v>12</v>
      </c>
      <c r="BT49">
        <f ca="1"/>
        <v>21</v>
      </c>
      <c r="BU49">
        <f ca="1"/>
        <v>18</v>
      </c>
      <c r="BV49">
        <f ca="1"/>
        <v>15</v>
      </c>
      <c r="BW49">
        <f ca="1"/>
        <v>18</v>
      </c>
      <c r="BX49">
        <f ca="1"/>
        <v>8</v>
      </c>
      <c r="BY49">
        <f ca="1"/>
        <v>21</v>
      </c>
      <c r="BZ49">
        <f ca="1"/>
        <v>4</v>
      </c>
      <c r="CA49">
        <f ca="1"/>
        <v>6</v>
      </c>
      <c r="CB49">
        <f ca="1"/>
        <v>12</v>
      </c>
      <c r="CC49">
        <f ca="1"/>
        <v>2</v>
      </c>
      <c r="CD49">
        <f ca="1"/>
        <v>16</v>
      </c>
      <c r="CE49">
        <f ca="1"/>
        <v>18</v>
      </c>
      <c r="CF49">
        <f ca="1"/>
        <v>20</v>
      </c>
      <c r="CG49">
        <f ca="1"/>
        <v>2</v>
      </c>
      <c r="CH49">
        <f ca="1"/>
        <v>21</v>
      </c>
      <c r="CI49">
        <f ca="1"/>
        <v>2</v>
      </c>
      <c r="CJ49">
        <f ca="1"/>
        <v>28</v>
      </c>
      <c r="CK49">
        <f ca="1"/>
        <v>14</v>
      </c>
      <c r="CL49">
        <f ca="1"/>
        <v>14</v>
      </c>
      <c r="CM49">
        <f ca="1"/>
        <v>11</v>
      </c>
      <c r="CN49">
        <f ca="1"/>
        <v>10</v>
      </c>
      <c r="CO49">
        <f ca="1"/>
        <v>8</v>
      </c>
      <c r="CP49">
        <f ca="1"/>
        <v>21</v>
      </c>
      <c r="CQ49">
        <f ca="1"/>
        <v>2</v>
      </c>
      <c r="CR49">
        <f ca="1"/>
        <v>6</v>
      </c>
      <c r="CS49">
        <f ca="1"/>
        <v>10</v>
      </c>
      <c r="CT49">
        <f ca="1"/>
        <v>25</v>
      </c>
      <c r="CU49">
        <f ca="1"/>
        <v>13</v>
      </c>
      <c r="CV49">
        <f ca="1"/>
        <v>19</v>
      </c>
      <c r="CW49">
        <f ca="1"/>
        <v>18</v>
      </c>
      <c r="CX49">
        <f ca="1"/>
        <v>10</v>
      </c>
      <c r="CY49">
        <f ca="1"/>
        <v>13</v>
      </c>
      <c r="CZ49">
        <f ca="1"/>
        <v>12</v>
      </c>
    </row>
    <row r="50" spans="1:104" x14ac:dyDescent="0.2">
      <c r="A50">
        <v>49</v>
      </c>
      <c r="B50">
        <f ca="1"/>
        <v>27</v>
      </c>
      <c r="D50">
        <f t="shared" ca="1" si="0"/>
        <v>14.87</v>
      </c>
      <c r="E50">
        <f ca="1"/>
        <v>19</v>
      </c>
      <c r="F50">
        <f ca="1"/>
        <v>10</v>
      </c>
      <c r="G50">
        <f ca="1"/>
        <v>1</v>
      </c>
      <c r="H50">
        <f ca="1"/>
        <v>8</v>
      </c>
      <c r="I50">
        <f ca="1"/>
        <v>13</v>
      </c>
      <c r="J50">
        <f ca="1"/>
        <v>6</v>
      </c>
      <c r="K50">
        <f ca="1"/>
        <v>28</v>
      </c>
      <c r="L50">
        <f ca="1"/>
        <v>28</v>
      </c>
      <c r="M50">
        <f ca="1"/>
        <v>22</v>
      </c>
      <c r="N50">
        <f ca="1"/>
        <v>17</v>
      </c>
      <c r="O50">
        <f ca="1"/>
        <v>3</v>
      </c>
      <c r="P50">
        <f ca="1"/>
        <v>4</v>
      </c>
      <c r="Q50">
        <f ca="1"/>
        <v>3</v>
      </c>
      <c r="R50">
        <f ca="1"/>
        <v>5</v>
      </c>
      <c r="S50">
        <f ca="1"/>
        <v>8</v>
      </c>
      <c r="T50">
        <f ca="1"/>
        <v>22</v>
      </c>
      <c r="U50">
        <f ca="1"/>
        <v>16</v>
      </c>
      <c r="V50">
        <f ca="1"/>
        <v>5</v>
      </c>
      <c r="W50">
        <f ca="1"/>
        <v>7</v>
      </c>
      <c r="X50">
        <f ca="1"/>
        <v>19</v>
      </c>
      <c r="Y50">
        <f ca="1"/>
        <v>6</v>
      </c>
      <c r="Z50">
        <f ca="1"/>
        <v>20</v>
      </c>
      <c r="AA50">
        <f ca="1"/>
        <v>27</v>
      </c>
      <c r="AB50">
        <f ca="1"/>
        <v>25</v>
      </c>
      <c r="AC50">
        <f ca="1"/>
        <v>7</v>
      </c>
      <c r="AD50">
        <f ca="1"/>
        <v>21</v>
      </c>
      <c r="AE50">
        <f ca="1"/>
        <v>5</v>
      </c>
      <c r="AF50">
        <f ca="1"/>
        <v>26</v>
      </c>
      <c r="AG50">
        <f ca="1"/>
        <v>16</v>
      </c>
      <c r="AH50">
        <f ca="1"/>
        <v>20</v>
      </c>
      <c r="AI50">
        <f ca="1"/>
        <v>22</v>
      </c>
      <c r="AJ50">
        <f ca="1"/>
        <v>26</v>
      </c>
      <c r="AK50">
        <f ca="1"/>
        <v>21</v>
      </c>
      <c r="AL50">
        <f ca="1"/>
        <v>13</v>
      </c>
      <c r="AM50">
        <f ca="1"/>
        <v>3</v>
      </c>
      <c r="AN50">
        <f ca="1"/>
        <v>15</v>
      </c>
      <c r="AO50">
        <f ca="1"/>
        <v>11</v>
      </c>
      <c r="AP50">
        <f ca="1"/>
        <v>14</v>
      </c>
      <c r="AQ50">
        <f ca="1"/>
        <v>10</v>
      </c>
      <c r="AR50">
        <f ca="1"/>
        <v>18</v>
      </c>
      <c r="AS50">
        <f ca="1"/>
        <v>10</v>
      </c>
      <c r="AT50">
        <f ca="1"/>
        <v>6</v>
      </c>
      <c r="AU50">
        <f ca="1"/>
        <v>7</v>
      </c>
      <c r="AV50">
        <f ca="1"/>
        <v>5</v>
      </c>
      <c r="AW50">
        <f ca="1"/>
        <v>18</v>
      </c>
      <c r="AX50">
        <f ca="1"/>
        <v>12</v>
      </c>
      <c r="AY50">
        <f ca="1"/>
        <v>15</v>
      </c>
      <c r="AZ50">
        <f ca="1"/>
        <v>20</v>
      </c>
      <c r="BA50">
        <f ca="1"/>
        <v>29</v>
      </c>
      <c r="BB50">
        <f ca="1"/>
        <v>3</v>
      </c>
      <c r="BC50">
        <f ca="1"/>
        <v>24</v>
      </c>
      <c r="BD50">
        <f ca="1"/>
        <v>13</v>
      </c>
      <c r="BE50">
        <f ca="1"/>
        <v>18</v>
      </c>
      <c r="BF50">
        <f ca="1"/>
        <v>10</v>
      </c>
      <c r="BG50">
        <f ca="1"/>
        <v>5</v>
      </c>
      <c r="BH50">
        <f ca="1"/>
        <v>22</v>
      </c>
      <c r="BI50">
        <f ca="1"/>
        <v>26</v>
      </c>
      <c r="BJ50">
        <f ca="1"/>
        <v>9</v>
      </c>
      <c r="BK50">
        <f ca="1"/>
        <v>27</v>
      </c>
      <c r="BL50">
        <f ca="1"/>
        <v>1</v>
      </c>
      <c r="BM50">
        <f ca="1"/>
        <v>25</v>
      </c>
      <c r="BN50">
        <f ca="1"/>
        <v>19</v>
      </c>
      <c r="BO50">
        <f ca="1"/>
        <v>24</v>
      </c>
      <c r="BP50">
        <f ca="1"/>
        <v>11</v>
      </c>
      <c r="BQ50">
        <f ca="1"/>
        <v>2</v>
      </c>
      <c r="BR50">
        <f ca="1"/>
        <v>9</v>
      </c>
      <c r="BS50">
        <f ca="1"/>
        <v>13</v>
      </c>
      <c r="BT50">
        <f ca="1"/>
        <v>29</v>
      </c>
      <c r="BU50">
        <f ca="1"/>
        <v>7</v>
      </c>
      <c r="BV50">
        <f ca="1"/>
        <v>24</v>
      </c>
      <c r="BW50">
        <f ca="1"/>
        <v>12</v>
      </c>
      <c r="BX50">
        <f ca="1"/>
        <v>27</v>
      </c>
      <c r="BY50">
        <f ca="1"/>
        <v>9</v>
      </c>
      <c r="BZ50">
        <f ca="1"/>
        <v>15</v>
      </c>
      <c r="CA50">
        <f ca="1"/>
        <v>12</v>
      </c>
      <c r="CB50">
        <f ca="1"/>
        <v>5</v>
      </c>
      <c r="CC50">
        <f ca="1"/>
        <v>29</v>
      </c>
      <c r="CD50">
        <f ca="1"/>
        <v>28</v>
      </c>
      <c r="CE50">
        <f ca="1"/>
        <v>22</v>
      </c>
      <c r="CF50">
        <f ca="1"/>
        <v>9</v>
      </c>
      <c r="CG50">
        <f ca="1"/>
        <v>1</v>
      </c>
      <c r="CH50">
        <f ca="1"/>
        <v>29</v>
      </c>
      <c r="CI50">
        <f ca="1"/>
        <v>24</v>
      </c>
      <c r="CJ50">
        <f ca="1"/>
        <v>13</v>
      </c>
      <c r="CK50">
        <f ca="1"/>
        <v>29</v>
      </c>
      <c r="CL50">
        <f ca="1"/>
        <v>4</v>
      </c>
      <c r="CM50">
        <f ca="1"/>
        <v>18</v>
      </c>
      <c r="CN50">
        <f ca="1"/>
        <v>1</v>
      </c>
      <c r="CO50">
        <f ca="1"/>
        <v>14</v>
      </c>
      <c r="CP50">
        <f ca="1"/>
        <v>3</v>
      </c>
      <c r="CQ50">
        <f ca="1"/>
        <v>1</v>
      </c>
      <c r="CR50">
        <f ca="1"/>
        <v>16</v>
      </c>
      <c r="CS50">
        <f ca="1"/>
        <v>9</v>
      </c>
      <c r="CT50">
        <f ca="1"/>
        <v>24</v>
      </c>
      <c r="CU50">
        <f ca="1"/>
        <v>2</v>
      </c>
      <c r="CV50">
        <f ca="1"/>
        <v>15</v>
      </c>
      <c r="CW50">
        <f ca="1"/>
        <v>25</v>
      </c>
      <c r="CX50">
        <f ca="1"/>
        <v>28</v>
      </c>
      <c r="CY50">
        <f ca="1"/>
        <v>29</v>
      </c>
      <c r="CZ50">
        <f ca="1"/>
        <v>21</v>
      </c>
    </row>
    <row r="51" spans="1:104" x14ac:dyDescent="0.2">
      <c r="A51">
        <v>50</v>
      </c>
      <c r="B51">
        <f ca="1"/>
        <v>18</v>
      </c>
      <c r="D51">
        <f t="shared" ca="1" si="0"/>
        <v>16.71</v>
      </c>
      <c r="E51">
        <f ca="1"/>
        <v>29</v>
      </c>
      <c r="F51">
        <f ca="1"/>
        <v>12</v>
      </c>
      <c r="G51">
        <f ca="1"/>
        <v>16</v>
      </c>
      <c r="H51">
        <f ca="1"/>
        <v>7</v>
      </c>
      <c r="I51">
        <f ca="1"/>
        <v>28</v>
      </c>
      <c r="J51">
        <f ca="1"/>
        <v>10</v>
      </c>
      <c r="K51">
        <f ca="1"/>
        <v>16</v>
      </c>
      <c r="L51">
        <f ca="1"/>
        <v>12</v>
      </c>
      <c r="M51">
        <f ca="1"/>
        <v>30</v>
      </c>
      <c r="N51">
        <f ca="1"/>
        <v>21</v>
      </c>
      <c r="O51">
        <f ca="1"/>
        <v>22</v>
      </c>
      <c r="P51">
        <f ca="1"/>
        <v>20</v>
      </c>
      <c r="Q51">
        <f ca="1"/>
        <v>11</v>
      </c>
      <c r="R51">
        <f ca="1"/>
        <v>25</v>
      </c>
      <c r="S51">
        <f ca="1"/>
        <v>27</v>
      </c>
      <c r="T51">
        <f ca="1"/>
        <v>25</v>
      </c>
      <c r="U51">
        <f ca="1"/>
        <v>8</v>
      </c>
      <c r="V51">
        <f ca="1"/>
        <v>1</v>
      </c>
      <c r="W51">
        <f ca="1"/>
        <v>24</v>
      </c>
      <c r="X51">
        <f ca="1"/>
        <v>10</v>
      </c>
      <c r="Y51">
        <f ca="1"/>
        <v>6</v>
      </c>
      <c r="Z51">
        <f ca="1"/>
        <v>9</v>
      </c>
      <c r="AA51">
        <f ca="1"/>
        <v>10</v>
      </c>
      <c r="AB51">
        <f ca="1"/>
        <v>26</v>
      </c>
      <c r="AC51">
        <f ca="1"/>
        <v>15</v>
      </c>
      <c r="AD51">
        <f ca="1"/>
        <v>6</v>
      </c>
      <c r="AE51">
        <f ca="1"/>
        <v>23</v>
      </c>
      <c r="AF51">
        <f ca="1"/>
        <v>29</v>
      </c>
      <c r="AG51">
        <f ca="1"/>
        <v>16</v>
      </c>
      <c r="AH51">
        <f ca="1"/>
        <v>13</v>
      </c>
      <c r="AI51">
        <f ca="1"/>
        <v>6</v>
      </c>
      <c r="AJ51">
        <f ca="1"/>
        <v>11</v>
      </c>
      <c r="AK51">
        <f ca="1"/>
        <v>1</v>
      </c>
      <c r="AL51">
        <f ca="1"/>
        <v>19</v>
      </c>
      <c r="AM51">
        <f ca="1"/>
        <v>17</v>
      </c>
      <c r="AN51">
        <f ca="1"/>
        <v>19</v>
      </c>
      <c r="AO51">
        <f ca="1"/>
        <v>19</v>
      </c>
      <c r="AP51">
        <f ca="1"/>
        <v>24</v>
      </c>
      <c r="AQ51">
        <f ca="1"/>
        <v>17</v>
      </c>
      <c r="AR51">
        <f ca="1"/>
        <v>6</v>
      </c>
      <c r="AS51">
        <f ca="1"/>
        <v>12</v>
      </c>
      <c r="AT51">
        <f ca="1"/>
        <v>11</v>
      </c>
      <c r="AU51">
        <f ca="1"/>
        <v>15</v>
      </c>
      <c r="AV51">
        <f ca="1"/>
        <v>12</v>
      </c>
      <c r="AW51">
        <f ca="1"/>
        <v>25</v>
      </c>
      <c r="AX51">
        <f ca="1"/>
        <v>27</v>
      </c>
      <c r="AY51">
        <f ca="1"/>
        <v>5</v>
      </c>
      <c r="AZ51">
        <f ca="1"/>
        <v>20</v>
      </c>
      <c r="BA51">
        <f ca="1"/>
        <v>23</v>
      </c>
      <c r="BB51">
        <f ca="1"/>
        <v>24</v>
      </c>
      <c r="BC51">
        <f ca="1"/>
        <v>5</v>
      </c>
      <c r="BD51">
        <f ca="1"/>
        <v>22</v>
      </c>
      <c r="BE51">
        <f ca="1"/>
        <v>27</v>
      </c>
      <c r="BF51">
        <f ca="1"/>
        <v>2</v>
      </c>
      <c r="BG51">
        <f ca="1"/>
        <v>28</v>
      </c>
      <c r="BH51">
        <f ca="1"/>
        <v>27</v>
      </c>
      <c r="BI51">
        <f ca="1"/>
        <v>30</v>
      </c>
      <c r="BJ51">
        <f ca="1"/>
        <v>8</v>
      </c>
      <c r="BK51">
        <f ca="1"/>
        <v>9</v>
      </c>
      <c r="BL51">
        <f ca="1"/>
        <v>15</v>
      </c>
      <c r="BM51">
        <f ca="1"/>
        <v>29</v>
      </c>
      <c r="BN51">
        <f ca="1"/>
        <v>14</v>
      </c>
      <c r="BO51">
        <f ca="1"/>
        <v>30</v>
      </c>
      <c r="BP51">
        <f ca="1"/>
        <v>9</v>
      </c>
      <c r="BQ51">
        <f ca="1"/>
        <v>6</v>
      </c>
      <c r="BR51">
        <f ca="1"/>
        <v>28</v>
      </c>
      <c r="BS51">
        <f ca="1"/>
        <v>8</v>
      </c>
      <c r="BT51">
        <f ca="1"/>
        <v>14</v>
      </c>
      <c r="BU51">
        <f ca="1"/>
        <v>20</v>
      </c>
      <c r="BV51">
        <f ca="1"/>
        <v>1</v>
      </c>
      <c r="BW51">
        <f ca="1"/>
        <v>11</v>
      </c>
      <c r="BX51">
        <f ca="1"/>
        <v>26</v>
      </c>
      <c r="BY51">
        <f ca="1"/>
        <v>2</v>
      </c>
      <c r="BZ51">
        <f ca="1"/>
        <v>2</v>
      </c>
      <c r="CA51">
        <f ca="1"/>
        <v>22</v>
      </c>
      <c r="CB51">
        <f ca="1"/>
        <v>2</v>
      </c>
      <c r="CC51">
        <f ca="1"/>
        <v>23</v>
      </c>
      <c r="CD51">
        <f ca="1"/>
        <v>23</v>
      </c>
      <c r="CE51">
        <f ca="1"/>
        <v>5</v>
      </c>
      <c r="CF51">
        <f ca="1"/>
        <v>4</v>
      </c>
      <c r="CG51">
        <f ca="1"/>
        <v>14</v>
      </c>
      <c r="CH51">
        <f ca="1"/>
        <v>18</v>
      </c>
      <c r="CI51">
        <f ca="1"/>
        <v>18</v>
      </c>
      <c r="CJ51">
        <f ca="1"/>
        <v>11</v>
      </c>
      <c r="CK51">
        <f ca="1"/>
        <v>29</v>
      </c>
      <c r="CL51">
        <f ca="1"/>
        <v>17</v>
      </c>
      <c r="CM51">
        <f ca="1"/>
        <v>24</v>
      </c>
      <c r="CN51">
        <f ca="1"/>
        <v>22</v>
      </c>
      <c r="CO51">
        <f ca="1"/>
        <v>28</v>
      </c>
      <c r="CP51">
        <f ca="1"/>
        <v>26</v>
      </c>
      <c r="CQ51">
        <f ca="1"/>
        <v>15</v>
      </c>
      <c r="CR51">
        <f ca="1"/>
        <v>25</v>
      </c>
      <c r="CS51">
        <f ca="1"/>
        <v>30</v>
      </c>
      <c r="CT51">
        <f ca="1"/>
        <v>14</v>
      </c>
      <c r="CU51">
        <f ca="1"/>
        <v>27</v>
      </c>
      <c r="CV51">
        <f ca="1"/>
        <v>8</v>
      </c>
      <c r="CW51">
        <f ca="1"/>
        <v>8</v>
      </c>
      <c r="CX51">
        <f ca="1"/>
        <v>22</v>
      </c>
      <c r="CY51">
        <f ca="1"/>
        <v>25</v>
      </c>
      <c r="CZ51">
        <f ca="1"/>
        <v>18</v>
      </c>
    </row>
    <row r="52" spans="1:104" x14ac:dyDescent="0.2">
      <c r="A52">
        <v>51</v>
      </c>
      <c r="B52">
        <f ca="1"/>
        <v>17</v>
      </c>
      <c r="D52">
        <f t="shared" ca="1" si="0"/>
        <v>16.25</v>
      </c>
      <c r="E52">
        <f ca="1"/>
        <v>12</v>
      </c>
      <c r="F52">
        <f ca="1"/>
        <v>22</v>
      </c>
      <c r="G52">
        <f ca="1"/>
        <v>23</v>
      </c>
      <c r="H52">
        <f ca="1"/>
        <v>3</v>
      </c>
      <c r="I52">
        <f ca="1"/>
        <v>4</v>
      </c>
      <c r="J52">
        <f ca="1"/>
        <v>3</v>
      </c>
      <c r="K52">
        <f ca="1"/>
        <v>25</v>
      </c>
      <c r="L52">
        <f ca="1"/>
        <v>2</v>
      </c>
      <c r="M52">
        <f ca="1"/>
        <v>27</v>
      </c>
      <c r="N52">
        <f ca="1"/>
        <v>1</v>
      </c>
      <c r="O52">
        <f ca="1"/>
        <v>19</v>
      </c>
      <c r="P52">
        <f ca="1"/>
        <v>30</v>
      </c>
      <c r="Q52">
        <f ca="1"/>
        <v>12</v>
      </c>
      <c r="R52">
        <f ca="1"/>
        <v>28</v>
      </c>
      <c r="S52">
        <f ca="1"/>
        <v>8</v>
      </c>
      <c r="T52">
        <f ca="1"/>
        <v>16</v>
      </c>
      <c r="U52">
        <f ca="1"/>
        <v>6</v>
      </c>
      <c r="V52">
        <f ca="1"/>
        <v>12</v>
      </c>
      <c r="W52">
        <f ca="1"/>
        <v>30</v>
      </c>
      <c r="X52">
        <f ca="1"/>
        <v>8</v>
      </c>
      <c r="Y52">
        <f ca="1"/>
        <v>25</v>
      </c>
      <c r="Z52">
        <f ca="1"/>
        <v>16</v>
      </c>
      <c r="AA52">
        <f ca="1"/>
        <v>5</v>
      </c>
      <c r="AB52">
        <f ca="1"/>
        <v>24</v>
      </c>
      <c r="AC52">
        <f ca="1"/>
        <v>30</v>
      </c>
      <c r="AD52">
        <f ca="1"/>
        <v>30</v>
      </c>
      <c r="AE52">
        <f ca="1"/>
        <v>2</v>
      </c>
      <c r="AF52">
        <f ca="1"/>
        <v>19</v>
      </c>
      <c r="AG52">
        <f ca="1"/>
        <v>5</v>
      </c>
      <c r="AH52">
        <f ca="1"/>
        <v>17</v>
      </c>
      <c r="AI52">
        <f ca="1"/>
        <v>8</v>
      </c>
      <c r="AJ52">
        <f ca="1"/>
        <v>20</v>
      </c>
      <c r="AK52">
        <f ca="1"/>
        <v>8</v>
      </c>
      <c r="AL52">
        <f ca="1"/>
        <v>14</v>
      </c>
      <c r="AM52">
        <f ca="1"/>
        <v>23</v>
      </c>
      <c r="AN52">
        <f ca="1"/>
        <v>27</v>
      </c>
      <c r="AO52">
        <f ca="1"/>
        <v>5</v>
      </c>
      <c r="AP52">
        <f ca="1"/>
        <v>28</v>
      </c>
      <c r="AQ52">
        <f ca="1"/>
        <v>20</v>
      </c>
      <c r="AR52">
        <f ca="1"/>
        <v>14</v>
      </c>
      <c r="AS52">
        <f ca="1"/>
        <v>6</v>
      </c>
      <c r="AT52">
        <f ca="1"/>
        <v>23</v>
      </c>
      <c r="AU52">
        <f ca="1"/>
        <v>8</v>
      </c>
      <c r="AV52">
        <f ca="1"/>
        <v>9</v>
      </c>
      <c r="AW52">
        <f ca="1"/>
        <v>1</v>
      </c>
      <c r="AX52">
        <f ca="1"/>
        <v>21</v>
      </c>
      <c r="AY52">
        <f ca="1"/>
        <v>23</v>
      </c>
      <c r="AZ52">
        <f ca="1"/>
        <v>26</v>
      </c>
      <c r="BA52">
        <f ca="1"/>
        <v>9</v>
      </c>
      <c r="BB52">
        <f ca="1"/>
        <v>7</v>
      </c>
      <c r="BC52">
        <f ca="1"/>
        <v>28</v>
      </c>
      <c r="BD52">
        <f ca="1"/>
        <v>22</v>
      </c>
      <c r="BE52">
        <f ca="1"/>
        <v>30</v>
      </c>
      <c r="BF52">
        <f ca="1"/>
        <v>3</v>
      </c>
      <c r="BG52">
        <f ca="1"/>
        <v>24</v>
      </c>
      <c r="BH52">
        <f ca="1"/>
        <v>21</v>
      </c>
      <c r="BI52">
        <f ca="1"/>
        <v>28</v>
      </c>
      <c r="BJ52">
        <f ca="1"/>
        <v>15</v>
      </c>
      <c r="BK52">
        <f ca="1"/>
        <v>21</v>
      </c>
      <c r="BL52">
        <f ca="1"/>
        <v>7</v>
      </c>
      <c r="BM52">
        <f ca="1"/>
        <v>10</v>
      </c>
      <c r="BN52">
        <f ca="1"/>
        <v>29</v>
      </c>
      <c r="BO52">
        <f ca="1"/>
        <v>3</v>
      </c>
      <c r="BP52">
        <f ca="1"/>
        <v>12</v>
      </c>
      <c r="BQ52">
        <f ca="1"/>
        <v>23</v>
      </c>
      <c r="BR52">
        <f ca="1"/>
        <v>5</v>
      </c>
      <c r="BS52">
        <f ca="1"/>
        <v>30</v>
      </c>
      <c r="BT52">
        <f ca="1"/>
        <v>18</v>
      </c>
      <c r="BU52">
        <f ca="1"/>
        <v>8</v>
      </c>
      <c r="BV52">
        <f ca="1"/>
        <v>2</v>
      </c>
      <c r="BW52">
        <f ca="1"/>
        <v>18</v>
      </c>
      <c r="BX52">
        <f ca="1"/>
        <v>22</v>
      </c>
      <c r="BY52">
        <f ca="1"/>
        <v>17</v>
      </c>
      <c r="BZ52">
        <f ca="1"/>
        <v>7</v>
      </c>
      <c r="CA52">
        <f ca="1"/>
        <v>25</v>
      </c>
      <c r="CB52">
        <f ca="1"/>
        <v>15</v>
      </c>
      <c r="CC52">
        <f ca="1"/>
        <v>20</v>
      </c>
      <c r="CD52">
        <f ca="1"/>
        <v>2</v>
      </c>
      <c r="CE52">
        <f ca="1"/>
        <v>27</v>
      </c>
      <c r="CF52">
        <f ca="1"/>
        <v>22</v>
      </c>
      <c r="CG52">
        <f ca="1"/>
        <v>7</v>
      </c>
      <c r="CH52">
        <f ca="1"/>
        <v>18</v>
      </c>
      <c r="CI52">
        <f ca="1"/>
        <v>5</v>
      </c>
      <c r="CJ52">
        <f ca="1"/>
        <v>12</v>
      </c>
      <c r="CK52">
        <f ca="1"/>
        <v>21</v>
      </c>
      <c r="CL52">
        <f ca="1"/>
        <v>30</v>
      </c>
      <c r="CM52">
        <f ca="1"/>
        <v>28</v>
      </c>
      <c r="CN52">
        <f ca="1"/>
        <v>24</v>
      </c>
      <c r="CO52">
        <f ca="1"/>
        <v>27</v>
      </c>
      <c r="CP52">
        <f ca="1"/>
        <v>24</v>
      </c>
      <c r="CQ52">
        <f ca="1"/>
        <v>2</v>
      </c>
      <c r="CR52">
        <f ca="1"/>
        <v>12</v>
      </c>
      <c r="CS52">
        <f ca="1"/>
        <v>12</v>
      </c>
      <c r="CT52">
        <f ca="1"/>
        <v>3</v>
      </c>
      <c r="CU52">
        <f ca="1"/>
        <v>28</v>
      </c>
      <c r="CV52">
        <f ca="1"/>
        <v>26</v>
      </c>
      <c r="CW52">
        <f ca="1"/>
        <v>23</v>
      </c>
      <c r="CX52">
        <f ca="1"/>
        <v>12</v>
      </c>
      <c r="CY52">
        <f ca="1"/>
        <v>21</v>
      </c>
      <c r="CZ52">
        <f ca="1"/>
        <v>12</v>
      </c>
    </row>
    <row r="53" spans="1:104" x14ac:dyDescent="0.2">
      <c r="A53">
        <v>52</v>
      </c>
      <c r="B53">
        <f ca="1"/>
        <v>1</v>
      </c>
      <c r="D53">
        <f t="shared" ca="1" si="0"/>
        <v>15.14</v>
      </c>
      <c r="E53">
        <f ca="1"/>
        <v>30</v>
      </c>
      <c r="F53">
        <f ca="1"/>
        <v>22</v>
      </c>
      <c r="G53">
        <f ca="1"/>
        <v>20</v>
      </c>
      <c r="H53">
        <f ca="1"/>
        <v>17</v>
      </c>
      <c r="I53">
        <f ca="1"/>
        <v>27</v>
      </c>
      <c r="J53">
        <f ca="1"/>
        <v>12</v>
      </c>
      <c r="K53">
        <f ca="1"/>
        <v>15</v>
      </c>
      <c r="L53">
        <f ca="1"/>
        <v>21</v>
      </c>
      <c r="M53">
        <f ca="1"/>
        <v>24</v>
      </c>
      <c r="N53">
        <f ca="1"/>
        <v>29</v>
      </c>
      <c r="O53">
        <f ca="1"/>
        <v>29</v>
      </c>
      <c r="P53">
        <f ca="1"/>
        <v>15</v>
      </c>
      <c r="Q53">
        <f ca="1"/>
        <v>20</v>
      </c>
      <c r="R53">
        <f ca="1"/>
        <v>19</v>
      </c>
      <c r="S53">
        <f ca="1"/>
        <v>9</v>
      </c>
      <c r="T53">
        <f ca="1"/>
        <v>20</v>
      </c>
      <c r="U53">
        <f ca="1"/>
        <v>13</v>
      </c>
      <c r="V53">
        <f ca="1"/>
        <v>18</v>
      </c>
      <c r="W53">
        <f ca="1"/>
        <v>14</v>
      </c>
      <c r="X53">
        <f ca="1"/>
        <v>29</v>
      </c>
      <c r="Y53">
        <f ca="1"/>
        <v>18</v>
      </c>
      <c r="Z53">
        <f ca="1"/>
        <v>30</v>
      </c>
      <c r="AA53">
        <f ca="1"/>
        <v>18</v>
      </c>
      <c r="AB53">
        <f ca="1"/>
        <v>29</v>
      </c>
      <c r="AC53">
        <f ca="1"/>
        <v>24</v>
      </c>
      <c r="AD53">
        <f ca="1"/>
        <v>27</v>
      </c>
      <c r="AE53">
        <f ca="1"/>
        <v>16</v>
      </c>
      <c r="AF53">
        <f ca="1"/>
        <v>9</v>
      </c>
      <c r="AG53">
        <f ca="1"/>
        <v>13</v>
      </c>
      <c r="AH53">
        <f ca="1"/>
        <v>22</v>
      </c>
      <c r="AI53">
        <f ca="1"/>
        <v>14</v>
      </c>
      <c r="AJ53">
        <f ca="1"/>
        <v>17</v>
      </c>
      <c r="AK53">
        <f ca="1"/>
        <v>1</v>
      </c>
      <c r="AL53">
        <f ca="1"/>
        <v>30</v>
      </c>
      <c r="AM53">
        <f ca="1"/>
        <v>16</v>
      </c>
      <c r="AN53">
        <f ca="1"/>
        <v>21</v>
      </c>
      <c r="AO53">
        <f ca="1"/>
        <v>25</v>
      </c>
      <c r="AP53">
        <f ca="1"/>
        <v>18</v>
      </c>
      <c r="AQ53">
        <f ca="1"/>
        <v>14</v>
      </c>
      <c r="AR53">
        <f ca="1"/>
        <v>6</v>
      </c>
      <c r="AS53">
        <f ca="1"/>
        <v>12</v>
      </c>
      <c r="AT53">
        <f ca="1"/>
        <v>7</v>
      </c>
      <c r="AU53">
        <f ca="1"/>
        <v>21</v>
      </c>
      <c r="AV53">
        <f ca="1"/>
        <v>15</v>
      </c>
      <c r="AW53">
        <f ca="1"/>
        <v>6</v>
      </c>
      <c r="AX53">
        <f ca="1"/>
        <v>15</v>
      </c>
      <c r="AY53">
        <f ca="1"/>
        <v>4</v>
      </c>
      <c r="AZ53">
        <f ca="1"/>
        <v>2</v>
      </c>
      <c r="BA53">
        <f ca="1"/>
        <v>19</v>
      </c>
      <c r="BB53">
        <f ca="1"/>
        <v>14</v>
      </c>
      <c r="BC53">
        <f ca="1"/>
        <v>5</v>
      </c>
      <c r="BD53">
        <f ca="1"/>
        <v>9</v>
      </c>
      <c r="BE53">
        <f ca="1"/>
        <v>9</v>
      </c>
      <c r="BF53">
        <f ca="1"/>
        <v>30</v>
      </c>
      <c r="BG53">
        <f ca="1"/>
        <v>1</v>
      </c>
      <c r="BH53">
        <f ca="1"/>
        <v>14</v>
      </c>
      <c r="BI53">
        <f ca="1"/>
        <v>10</v>
      </c>
      <c r="BJ53">
        <f ca="1"/>
        <v>9</v>
      </c>
      <c r="BK53">
        <f ca="1"/>
        <v>15</v>
      </c>
      <c r="BL53">
        <f ca="1"/>
        <v>10</v>
      </c>
      <c r="BM53">
        <f ca="1"/>
        <v>1</v>
      </c>
      <c r="BN53">
        <f ca="1"/>
        <v>17</v>
      </c>
      <c r="BO53">
        <f ca="1"/>
        <v>14</v>
      </c>
      <c r="BP53">
        <f ca="1"/>
        <v>19</v>
      </c>
      <c r="BQ53">
        <f ca="1"/>
        <v>7</v>
      </c>
      <c r="BR53">
        <f ca="1"/>
        <v>2</v>
      </c>
      <c r="BS53">
        <f ca="1"/>
        <v>8</v>
      </c>
      <c r="BT53">
        <f ca="1"/>
        <v>15</v>
      </c>
      <c r="BU53">
        <f ca="1"/>
        <v>20</v>
      </c>
      <c r="BV53">
        <f ca="1"/>
        <v>15</v>
      </c>
      <c r="BW53">
        <f ca="1"/>
        <v>18</v>
      </c>
      <c r="BX53">
        <f ca="1"/>
        <v>1</v>
      </c>
      <c r="BY53">
        <f ca="1"/>
        <v>10</v>
      </c>
      <c r="BZ53">
        <f ca="1"/>
        <v>20</v>
      </c>
      <c r="CA53">
        <f ca="1"/>
        <v>12</v>
      </c>
      <c r="CB53">
        <f ca="1"/>
        <v>4</v>
      </c>
      <c r="CC53">
        <f ca="1"/>
        <v>8</v>
      </c>
      <c r="CD53">
        <f ca="1"/>
        <v>12</v>
      </c>
      <c r="CE53">
        <f ca="1"/>
        <v>3</v>
      </c>
      <c r="CF53">
        <f ca="1"/>
        <v>28</v>
      </c>
      <c r="CG53">
        <f ca="1"/>
        <v>1</v>
      </c>
      <c r="CH53">
        <f ca="1"/>
        <v>30</v>
      </c>
      <c r="CI53">
        <f ca="1"/>
        <v>17</v>
      </c>
      <c r="CJ53">
        <f ca="1"/>
        <v>17</v>
      </c>
      <c r="CK53">
        <f ca="1"/>
        <v>5</v>
      </c>
      <c r="CL53">
        <f ca="1"/>
        <v>29</v>
      </c>
      <c r="CM53">
        <f ca="1"/>
        <v>6</v>
      </c>
      <c r="CN53">
        <f ca="1"/>
        <v>10</v>
      </c>
      <c r="CO53">
        <f ca="1"/>
        <v>16</v>
      </c>
      <c r="CP53">
        <f ca="1"/>
        <v>18</v>
      </c>
      <c r="CQ53">
        <f ca="1"/>
        <v>6</v>
      </c>
      <c r="CR53">
        <f ca="1"/>
        <v>20</v>
      </c>
      <c r="CS53">
        <f ca="1"/>
        <v>3</v>
      </c>
      <c r="CT53">
        <f ca="1"/>
        <v>24</v>
      </c>
      <c r="CU53">
        <f ca="1"/>
        <v>7</v>
      </c>
      <c r="CV53">
        <f ca="1"/>
        <v>16</v>
      </c>
      <c r="CW53">
        <f ca="1"/>
        <v>9</v>
      </c>
      <c r="CX53">
        <f ca="1"/>
        <v>20</v>
      </c>
      <c r="CY53">
        <f ca="1"/>
        <v>8</v>
      </c>
      <c r="CZ53">
        <f ca="1"/>
        <v>20</v>
      </c>
    </row>
    <row r="54" spans="1:104" x14ac:dyDescent="0.2">
      <c r="A54">
        <v>53</v>
      </c>
      <c r="B54">
        <f ca="1"/>
        <v>14</v>
      </c>
      <c r="D54">
        <f t="shared" ca="1" si="0"/>
        <v>14.69</v>
      </c>
      <c r="E54">
        <f ca="1"/>
        <v>15</v>
      </c>
      <c r="F54">
        <f ca="1"/>
        <v>23</v>
      </c>
      <c r="G54">
        <f ca="1"/>
        <v>15</v>
      </c>
      <c r="H54">
        <f ca="1"/>
        <v>14</v>
      </c>
      <c r="I54">
        <f ca="1"/>
        <v>6</v>
      </c>
      <c r="J54">
        <f ca="1"/>
        <v>11</v>
      </c>
      <c r="K54">
        <f ca="1"/>
        <v>14</v>
      </c>
      <c r="L54">
        <f ca="1"/>
        <v>1</v>
      </c>
      <c r="M54">
        <f ca="1"/>
        <v>19</v>
      </c>
      <c r="N54">
        <f ca="1"/>
        <v>13</v>
      </c>
      <c r="O54">
        <f ca="1"/>
        <v>17</v>
      </c>
      <c r="P54">
        <f ca="1"/>
        <v>19</v>
      </c>
      <c r="Q54">
        <f ca="1"/>
        <v>30</v>
      </c>
      <c r="R54">
        <f ca="1"/>
        <v>12</v>
      </c>
      <c r="S54">
        <f ca="1"/>
        <v>24</v>
      </c>
      <c r="T54">
        <f ca="1"/>
        <v>2</v>
      </c>
      <c r="U54">
        <f ca="1"/>
        <v>8</v>
      </c>
      <c r="V54">
        <f ca="1"/>
        <v>25</v>
      </c>
      <c r="W54">
        <f ca="1"/>
        <v>19</v>
      </c>
      <c r="X54">
        <f ca="1"/>
        <v>19</v>
      </c>
      <c r="Y54">
        <f ca="1"/>
        <v>9</v>
      </c>
      <c r="Z54">
        <f ca="1"/>
        <v>14</v>
      </c>
      <c r="AA54">
        <f ca="1"/>
        <v>11</v>
      </c>
      <c r="AB54">
        <f ca="1"/>
        <v>17</v>
      </c>
      <c r="AC54">
        <f ca="1"/>
        <v>10</v>
      </c>
      <c r="AD54">
        <f ca="1"/>
        <v>24</v>
      </c>
      <c r="AE54">
        <f ca="1"/>
        <v>4</v>
      </c>
      <c r="AF54">
        <f ca="1"/>
        <v>30</v>
      </c>
      <c r="AG54">
        <f ca="1"/>
        <v>16</v>
      </c>
      <c r="AH54">
        <f ca="1"/>
        <v>11</v>
      </c>
      <c r="AI54">
        <f ca="1"/>
        <v>13</v>
      </c>
      <c r="AJ54">
        <f ca="1"/>
        <v>5</v>
      </c>
      <c r="AK54">
        <f ca="1"/>
        <v>6</v>
      </c>
      <c r="AL54">
        <f ca="1"/>
        <v>30</v>
      </c>
      <c r="AM54">
        <f ca="1"/>
        <v>29</v>
      </c>
      <c r="AN54">
        <f ca="1"/>
        <v>21</v>
      </c>
      <c r="AO54">
        <f ca="1"/>
        <v>12</v>
      </c>
      <c r="AP54">
        <f ca="1"/>
        <v>28</v>
      </c>
      <c r="AQ54">
        <f ca="1"/>
        <v>11</v>
      </c>
      <c r="AR54">
        <f ca="1"/>
        <v>25</v>
      </c>
      <c r="AS54">
        <f ca="1"/>
        <v>19</v>
      </c>
      <c r="AT54">
        <f ca="1"/>
        <v>10</v>
      </c>
      <c r="AU54">
        <f ca="1"/>
        <v>10</v>
      </c>
      <c r="AV54">
        <f ca="1"/>
        <v>27</v>
      </c>
      <c r="AW54">
        <f ca="1"/>
        <v>13</v>
      </c>
      <c r="AX54">
        <f ca="1"/>
        <v>17</v>
      </c>
      <c r="AY54">
        <f ca="1"/>
        <v>9</v>
      </c>
      <c r="AZ54">
        <f ca="1"/>
        <v>1</v>
      </c>
      <c r="BA54">
        <f ca="1"/>
        <v>6</v>
      </c>
      <c r="BB54">
        <f ca="1"/>
        <v>10</v>
      </c>
      <c r="BC54">
        <f ca="1"/>
        <v>18</v>
      </c>
      <c r="BD54">
        <f ca="1"/>
        <v>3</v>
      </c>
      <c r="BE54">
        <f ca="1"/>
        <v>18</v>
      </c>
      <c r="BF54">
        <f ca="1"/>
        <v>3</v>
      </c>
      <c r="BG54">
        <f ca="1"/>
        <v>25</v>
      </c>
      <c r="BH54">
        <f ca="1"/>
        <v>23</v>
      </c>
      <c r="BI54">
        <f ca="1"/>
        <v>1</v>
      </c>
      <c r="BJ54">
        <f ca="1"/>
        <v>7</v>
      </c>
      <c r="BK54">
        <f ca="1"/>
        <v>3</v>
      </c>
      <c r="BL54">
        <f ca="1"/>
        <v>25</v>
      </c>
      <c r="BM54">
        <f ca="1"/>
        <v>10</v>
      </c>
      <c r="BN54">
        <f ca="1"/>
        <v>18</v>
      </c>
      <c r="BO54">
        <f ca="1"/>
        <v>3</v>
      </c>
      <c r="BP54">
        <f ca="1"/>
        <v>26</v>
      </c>
      <c r="BQ54">
        <f ca="1"/>
        <v>11</v>
      </c>
      <c r="BR54">
        <f ca="1"/>
        <v>8</v>
      </c>
      <c r="BS54">
        <f ca="1"/>
        <v>18</v>
      </c>
      <c r="BT54">
        <f ca="1"/>
        <v>6</v>
      </c>
      <c r="BU54">
        <f ca="1"/>
        <v>22</v>
      </c>
      <c r="BV54">
        <f ca="1"/>
        <v>27</v>
      </c>
      <c r="BW54">
        <f ca="1"/>
        <v>6</v>
      </c>
      <c r="BX54">
        <f ca="1"/>
        <v>10</v>
      </c>
      <c r="BY54">
        <f ca="1"/>
        <v>7</v>
      </c>
      <c r="BZ54">
        <f ca="1"/>
        <v>7</v>
      </c>
      <c r="CA54">
        <f ca="1"/>
        <v>17</v>
      </c>
      <c r="CB54">
        <f ca="1"/>
        <v>5</v>
      </c>
      <c r="CC54">
        <f ca="1"/>
        <v>26</v>
      </c>
      <c r="CD54">
        <f ca="1"/>
        <v>23</v>
      </c>
      <c r="CE54">
        <f ca="1"/>
        <v>12</v>
      </c>
      <c r="CF54">
        <f ca="1"/>
        <v>23</v>
      </c>
      <c r="CG54">
        <f ca="1"/>
        <v>8</v>
      </c>
      <c r="CH54">
        <f ca="1"/>
        <v>24</v>
      </c>
      <c r="CI54">
        <f ca="1"/>
        <v>2</v>
      </c>
      <c r="CJ54">
        <f ca="1"/>
        <v>8</v>
      </c>
      <c r="CK54">
        <f ca="1"/>
        <v>27</v>
      </c>
      <c r="CL54">
        <f ca="1"/>
        <v>27</v>
      </c>
      <c r="CM54">
        <f ca="1"/>
        <v>13</v>
      </c>
      <c r="CN54">
        <f ca="1"/>
        <v>3</v>
      </c>
      <c r="CO54">
        <f ca="1"/>
        <v>29</v>
      </c>
      <c r="CP54">
        <f ca="1"/>
        <v>23</v>
      </c>
      <c r="CQ54">
        <f ca="1"/>
        <v>7</v>
      </c>
      <c r="CR54">
        <f ca="1"/>
        <v>24</v>
      </c>
      <c r="CS54">
        <f ca="1"/>
        <v>3</v>
      </c>
      <c r="CT54">
        <f ca="1"/>
        <v>18</v>
      </c>
      <c r="CU54">
        <f ca="1"/>
        <v>10</v>
      </c>
      <c r="CV54">
        <f ca="1"/>
        <v>6</v>
      </c>
      <c r="CW54">
        <f ca="1"/>
        <v>30</v>
      </c>
      <c r="CX54">
        <f ca="1"/>
        <v>14</v>
      </c>
      <c r="CY54">
        <f ca="1"/>
        <v>23</v>
      </c>
      <c r="CZ54">
        <f ca="1"/>
        <v>5</v>
      </c>
    </row>
    <row r="55" spans="1:104" x14ac:dyDescent="0.2">
      <c r="A55">
        <v>54</v>
      </c>
      <c r="B55">
        <f ca="1"/>
        <v>15</v>
      </c>
      <c r="D55">
        <f t="shared" ca="1" si="0"/>
        <v>14.58</v>
      </c>
      <c r="E55">
        <f ca="1"/>
        <v>6</v>
      </c>
      <c r="F55">
        <f ca="1"/>
        <v>12</v>
      </c>
      <c r="G55">
        <f ca="1"/>
        <v>9</v>
      </c>
      <c r="H55">
        <f ca="1"/>
        <v>20</v>
      </c>
      <c r="I55">
        <f ca="1"/>
        <v>5</v>
      </c>
      <c r="J55">
        <f ca="1"/>
        <v>28</v>
      </c>
      <c r="K55">
        <f ca="1"/>
        <v>17</v>
      </c>
      <c r="L55">
        <f ca="1"/>
        <v>24</v>
      </c>
      <c r="M55">
        <f ca="1"/>
        <v>15</v>
      </c>
      <c r="N55">
        <f ca="1"/>
        <v>26</v>
      </c>
      <c r="O55">
        <f ca="1"/>
        <v>9</v>
      </c>
      <c r="P55">
        <f ca="1"/>
        <v>25</v>
      </c>
      <c r="Q55">
        <f ca="1"/>
        <v>25</v>
      </c>
      <c r="R55">
        <f ca="1"/>
        <v>14</v>
      </c>
      <c r="S55">
        <f ca="1"/>
        <v>2</v>
      </c>
      <c r="T55">
        <f ca="1"/>
        <v>28</v>
      </c>
      <c r="U55">
        <f ca="1"/>
        <v>8</v>
      </c>
      <c r="V55">
        <f ca="1"/>
        <v>29</v>
      </c>
      <c r="W55">
        <f ca="1"/>
        <v>9</v>
      </c>
      <c r="X55">
        <f ca="1"/>
        <v>15</v>
      </c>
      <c r="Y55">
        <f ca="1"/>
        <v>24</v>
      </c>
      <c r="Z55">
        <f ca="1"/>
        <v>24</v>
      </c>
      <c r="AA55">
        <f ca="1"/>
        <v>22</v>
      </c>
      <c r="AB55">
        <f ca="1"/>
        <v>4</v>
      </c>
      <c r="AC55">
        <f ca="1"/>
        <v>3</v>
      </c>
      <c r="AD55">
        <f ca="1"/>
        <v>22</v>
      </c>
      <c r="AE55">
        <f ca="1"/>
        <v>18</v>
      </c>
      <c r="AF55">
        <f ca="1"/>
        <v>13</v>
      </c>
      <c r="AG55">
        <f ca="1"/>
        <v>4</v>
      </c>
      <c r="AH55">
        <f ca="1"/>
        <v>27</v>
      </c>
      <c r="AI55">
        <f ca="1"/>
        <v>29</v>
      </c>
      <c r="AJ55">
        <f ca="1"/>
        <v>5</v>
      </c>
      <c r="AK55">
        <f ca="1"/>
        <v>8</v>
      </c>
      <c r="AL55">
        <f ca="1"/>
        <v>8</v>
      </c>
      <c r="AM55">
        <f ca="1"/>
        <v>19</v>
      </c>
      <c r="AN55">
        <f ca="1"/>
        <v>5</v>
      </c>
      <c r="AO55">
        <f ca="1"/>
        <v>13</v>
      </c>
      <c r="AP55">
        <f ca="1"/>
        <v>23</v>
      </c>
      <c r="AQ55">
        <f ca="1"/>
        <v>20</v>
      </c>
      <c r="AR55">
        <f ca="1"/>
        <v>5</v>
      </c>
      <c r="AS55">
        <f ca="1"/>
        <v>20</v>
      </c>
      <c r="AT55">
        <f ca="1"/>
        <v>19</v>
      </c>
      <c r="AU55">
        <f ca="1"/>
        <v>1</v>
      </c>
      <c r="AV55">
        <f ca="1"/>
        <v>24</v>
      </c>
      <c r="AW55">
        <f ca="1"/>
        <v>10</v>
      </c>
      <c r="AX55">
        <f ca="1"/>
        <v>30</v>
      </c>
      <c r="AY55">
        <f ca="1"/>
        <v>29</v>
      </c>
      <c r="AZ55">
        <f ca="1"/>
        <v>16</v>
      </c>
      <c r="BA55">
        <f ca="1"/>
        <v>27</v>
      </c>
      <c r="BB55">
        <f ca="1"/>
        <v>7</v>
      </c>
      <c r="BC55">
        <f ca="1"/>
        <v>16</v>
      </c>
      <c r="BD55">
        <f ca="1"/>
        <v>18</v>
      </c>
      <c r="BE55">
        <f ca="1"/>
        <v>29</v>
      </c>
      <c r="BF55">
        <f ca="1"/>
        <v>1</v>
      </c>
      <c r="BG55">
        <f ca="1"/>
        <v>6</v>
      </c>
      <c r="BH55">
        <f ca="1"/>
        <v>18</v>
      </c>
      <c r="BI55">
        <f ca="1"/>
        <v>18</v>
      </c>
      <c r="BJ55">
        <f ca="1"/>
        <v>20</v>
      </c>
      <c r="BK55">
        <f ca="1"/>
        <v>17</v>
      </c>
      <c r="BL55">
        <f ca="1"/>
        <v>3</v>
      </c>
      <c r="BM55">
        <f ca="1"/>
        <v>6</v>
      </c>
      <c r="BN55">
        <f ca="1"/>
        <v>19</v>
      </c>
      <c r="BO55">
        <f ca="1"/>
        <v>14</v>
      </c>
      <c r="BP55">
        <f ca="1"/>
        <v>5</v>
      </c>
      <c r="BQ55">
        <f ca="1"/>
        <v>25</v>
      </c>
      <c r="BR55">
        <f ca="1"/>
        <v>6</v>
      </c>
      <c r="BS55">
        <f ca="1"/>
        <v>30</v>
      </c>
      <c r="BT55">
        <f ca="1"/>
        <v>30</v>
      </c>
      <c r="BU55">
        <f ca="1"/>
        <v>5</v>
      </c>
      <c r="BV55">
        <f ca="1"/>
        <v>3</v>
      </c>
      <c r="BW55">
        <f ca="1"/>
        <v>1</v>
      </c>
      <c r="BX55">
        <f ca="1"/>
        <v>30</v>
      </c>
      <c r="BY55">
        <f ca="1"/>
        <v>4</v>
      </c>
      <c r="BZ55">
        <f ca="1"/>
        <v>26</v>
      </c>
      <c r="CA55">
        <f ca="1"/>
        <v>13</v>
      </c>
      <c r="CB55">
        <f ca="1"/>
        <v>4</v>
      </c>
      <c r="CC55">
        <f ca="1"/>
        <v>3</v>
      </c>
      <c r="CD55">
        <f ca="1"/>
        <v>25</v>
      </c>
      <c r="CE55">
        <f ca="1"/>
        <v>15</v>
      </c>
      <c r="CF55">
        <f ca="1"/>
        <v>11</v>
      </c>
      <c r="CG55">
        <f ca="1"/>
        <v>17</v>
      </c>
      <c r="CH55">
        <f ca="1"/>
        <v>5</v>
      </c>
      <c r="CI55">
        <f ca="1"/>
        <v>5</v>
      </c>
      <c r="CJ55">
        <f ca="1"/>
        <v>24</v>
      </c>
      <c r="CK55">
        <f ca="1"/>
        <v>11</v>
      </c>
      <c r="CL55">
        <f ca="1"/>
        <v>6</v>
      </c>
      <c r="CM55">
        <f ca="1"/>
        <v>22</v>
      </c>
      <c r="CN55">
        <f ca="1"/>
        <v>12</v>
      </c>
      <c r="CO55">
        <f ca="1"/>
        <v>4</v>
      </c>
      <c r="CP55">
        <f ca="1"/>
        <v>6</v>
      </c>
      <c r="CQ55">
        <f ca="1"/>
        <v>12</v>
      </c>
      <c r="CR55">
        <f ca="1"/>
        <v>30</v>
      </c>
      <c r="CS55">
        <f ca="1"/>
        <v>4</v>
      </c>
      <c r="CT55">
        <f ca="1"/>
        <v>5</v>
      </c>
      <c r="CU55">
        <f ca="1"/>
        <v>10</v>
      </c>
      <c r="CV55">
        <f ca="1"/>
        <v>9</v>
      </c>
      <c r="CW55">
        <f ca="1"/>
        <v>6</v>
      </c>
      <c r="CX55">
        <f ca="1"/>
        <v>20</v>
      </c>
      <c r="CY55">
        <f ca="1"/>
        <v>8</v>
      </c>
      <c r="CZ55">
        <f ca="1"/>
        <v>16</v>
      </c>
    </row>
    <row r="56" spans="1:104" x14ac:dyDescent="0.2">
      <c r="A56">
        <v>55</v>
      </c>
      <c r="B56">
        <f ca="1"/>
        <v>18</v>
      </c>
      <c r="D56">
        <f t="shared" ca="1" si="0"/>
        <v>15.81</v>
      </c>
      <c r="E56">
        <f ca="1"/>
        <v>13</v>
      </c>
      <c r="F56">
        <f ca="1"/>
        <v>9</v>
      </c>
      <c r="G56">
        <f ca="1"/>
        <v>26</v>
      </c>
      <c r="H56">
        <f ca="1"/>
        <v>18</v>
      </c>
      <c r="I56">
        <f ca="1"/>
        <v>12</v>
      </c>
      <c r="J56">
        <f ca="1"/>
        <v>28</v>
      </c>
      <c r="K56">
        <f ca="1"/>
        <v>18</v>
      </c>
      <c r="L56">
        <f ca="1"/>
        <v>3</v>
      </c>
      <c r="M56">
        <f ca="1"/>
        <v>25</v>
      </c>
      <c r="N56">
        <f ca="1"/>
        <v>12</v>
      </c>
      <c r="O56">
        <f ca="1"/>
        <v>2</v>
      </c>
      <c r="P56">
        <f ca="1"/>
        <v>22</v>
      </c>
      <c r="Q56">
        <f ca="1"/>
        <v>13</v>
      </c>
      <c r="R56">
        <f ca="1"/>
        <v>21</v>
      </c>
      <c r="S56">
        <f ca="1"/>
        <v>16</v>
      </c>
      <c r="T56">
        <f ca="1"/>
        <v>27</v>
      </c>
      <c r="U56">
        <f ca="1"/>
        <v>9</v>
      </c>
      <c r="V56">
        <f ca="1"/>
        <v>20</v>
      </c>
      <c r="W56">
        <f ca="1"/>
        <v>27</v>
      </c>
      <c r="X56">
        <f ca="1"/>
        <v>11</v>
      </c>
      <c r="Y56">
        <f ca="1"/>
        <v>18</v>
      </c>
      <c r="Z56">
        <f ca="1"/>
        <v>7</v>
      </c>
      <c r="AA56">
        <f ca="1"/>
        <v>9</v>
      </c>
      <c r="AB56">
        <f ca="1"/>
        <v>22</v>
      </c>
      <c r="AC56">
        <f ca="1"/>
        <v>22</v>
      </c>
      <c r="AD56">
        <f ca="1"/>
        <v>14</v>
      </c>
      <c r="AE56">
        <f ca="1"/>
        <v>15</v>
      </c>
      <c r="AF56">
        <f ca="1"/>
        <v>2</v>
      </c>
      <c r="AG56">
        <f ca="1"/>
        <v>25</v>
      </c>
      <c r="AH56">
        <f ca="1"/>
        <v>14</v>
      </c>
      <c r="AI56">
        <f ca="1"/>
        <v>12</v>
      </c>
      <c r="AJ56">
        <f ca="1"/>
        <v>12</v>
      </c>
      <c r="AK56">
        <f ca="1"/>
        <v>26</v>
      </c>
      <c r="AL56">
        <f ca="1"/>
        <v>18</v>
      </c>
      <c r="AM56">
        <f ca="1"/>
        <v>17</v>
      </c>
      <c r="AN56">
        <f ca="1"/>
        <v>29</v>
      </c>
      <c r="AO56">
        <f ca="1"/>
        <v>10</v>
      </c>
      <c r="AP56">
        <f ca="1"/>
        <v>11</v>
      </c>
      <c r="AQ56">
        <f ca="1"/>
        <v>2</v>
      </c>
      <c r="AR56">
        <f ca="1"/>
        <v>14</v>
      </c>
      <c r="AS56">
        <f ca="1"/>
        <v>19</v>
      </c>
      <c r="AT56">
        <f ca="1"/>
        <v>6</v>
      </c>
      <c r="AU56">
        <f ca="1"/>
        <v>20</v>
      </c>
      <c r="AV56">
        <f ca="1"/>
        <v>9</v>
      </c>
      <c r="AW56">
        <f ca="1"/>
        <v>17</v>
      </c>
      <c r="AX56">
        <f ca="1"/>
        <v>7</v>
      </c>
      <c r="AY56">
        <f ca="1"/>
        <v>10</v>
      </c>
      <c r="AZ56">
        <f ca="1"/>
        <v>19</v>
      </c>
      <c r="BA56">
        <f ca="1"/>
        <v>24</v>
      </c>
      <c r="BB56">
        <f ca="1"/>
        <v>18</v>
      </c>
      <c r="BC56">
        <f ca="1"/>
        <v>3</v>
      </c>
      <c r="BD56">
        <f ca="1"/>
        <v>6</v>
      </c>
      <c r="BE56">
        <f ca="1"/>
        <v>28</v>
      </c>
      <c r="BF56">
        <f ca="1"/>
        <v>24</v>
      </c>
      <c r="BG56">
        <f ca="1"/>
        <v>24</v>
      </c>
      <c r="BH56">
        <f ca="1"/>
        <v>27</v>
      </c>
      <c r="BI56">
        <f ca="1"/>
        <v>23</v>
      </c>
      <c r="BJ56">
        <f ca="1"/>
        <v>16</v>
      </c>
      <c r="BK56">
        <f ca="1"/>
        <v>9</v>
      </c>
      <c r="BL56">
        <f ca="1"/>
        <v>15</v>
      </c>
      <c r="BM56">
        <f ca="1"/>
        <v>23</v>
      </c>
      <c r="BN56">
        <f ca="1"/>
        <v>19</v>
      </c>
      <c r="BO56">
        <f ca="1"/>
        <v>23</v>
      </c>
      <c r="BP56">
        <f ca="1"/>
        <v>4</v>
      </c>
      <c r="BQ56">
        <f ca="1"/>
        <v>8</v>
      </c>
      <c r="BR56">
        <f ca="1"/>
        <v>7</v>
      </c>
      <c r="BS56">
        <f ca="1"/>
        <v>18</v>
      </c>
      <c r="BT56">
        <f ca="1"/>
        <v>27</v>
      </c>
      <c r="BU56">
        <f ca="1"/>
        <v>21</v>
      </c>
      <c r="BV56">
        <f ca="1"/>
        <v>16</v>
      </c>
      <c r="BW56">
        <f ca="1"/>
        <v>27</v>
      </c>
      <c r="BX56">
        <f ca="1"/>
        <v>3</v>
      </c>
      <c r="BY56">
        <f ca="1"/>
        <v>24</v>
      </c>
      <c r="BZ56">
        <f ca="1"/>
        <v>27</v>
      </c>
      <c r="CA56">
        <f ca="1"/>
        <v>4</v>
      </c>
      <c r="CB56">
        <f ca="1"/>
        <v>13</v>
      </c>
      <c r="CC56">
        <f ca="1"/>
        <v>23</v>
      </c>
      <c r="CD56">
        <f ca="1"/>
        <v>8</v>
      </c>
      <c r="CE56">
        <f ca="1"/>
        <v>28</v>
      </c>
      <c r="CF56">
        <f ca="1"/>
        <v>27</v>
      </c>
      <c r="CG56">
        <f ca="1"/>
        <v>4</v>
      </c>
      <c r="CH56">
        <f ca="1"/>
        <v>3</v>
      </c>
      <c r="CI56">
        <f ca="1"/>
        <v>13</v>
      </c>
      <c r="CJ56">
        <f ca="1"/>
        <v>26</v>
      </c>
      <c r="CK56">
        <f ca="1"/>
        <v>16</v>
      </c>
      <c r="CL56">
        <f ca="1"/>
        <v>29</v>
      </c>
      <c r="CM56">
        <f ca="1"/>
        <v>2</v>
      </c>
      <c r="CN56">
        <f ca="1"/>
        <v>28</v>
      </c>
      <c r="CO56">
        <f ca="1"/>
        <v>10</v>
      </c>
      <c r="CP56">
        <f ca="1"/>
        <v>25</v>
      </c>
      <c r="CQ56">
        <f ca="1"/>
        <v>19</v>
      </c>
      <c r="CR56">
        <f ca="1"/>
        <v>6</v>
      </c>
      <c r="CS56">
        <f ca="1"/>
        <v>14</v>
      </c>
      <c r="CT56">
        <f ca="1"/>
        <v>7</v>
      </c>
      <c r="CU56">
        <f ca="1"/>
        <v>12</v>
      </c>
      <c r="CV56">
        <f ca="1"/>
        <v>4</v>
      </c>
      <c r="CW56">
        <f ca="1"/>
        <v>9</v>
      </c>
      <c r="CX56">
        <f ca="1"/>
        <v>21</v>
      </c>
      <c r="CY56">
        <f ca="1"/>
        <v>14</v>
      </c>
      <c r="CZ56">
        <f ca="1"/>
        <v>14</v>
      </c>
    </row>
    <row r="57" spans="1:104" x14ac:dyDescent="0.2">
      <c r="A57">
        <v>56</v>
      </c>
      <c r="B57">
        <f ca="1"/>
        <v>16</v>
      </c>
      <c r="D57">
        <f t="shared" ca="1" si="0"/>
        <v>17.399999999999999</v>
      </c>
      <c r="E57">
        <f ca="1"/>
        <v>20</v>
      </c>
      <c r="F57">
        <f ca="1"/>
        <v>30</v>
      </c>
      <c r="G57">
        <f ca="1"/>
        <v>26</v>
      </c>
      <c r="H57">
        <f ca="1"/>
        <v>6</v>
      </c>
      <c r="I57">
        <f ca="1"/>
        <v>28</v>
      </c>
      <c r="J57">
        <f ca="1"/>
        <v>19</v>
      </c>
      <c r="K57">
        <f ca="1"/>
        <v>29</v>
      </c>
      <c r="L57">
        <f ca="1"/>
        <v>1</v>
      </c>
      <c r="M57">
        <f ca="1"/>
        <v>28</v>
      </c>
      <c r="N57">
        <f ca="1"/>
        <v>23</v>
      </c>
      <c r="O57">
        <f ca="1"/>
        <v>25</v>
      </c>
      <c r="P57">
        <f ca="1"/>
        <v>17</v>
      </c>
      <c r="Q57">
        <f ca="1"/>
        <v>5</v>
      </c>
      <c r="R57">
        <f ca="1"/>
        <v>15</v>
      </c>
      <c r="S57">
        <f ca="1"/>
        <v>11</v>
      </c>
      <c r="T57">
        <f ca="1"/>
        <v>19</v>
      </c>
      <c r="U57">
        <f ca="1"/>
        <v>8</v>
      </c>
      <c r="V57">
        <f ca="1"/>
        <v>27</v>
      </c>
      <c r="W57">
        <f ca="1"/>
        <v>29</v>
      </c>
      <c r="X57">
        <f ca="1"/>
        <v>30</v>
      </c>
      <c r="Y57">
        <f ca="1"/>
        <v>4</v>
      </c>
      <c r="Z57">
        <f ca="1"/>
        <v>23</v>
      </c>
      <c r="AA57">
        <f ca="1"/>
        <v>17</v>
      </c>
      <c r="AB57">
        <f ca="1"/>
        <v>28</v>
      </c>
      <c r="AC57">
        <f ca="1"/>
        <v>30</v>
      </c>
      <c r="AD57">
        <f ca="1"/>
        <v>23</v>
      </c>
      <c r="AE57">
        <f ca="1"/>
        <v>12</v>
      </c>
      <c r="AF57">
        <f ca="1"/>
        <v>6</v>
      </c>
      <c r="AG57">
        <f ca="1"/>
        <v>1</v>
      </c>
      <c r="AH57">
        <f ca="1"/>
        <v>21</v>
      </c>
      <c r="AI57">
        <f ca="1"/>
        <v>18</v>
      </c>
      <c r="AJ57">
        <f ca="1"/>
        <v>11</v>
      </c>
      <c r="AK57">
        <f ca="1"/>
        <v>7</v>
      </c>
      <c r="AL57">
        <f ca="1"/>
        <v>15</v>
      </c>
      <c r="AM57">
        <f ca="1"/>
        <v>19</v>
      </c>
      <c r="AN57">
        <f ca="1"/>
        <v>27</v>
      </c>
      <c r="AO57">
        <f ca="1"/>
        <v>17</v>
      </c>
      <c r="AP57">
        <f ca="1"/>
        <v>24</v>
      </c>
      <c r="AQ57">
        <f ca="1"/>
        <v>14</v>
      </c>
      <c r="AR57">
        <f ca="1"/>
        <v>24</v>
      </c>
      <c r="AS57">
        <f ca="1"/>
        <v>18</v>
      </c>
      <c r="AT57">
        <f ca="1"/>
        <v>19</v>
      </c>
      <c r="AU57">
        <f ca="1"/>
        <v>30</v>
      </c>
      <c r="AV57">
        <f ca="1"/>
        <v>24</v>
      </c>
      <c r="AW57">
        <f ca="1"/>
        <v>4</v>
      </c>
      <c r="AX57">
        <f ca="1"/>
        <v>25</v>
      </c>
      <c r="AY57">
        <f ca="1"/>
        <v>2</v>
      </c>
      <c r="AZ57">
        <f ca="1"/>
        <v>22</v>
      </c>
      <c r="BA57">
        <f ca="1"/>
        <v>4</v>
      </c>
      <c r="BB57">
        <f ca="1"/>
        <v>13</v>
      </c>
      <c r="BC57">
        <f ca="1"/>
        <v>4</v>
      </c>
      <c r="BD57">
        <f ca="1"/>
        <v>27</v>
      </c>
      <c r="BE57">
        <f ca="1"/>
        <v>3</v>
      </c>
      <c r="BF57">
        <f ca="1"/>
        <v>14</v>
      </c>
      <c r="BG57">
        <f ca="1"/>
        <v>22</v>
      </c>
      <c r="BH57">
        <f ca="1"/>
        <v>25</v>
      </c>
      <c r="BI57">
        <f ca="1"/>
        <v>26</v>
      </c>
      <c r="BJ57">
        <f ca="1"/>
        <v>2</v>
      </c>
      <c r="BK57">
        <f ca="1"/>
        <v>10</v>
      </c>
      <c r="BL57">
        <f ca="1"/>
        <v>29</v>
      </c>
      <c r="BM57">
        <f ca="1"/>
        <v>18</v>
      </c>
      <c r="BN57">
        <f ca="1"/>
        <v>16</v>
      </c>
      <c r="BO57">
        <f ca="1"/>
        <v>1</v>
      </c>
      <c r="BP57">
        <f ca="1"/>
        <v>6</v>
      </c>
      <c r="BQ57">
        <f ca="1"/>
        <v>11</v>
      </c>
      <c r="BR57">
        <f ca="1"/>
        <v>22</v>
      </c>
      <c r="BS57">
        <f ca="1"/>
        <v>28</v>
      </c>
      <c r="BT57">
        <f ca="1"/>
        <v>5</v>
      </c>
      <c r="BU57">
        <f ca="1"/>
        <v>8</v>
      </c>
      <c r="BV57">
        <f ca="1"/>
        <v>3</v>
      </c>
      <c r="BW57">
        <f ca="1"/>
        <v>24</v>
      </c>
      <c r="BX57">
        <f ca="1"/>
        <v>21</v>
      </c>
      <c r="BY57">
        <f ca="1"/>
        <v>20</v>
      </c>
      <c r="BZ57">
        <f ca="1"/>
        <v>25</v>
      </c>
      <c r="CA57">
        <f ca="1"/>
        <v>28</v>
      </c>
      <c r="CB57">
        <f ca="1"/>
        <v>20</v>
      </c>
      <c r="CC57">
        <f ca="1"/>
        <v>7</v>
      </c>
      <c r="CD57">
        <f ca="1"/>
        <v>27</v>
      </c>
      <c r="CE57">
        <f ca="1"/>
        <v>5</v>
      </c>
      <c r="CF57">
        <f ca="1"/>
        <v>29</v>
      </c>
      <c r="CG57">
        <f ca="1"/>
        <v>22</v>
      </c>
      <c r="CH57">
        <f ca="1"/>
        <v>18</v>
      </c>
      <c r="CI57">
        <f ca="1"/>
        <v>22</v>
      </c>
      <c r="CJ57">
        <f ca="1"/>
        <v>20</v>
      </c>
      <c r="CK57">
        <f ca="1"/>
        <v>5</v>
      </c>
      <c r="CL57">
        <f ca="1"/>
        <v>23</v>
      </c>
      <c r="CM57">
        <f ca="1"/>
        <v>30</v>
      </c>
      <c r="CN57">
        <f ca="1"/>
        <v>30</v>
      </c>
      <c r="CO57">
        <f ca="1"/>
        <v>3</v>
      </c>
      <c r="CP57">
        <f ca="1"/>
        <v>26</v>
      </c>
      <c r="CQ57">
        <f ca="1"/>
        <v>20</v>
      </c>
      <c r="CR57">
        <f ca="1"/>
        <v>25</v>
      </c>
      <c r="CS57">
        <f ca="1"/>
        <v>2</v>
      </c>
      <c r="CT57">
        <f ca="1"/>
        <v>16</v>
      </c>
      <c r="CU57">
        <f ca="1"/>
        <v>25</v>
      </c>
      <c r="CV57">
        <f ca="1"/>
        <v>17</v>
      </c>
      <c r="CW57">
        <f ca="1"/>
        <v>26</v>
      </c>
      <c r="CX57">
        <f ca="1"/>
        <v>9</v>
      </c>
      <c r="CY57">
        <f ca="1"/>
        <v>11</v>
      </c>
      <c r="CZ57">
        <f ca="1"/>
        <v>6</v>
      </c>
    </row>
    <row r="58" spans="1:104" x14ac:dyDescent="0.2">
      <c r="A58">
        <v>57</v>
      </c>
      <c r="B58">
        <f ca="1"/>
        <v>28</v>
      </c>
      <c r="D58">
        <f t="shared" ca="1" si="0"/>
        <v>15.45</v>
      </c>
      <c r="E58">
        <f ca="1"/>
        <v>28</v>
      </c>
      <c r="F58">
        <f ca="1"/>
        <v>13</v>
      </c>
      <c r="G58">
        <f ca="1"/>
        <v>8</v>
      </c>
      <c r="H58">
        <f ca="1"/>
        <v>16</v>
      </c>
      <c r="I58">
        <f ca="1"/>
        <v>24</v>
      </c>
      <c r="J58">
        <f ca="1"/>
        <v>25</v>
      </c>
      <c r="K58">
        <f ca="1"/>
        <v>9</v>
      </c>
      <c r="L58">
        <f ca="1"/>
        <v>11</v>
      </c>
      <c r="M58">
        <f ca="1"/>
        <v>7</v>
      </c>
      <c r="N58">
        <f ca="1"/>
        <v>5</v>
      </c>
      <c r="O58">
        <f ca="1"/>
        <v>23</v>
      </c>
      <c r="P58">
        <f ca="1"/>
        <v>10</v>
      </c>
      <c r="Q58">
        <f ca="1"/>
        <v>14</v>
      </c>
      <c r="R58">
        <f ca="1"/>
        <v>30</v>
      </c>
      <c r="S58">
        <f ca="1"/>
        <v>25</v>
      </c>
      <c r="T58">
        <f ca="1"/>
        <v>12</v>
      </c>
      <c r="U58">
        <f ca="1"/>
        <v>29</v>
      </c>
      <c r="V58">
        <f ca="1"/>
        <v>22</v>
      </c>
      <c r="W58">
        <f ca="1"/>
        <v>19</v>
      </c>
      <c r="X58">
        <f ca="1"/>
        <v>20</v>
      </c>
      <c r="Y58">
        <f ca="1"/>
        <v>23</v>
      </c>
      <c r="Z58">
        <f ca="1"/>
        <v>24</v>
      </c>
      <c r="AA58">
        <f ca="1"/>
        <v>29</v>
      </c>
      <c r="AB58">
        <f ca="1"/>
        <v>1</v>
      </c>
      <c r="AC58">
        <f ca="1"/>
        <v>28</v>
      </c>
      <c r="AD58">
        <f ca="1"/>
        <v>6</v>
      </c>
      <c r="AE58">
        <f ca="1"/>
        <v>13</v>
      </c>
      <c r="AF58">
        <f ca="1"/>
        <v>22</v>
      </c>
      <c r="AG58">
        <f ca="1"/>
        <v>5</v>
      </c>
      <c r="AH58">
        <f ca="1"/>
        <v>27</v>
      </c>
      <c r="AI58">
        <f ca="1"/>
        <v>9</v>
      </c>
      <c r="AJ58">
        <f ca="1"/>
        <v>10</v>
      </c>
      <c r="AK58">
        <f ca="1"/>
        <v>12</v>
      </c>
      <c r="AL58">
        <f ca="1"/>
        <v>9</v>
      </c>
      <c r="AM58">
        <f ca="1"/>
        <v>22</v>
      </c>
      <c r="AN58">
        <f ca="1"/>
        <v>12</v>
      </c>
      <c r="AO58">
        <f ca="1"/>
        <v>8</v>
      </c>
      <c r="AP58">
        <f ca="1"/>
        <v>30</v>
      </c>
      <c r="AQ58">
        <f ca="1"/>
        <v>24</v>
      </c>
      <c r="AR58">
        <f ca="1"/>
        <v>14</v>
      </c>
      <c r="AS58">
        <f ca="1"/>
        <v>8</v>
      </c>
      <c r="AT58">
        <f ca="1"/>
        <v>3</v>
      </c>
      <c r="AU58">
        <f ca="1"/>
        <v>14</v>
      </c>
      <c r="AV58">
        <f ca="1"/>
        <v>9</v>
      </c>
      <c r="AW58">
        <f ca="1"/>
        <v>23</v>
      </c>
      <c r="AX58">
        <f ca="1"/>
        <v>23</v>
      </c>
      <c r="AY58">
        <f ca="1"/>
        <v>11</v>
      </c>
      <c r="AZ58">
        <f ca="1"/>
        <v>11</v>
      </c>
      <c r="BA58">
        <f ca="1"/>
        <v>20</v>
      </c>
      <c r="BB58">
        <f ca="1"/>
        <v>22</v>
      </c>
      <c r="BC58">
        <f ca="1"/>
        <v>5</v>
      </c>
      <c r="BD58">
        <f ca="1"/>
        <v>16</v>
      </c>
      <c r="BE58">
        <f ca="1"/>
        <v>15</v>
      </c>
      <c r="BF58">
        <f ca="1"/>
        <v>22</v>
      </c>
      <c r="BG58">
        <f ca="1"/>
        <v>21</v>
      </c>
      <c r="BH58">
        <f ca="1"/>
        <v>26</v>
      </c>
      <c r="BI58">
        <f ca="1"/>
        <v>15</v>
      </c>
      <c r="BJ58">
        <f ca="1"/>
        <v>27</v>
      </c>
      <c r="BK58">
        <f ca="1"/>
        <v>5</v>
      </c>
      <c r="BL58">
        <f ca="1"/>
        <v>16</v>
      </c>
      <c r="BM58">
        <f ca="1"/>
        <v>3</v>
      </c>
      <c r="BN58">
        <f ca="1"/>
        <v>16</v>
      </c>
      <c r="BO58">
        <f ca="1"/>
        <v>5</v>
      </c>
      <c r="BP58">
        <f ca="1"/>
        <v>8</v>
      </c>
      <c r="BQ58">
        <f ca="1"/>
        <v>28</v>
      </c>
      <c r="BR58">
        <f ca="1"/>
        <v>5</v>
      </c>
      <c r="BS58">
        <f ca="1"/>
        <v>9</v>
      </c>
      <c r="BT58">
        <f ca="1"/>
        <v>8</v>
      </c>
      <c r="BU58">
        <f ca="1"/>
        <v>29</v>
      </c>
      <c r="BV58">
        <f ca="1"/>
        <v>13</v>
      </c>
      <c r="BW58">
        <f ca="1"/>
        <v>1</v>
      </c>
      <c r="BX58">
        <f ca="1"/>
        <v>11</v>
      </c>
      <c r="BY58">
        <f ca="1"/>
        <v>18</v>
      </c>
      <c r="BZ58">
        <f ca="1"/>
        <v>29</v>
      </c>
      <c r="CA58">
        <f ca="1"/>
        <v>26</v>
      </c>
      <c r="CB58">
        <f ca="1"/>
        <v>19</v>
      </c>
      <c r="CC58">
        <f ca="1"/>
        <v>6</v>
      </c>
      <c r="CD58">
        <f ca="1"/>
        <v>21</v>
      </c>
      <c r="CE58">
        <f ca="1"/>
        <v>2</v>
      </c>
      <c r="CF58">
        <f ca="1"/>
        <v>11</v>
      </c>
      <c r="CG58">
        <f ca="1"/>
        <v>13</v>
      </c>
      <c r="CH58">
        <f ca="1"/>
        <v>29</v>
      </c>
      <c r="CI58">
        <f ca="1"/>
        <v>7</v>
      </c>
      <c r="CJ58">
        <f ca="1"/>
        <v>29</v>
      </c>
      <c r="CK58">
        <f ca="1"/>
        <v>7</v>
      </c>
      <c r="CL58">
        <f ca="1"/>
        <v>12</v>
      </c>
      <c r="CM58">
        <f ca="1"/>
        <v>28</v>
      </c>
      <c r="CN58">
        <f ca="1"/>
        <v>11</v>
      </c>
      <c r="CO58">
        <f ca="1"/>
        <v>27</v>
      </c>
      <c r="CP58">
        <f ca="1"/>
        <v>5</v>
      </c>
      <c r="CQ58">
        <f ca="1"/>
        <v>18</v>
      </c>
      <c r="CR58">
        <f ca="1"/>
        <v>3</v>
      </c>
      <c r="CS58">
        <f ca="1"/>
        <v>4</v>
      </c>
      <c r="CT58">
        <f ca="1"/>
        <v>15</v>
      </c>
      <c r="CU58">
        <f ca="1"/>
        <v>6</v>
      </c>
      <c r="CV58">
        <f ca="1"/>
        <v>2</v>
      </c>
      <c r="CW58">
        <f ca="1"/>
        <v>25</v>
      </c>
      <c r="CX58">
        <f ca="1"/>
        <v>7</v>
      </c>
      <c r="CY58">
        <f ca="1"/>
        <v>16</v>
      </c>
      <c r="CZ58">
        <f ca="1"/>
        <v>23</v>
      </c>
    </row>
    <row r="59" spans="1:104" x14ac:dyDescent="0.2">
      <c r="A59">
        <v>58</v>
      </c>
      <c r="B59">
        <f ca="1"/>
        <v>3</v>
      </c>
      <c r="D59">
        <f t="shared" ca="1" si="0"/>
        <v>16.64</v>
      </c>
      <c r="E59">
        <f ca="1"/>
        <v>15</v>
      </c>
      <c r="F59">
        <f ca="1"/>
        <v>28</v>
      </c>
      <c r="G59">
        <f ca="1"/>
        <v>19</v>
      </c>
      <c r="H59">
        <f ca="1"/>
        <v>23</v>
      </c>
      <c r="I59">
        <f ca="1"/>
        <v>20</v>
      </c>
      <c r="J59">
        <f ca="1"/>
        <v>14</v>
      </c>
      <c r="K59">
        <f ca="1"/>
        <v>14</v>
      </c>
      <c r="L59">
        <f ca="1"/>
        <v>9</v>
      </c>
      <c r="M59">
        <f ca="1"/>
        <v>4</v>
      </c>
      <c r="N59">
        <f ca="1"/>
        <v>23</v>
      </c>
      <c r="O59">
        <f ca="1"/>
        <v>28</v>
      </c>
      <c r="P59">
        <f ca="1"/>
        <v>30</v>
      </c>
      <c r="Q59">
        <f ca="1"/>
        <v>23</v>
      </c>
      <c r="R59">
        <f ca="1"/>
        <v>5</v>
      </c>
      <c r="S59">
        <f ca="1"/>
        <v>19</v>
      </c>
      <c r="T59">
        <f ca="1"/>
        <v>14</v>
      </c>
      <c r="U59">
        <f ca="1"/>
        <v>24</v>
      </c>
      <c r="V59">
        <f ca="1"/>
        <v>28</v>
      </c>
      <c r="W59">
        <f ca="1"/>
        <v>30</v>
      </c>
      <c r="X59">
        <f ca="1"/>
        <v>28</v>
      </c>
      <c r="Y59">
        <f ca="1"/>
        <v>26</v>
      </c>
      <c r="Z59">
        <f ca="1"/>
        <v>7</v>
      </c>
      <c r="AA59">
        <f ca="1"/>
        <v>2</v>
      </c>
      <c r="AB59">
        <f ca="1"/>
        <v>26</v>
      </c>
      <c r="AC59">
        <f ca="1"/>
        <v>10</v>
      </c>
      <c r="AD59">
        <f ca="1"/>
        <v>16</v>
      </c>
      <c r="AE59">
        <f ca="1"/>
        <v>29</v>
      </c>
      <c r="AF59">
        <f ca="1"/>
        <v>27</v>
      </c>
      <c r="AG59">
        <f ca="1"/>
        <v>24</v>
      </c>
      <c r="AH59">
        <f ca="1"/>
        <v>16</v>
      </c>
      <c r="AI59">
        <f ca="1"/>
        <v>11</v>
      </c>
      <c r="AJ59">
        <f ca="1"/>
        <v>24</v>
      </c>
      <c r="AK59">
        <f ca="1"/>
        <v>20</v>
      </c>
      <c r="AL59">
        <f ca="1"/>
        <v>25</v>
      </c>
      <c r="AM59">
        <f ca="1"/>
        <v>23</v>
      </c>
      <c r="AN59">
        <f ca="1"/>
        <v>4</v>
      </c>
      <c r="AO59">
        <f ca="1"/>
        <v>8</v>
      </c>
      <c r="AP59">
        <f ca="1"/>
        <v>21</v>
      </c>
      <c r="AQ59">
        <f ca="1"/>
        <v>25</v>
      </c>
      <c r="AR59">
        <f ca="1"/>
        <v>30</v>
      </c>
      <c r="AS59">
        <f ca="1"/>
        <v>3</v>
      </c>
      <c r="AT59">
        <f ca="1"/>
        <v>27</v>
      </c>
      <c r="AU59">
        <f ca="1"/>
        <v>12</v>
      </c>
      <c r="AV59">
        <f ca="1"/>
        <v>9</v>
      </c>
      <c r="AW59">
        <f ca="1"/>
        <v>17</v>
      </c>
      <c r="AX59">
        <f ca="1"/>
        <v>29</v>
      </c>
      <c r="AY59">
        <f ca="1"/>
        <v>17</v>
      </c>
      <c r="AZ59">
        <f ca="1"/>
        <v>4</v>
      </c>
      <c r="BA59">
        <f ca="1"/>
        <v>16</v>
      </c>
      <c r="BB59">
        <f ca="1"/>
        <v>5</v>
      </c>
      <c r="BC59">
        <f ca="1"/>
        <v>19</v>
      </c>
      <c r="BD59">
        <f ca="1"/>
        <v>15</v>
      </c>
      <c r="BE59">
        <f ca="1"/>
        <v>10</v>
      </c>
      <c r="BF59">
        <f ca="1"/>
        <v>19</v>
      </c>
      <c r="BG59">
        <f ca="1"/>
        <v>4</v>
      </c>
      <c r="BH59">
        <f ca="1"/>
        <v>28</v>
      </c>
      <c r="BI59">
        <f ca="1"/>
        <v>27</v>
      </c>
      <c r="BJ59">
        <f ca="1"/>
        <v>4</v>
      </c>
      <c r="BK59">
        <f ca="1"/>
        <v>30</v>
      </c>
      <c r="BL59">
        <f ca="1"/>
        <v>12</v>
      </c>
      <c r="BM59">
        <f ca="1"/>
        <v>27</v>
      </c>
      <c r="BN59">
        <f ca="1"/>
        <v>19</v>
      </c>
      <c r="BO59">
        <f ca="1"/>
        <v>21</v>
      </c>
      <c r="BP59">
        <f ca="1"/>
        <v>27</v>
      </c>
      <c r="BQ59">
        <f ca="1"/>
        <v>3</v>
      </c>
      <c r="BR59">
        <f ca="1"/>
        <v>17</v>
      </c>
      <c r="BS59">
        <f ca="1"/>
        <v>11</v>
      </c>
      <c r="BT59">
        <f ca="1"/>
        <v>6</v>
      </c>
      <c r="BU59">
        <f ca="1"/>
        <v>2</v>
      </c>
      <c r="BV59">
        <f ca="1"/>
        <v>11</v>
      </c>
      <c r="BW59">
        <f ca="1"/>
        <v>18</v>
      </c>
      <c r="BX59">
        <f ca="1"/>
        <v>5</v>
      </c>
      <c r="BY59">
        <f ca="1"/>
        <v>1</v>
      </c>
      <c r="BZ59">
        <f ca="1"/>
        <v>21</v>
      </c>
      <c r="CA59">
        <f ca="1"/>
        <v>2</v>
      </c>
      <c r="CB59">
        <f ca="1"/>
        <v>6</v>
      </c>
      <c r="CC59">
        <f ca="1"/>
        <v>1</v>
      </c>
      <c r="CD59">
        <f ca="1"/>
        <v>27</v>
      </c>
      <c r="CE59">
        <f ca="1"/>
        <v>14</v>
      </c>
      <c r="CF59">
        <f ca="1"/>
        <v>6</v>
      </c>
      <c r="CG59">
        <f ca="1"/>
        <v>16</v>
      </c>
      <c r="CH59">
        <f ca="1"/>
        <v>7</v>
      </c>
      <c r="CI59">
        <f ca="1"/>
        <v>10</v>
      </c>
      <c r="CJ59">
        <f ca="1"/>
        <v>24</v>
      </c>
      <c r="CK59">
        <f ca="1"/>
        <v>22</v>
      </c>
      <c r="CL59">
        <f ca="1"/>
        <v>4</v>
      </c>
      <c r="CM59">
        <f ca="1"/>
        <v>9</v>
      </c>
      <c r="CN59">
        <f ca="1"/>
        <v>2</v>
      </c>
      <c r="CO59">
        <f ca="1"/>
        <v>8</v>
      </c>
      <c r="CP59">
        <f ca="1"/>
        <v>27</v>
      </c>
      <c r="CQ59">
        <f ca="1"/>
        <v>30</v>
      </c>
      <c r="CR59">
        <f ca="1"/>
        <v>10</v>
      </c>
      <c r="CS59">
        <f ca="1"/>
        <v>18</v>
      </c>
      <c r="CT59">
        <f ca="1"/>
        <v>29</v>
      </c>
      <c r="CU59">
        <f ca="1"/>
        <v>6</v>
      </c>
      <c r="CV59">
        <f ca="1"/>
        <v>30</v>
      </c>
      <c r="CW59">
        <f ca="1"/>
        <v>4</v>
      </c>
      <c r="CX59">
        <f ca="1"/>
        <v>28</v>
      </c>
      <c r="CY59">
        <f ca="1"/>
        <v>27</v>
      </c>
      <c r="CZ59">
        <f ca="1"/>
        <v>29</v>
      </c>
    </row>
    <row r="60" spans="1:104" x14ac:dyDescent="0.2">
      <c r="A60">
        <v>59</v>
      </c>
      <c r="B60">
        <f ca="1"/>
        <v>24</v>
      </c>
      <c r="D60">
        <f t="shared" ca="1" si="0"/>
        <v>15.67</v>
      </c>
      <c r="E60">
        <f ca="1"/>
        <v>11</v>
      </c>
      <c r="F60">
        <f ca="1"/>
        <v>6</v>
      </c>
      <c r="G60">
        <f ca="1"/>
        <v>1</v>
      </c>
      <c r="H60">
        <f ca="1"/>
        <v>26</v>
      </c>
      <c r="I60">
        <f ca="1"/>
        <v>28</v>
      </c>
      <c r="J60">
        <f ca="1"/>
        <v>10</v>
      </c>
      <c r="K60">
        <f ca="1"/>
        <v>8</v>
      </c>
      <c r="L60">
        <f ca="1"/>
        <v>19</v>
      </c>
      <c r="M60">
        <f ca="1"/>
        <v>24</v>
      </c>
      <c r="N60">
        <f ca="1"/>
        <v>19</v>
      </c>
      <c r="O60">
        <f ca="1"/>
        <v>3</v>
      </c>
      <c r="P60">
        <f ca="1"/>
        <v>22</v>
      </c>
      <c r="Q60">
        <f ca="1"/>
        <v>10</v>
      </c>
      <c r="R60">
        <f ca="1"/>
        <v>21</v>
      </c>
      <c r="S60">
        <f ca="1"/>
        <v>3</v>
      </c>
      <c r="T60">
        <f ca="1"/>
        <v>22</v>
      </c>
      <c r="U60">
        <f ca="1"/>
        <v>4</v>
      </c>
      <c r="V60">
        <f ca="1"/>
        <v>13</v>
      </c>
      <c r="W60">
        <f ca="1"/>
        <v>1</v>
      </c>
      <c r="X60">
        <f ca="1"/>
        <v>7</v>
      </c>
      <c r="Y60">
        <f ca="1"/>
        <v>5</v>
      </c>
      <c r="Z60">
        <f ca="1"/>
        <v>8</v>
      </c>
      <c r="AA60">
        <f ca="1"/>
        <v>23</v>
      </c>
      <c r="AB60">
        <f ca="1"/>
        <v>22</v>
      </c>
      <c r="AC60">
        <f ca="1"/>
        <v>29</v>
      </c>
      <c r="AD60">
        <f ca="1"/>
        <v>15</v>
      </c>
      <c r="AE60">
        <f ca="1"/>
        <v>27</v>
      </c>
      <c r="AF60">
        <f ca="1"/>
        <v>28</v>
      </c>
      <c r="AG60">
        <f ca="1"/>
        <v>7</v>
      </c>
      <c r="AH60">
        <f ca="1"/>
        <v>10</v>
      </c>
      <c r="AI60">
        <f ca="1"/>
        <v>10</v>
      </c>
      <c r="AJ60">
        <f ca="1"/>
        <v>8</v>
      </c>
      <c r="AK60">
        <f ca="1"/>
        <v>22</v>
      </c>
      <c r="AL60">
        <f ca="1"/>
        <v>5</v>
      </c>
      <c r="AM60">
        <f ca="1"/>
        <v>13</v>
      </c>
      <c r="AN60">
        <f ca="1"/>
        <v>22</v>
      </c>
      <c r="AO60">
        <f ca="1"/>
        <v>20</v>
      </c>
      <c r="AP60">
        <f ca="1"/>
        <v>18</v>
      </c>
      <c r="AQ60">
        <f ca="1"/>
        <v>11</v>
      </c>
      <c r="AR60">
        <f ca="1"/>
        <v>26</v>
      </c>
      <c r="AS60">
        <f ca="1"/>
        <v>26</v>
      </c>
      <c r="AT60">
        <f ca="1"/>
        <v>23</v>
      </c>
      <c r="AU60">
        <f ca="1"/>
        <v>26</v>
      </c>
      <c r="AV60">
        <f ca="1"/>
        <v>19</v>
      </c>
      <c r="AW60">
        <f ca="1"/>
        <v>24</v>
      </c>
      <c r="AX60">
        <f ca="1"/>
        <v>12</v>
      </c>
      <c r="AY60">
        <f ca="1"/>
        <v>21</v>
      </c>
      <c r="AZ60">
        <f ca="1"/>
        <v>8</v>
      </c>
      <c r="BA60">
        <f ca="1"/>
        <v>4</v>
      </c>
      <c r="BB60">
        <f ca="1"/>
        <v>1</v>
      </c>
      <c r="BC60">
        <f ca="1"/>
        <v>6</v>
      </c>
      <c r="BD60">
        <f ca="1"/>
        <v>15</v>
      </c>
      <c r="BE60">
        <f ca="1"/>
        <v>14</v>
      </c>
      <c r="BF60">
        <f ca="1"/>
        <v>27</v>
      </c>
      <c r="BG60">
        <f ca="1"/>
        <v>24</v>
      </c>
      <c r="BH60">
        <f ca="1"/>
        <v>15</v>
      </c>
      <c r="BI60">
        <f ca="1"/>
        <v>12</v>
      </c>
      <c r="BJ60">
        <f ca="1"/>
        <v>23</v>
      </c>
      <c r="BK60">
        <f ca="1"/>
        <v>9</v>
      </c>
      <c r="BL60">
        <f ca="1"/>
        <v>4</v>
      </c>
      <c r="BM60">
        <f ca="1"/>
        <v>16</v>
      </c>
      <c r="BN60">
        <f ca="1"/>
        <v>20</v>
      </c>
      <c r="BO60">
        <f ca="1"/>
        <v>23</v>
      </c>
      <c r="BP60">
        <f ca="1"/>
        <v>16</v>
      </c>
      <c r="BQ60">
        <f ca="1"/>
        <v>19</v>
      </c>
      <c r="BR60">
        <f ca="1"/>
        <v>13</v>
      </c>
      <c r="BS60">
        <f ca="1"/>
        <v>29</v>
      </c>
      <c r="BT60">
        <f ca="1"/>
        <v>18</v>
      </c>
      <c r="BU60">
        <f ca="1"/>
        <v>28</v>
      </c>
      <c r="BV60">
        <f ca="1"/>
        <v>20</v>
      </c>
      <c r="BW60">
        <f ca="1"/>
        <v>10</v>
      </c>
      <c r="BX60">
        <f ca="1"/>
        <v>19</v>
      </c>
      <c r="BY60">
        <f ca="1"/>
        <v>16</v>
      </c>
      <c r="BZ60">
        <f ca="1"/>
        <v>22</v>
      </c>
      <c r="CA60">
        <f ca="1"/>
        <v>9</v>
      </c>
      <c r="CB60">
        <f ca="1"/>
        <v>1</v>
      </c>
      <c r="CC60">
        <f ca="1"/>
        <v>12</v>
      </c>
      <c r="CD60">
        <f ca="1"/>
        <v>17</v>
      </c>
      <c r="CE60">
        <f ca="1"/>
        <v>26</v>
      </c>
      <c r="CF60">
        <f ca="1"/>
        <v>10</v>
      </c>
      <c r="CG60">
        <f ca="1"/>
        <v>21</v>
      </c>
      <c r="CH60">
        <f ca="1"/>
        <v>17</v>
      </c>
      <c r="CI60">
        <f ca="1"/>
        <v>14</v>
      </c>
      <c r="CJ60">
        <f ca="1"/>
        <v>11</v>
      </c>
      <c r="CK60">
        <f ca="1"/>
        <v>5</v>
      </c>
      <c r="CL60">
        <f ca="1"/>
        <v>26</v>
      </c>
      <c r="CM60">
        <f ca="1"/>
        <v>24</v>
      </c>
      <c r="CN60">
        <f ca="1"/>
        <v>10</v>
      </c>
      <c r="CO60">
        <f ca="1"/>
        <v>3</v>
      </c>
      <c r="CP60">
        <f ca="1"/>
        <v>15</v>
      </c>
      <c r="CQ60">
        <f ca="1"/>
        <v>22</v>
      </c>
      <c r="CR60">
        <f ca="1"/>
        <v>25</v>
      </c>
      <c r="CS60">
        <f ca="1"/>
        <v>28</v>
      </c>
      <c r="CT60">
        <f ca="1"/>
        <v>15</v>
      </c>
      <c r="CU60">
        <f ca="1"/>
        <v>13</v>
      </c>
      <c r="CV60">
        <f ca="1"/>
        <v>21</v>
      </c>
      <c r="CW60">
        <f ca="1"/>
        <v>15</v>
      </c>
      <c r="CX60">
        <f ca="1"/>
        <v>12</v>
      </c>
      <c r="CY60">
        <f ca="1"/>
        <v>25</v>
      </c>
      <c r="CZ60">
        <f ca="1"/>
        <v>1</v>
      </c>
    </row>
    <row r="61" spans="1:104" x14ac:dyDescent="0.2">
      <c r="A61">
        <v>60</v>
      </c>
      <c r="B61">
        <f ca="1"/>
        <v>1</v>
      </c>
      <c r="D61">
        <f t="shared" ca="1" si="0"/>
        <v>14.42</v>
      </c>
      <c r="E61">
        <f ca="1"/>
        <v>17</v>
      </c>
      <c r="F61">
        <f ca="1"/>
        <v>22</v>
      </c>
      <c r="G61">
        <f ca="1"/>
        <v>1</v>
      </c>
      <c r="H61">
        <f ca="1"/>
        <v>4</v>
      </c>
      <c r="I61">
        <f ca="1"/>
        <v>5</v>
      </c>
      <c r="J61">
        <f ca="1"/>
        <v>30</v>
      </c>
      <c r="K61">
        <f ca="1"/>
        <v>29</v>
      </c>
      <c r="L61">
        <f ca="1"/>
        <v>17</v>
      </c>
      <c r="M61">
        <f ca="1"/>
        <v>8</v>
      </c>
      <c r="N61">
        <f ca="1"/>
        <v>18</v>
      </c>
      <c r="O61">
        <f ca="1"/>
        <v>16</v>
      </c>
      <c r="P61">
        <f ca="1"/>
        <v>21</v>
      </c>
      <c r="Q61">
        <f ca="1"/>
        <v>6</v>
      </c>
      <c r="R61">
        <f ca="1"/>
        <v>6</v>
      </c>
      <c r="S61">
        <f ca="1"/>
        <v>16</v>
      </c>
      <c r="T61">
        <f ca="1"/>
        <v>8</v>
      </c>
      <c r="U61">
        <f ca="1"/>
        <v>21</v>
      </c>
      <c r="V61">
        <f ca="1"/>
        <v>20</v>
      </c>
      <c r="W61">
        <f ca="1"/>
        <v>12</v>
      </c>
      <c r="X61">
        <f ca="1"/>
        <v>15</v>
      </c>
      <c r="Y61">
        <f ca="1"/>
        <v>10</v>
      </c>
      <c r="Z61">
        <f ca="1"/>
        <v>4</v>
      </c>
      <c r="AA61">
        <f ca="1"/>
        <v>19</v>
      </c>
      <c r="AB61">
        <f ca="1"/>
        <v>29</v>
      </c>
      <c r="AC61">
        <f ca="1"/>
        <v>27</v>
      </c>
      <c r="AD61">
        <f ca="1"/>
        <v>29</v>
      </c>
      <c r="AE61">
        <f ca="1"/>
        <v>18</v>
      </c>
      <c r="AF61">
        <f ca="1"/>
        <v>15</v>
      </c>
      <c r="AG61">
        <f ca="1"/>
        <v>22</v>
      </c>
      <c r="AH61">
        <f ca="1"/>
        <v>28</v>
      </c>
      <c r="AI61">
        <f ca="1"/>
        <v>5</v>
      </c>
      <c r="AJ61">
        <f ca="1"/>
        <v>25</v>
      </c>
      <c r="AK61">
        <f ca="1"/>
        <v>13</v>
      </c>
      <c r="AL61">
        <f ca="1"/>
        <v>10</v>
      </c>
      <c r="AM61">
        <f ca="1"/>
        <v>20</v>
      </c>
      <c r="AN61">
        <f ca="1"/>
        <v>17</v>
      </c>
      <c r="AO61">
        <f ca="1"/>
        <v>17</v>
      </c>
      <c r="AP61">
        <f ca="1"/>
        <v>2</v>
      </c>
      <c r="AQ61">
        <f ca="1"/>
        <v>19</v>
      </c>
      <c r="AR61">
        <f ca="1"/>
        <v>5</v>
      </c>
      <c r="AS61">
        <f ca="1"/>
        <v>4</v>
      </c>
      <c r="AT61">
        <f ca="1"/>
        <v>11</v>
      </c>
      <c r="AU61">
        <f ca="1"/>
        <v>8</v>
      </c>
      <c r="AV61">
        <f ca="1"/>
        <v>29</v>
      </c>
      <c r="AW61">
        <f ca="1"/>
        <v>8</v>
      </c>
      <c r="AX61">
        <f ca="1"/>
        <v>29</v>
      </c>
      <c r="AY61">
        <f ca="1"/>
        <v>24</v>
      </c>
      <c r="AZ61">
        <f ca="1"/>
        <v>8</v>
      </c>
      <c r="BA61">
        <f ca="1"/>
        <v>11</v>
      </c>
      <c r="BB61">
        <f ca="1"/>
        <v>13</v>
      </c>
      <c r="BC61">
        <f ca="1"/>
        <v>26</v>
      </c>
      <c r="BD61">
        <f ca="1"/>
        <v>3</v>
      </c>
      <c r="BE61">
        <f ca="1"/>
        <v>29</v>
      </c>
      <c r="BF61">
        <f ca="1"/>
        <v>8</v>
      </c>
      <c r="BG61">
        <f ca="1"/>
        <v>27</v>
      </c>
      <c r="BH61">
        <f ca="1"/>
        <v>18</v>
      </c>
      <c r="BI61">
        <f ca="1"/>
        <v>23</v>
      </c>
      <c r="BJ61">
        <f ca="1"/>
        <v>29</v>
      </c>
      <c r="BK61">
        <f ca="1"/>
        <v>11</v>
      </c>
      <c r="BL61">
        <f ca="1"/>
        <v>17</v>
      </c>
      <c r="BM61">
        <f ca="1"/>
        <v>1</v>
      </c>
      <c r="BN61">
        <f ca="1"/>
        <v>8</v>
      </c>
      <c r="BO61">
        <f ca="1"/>
        <v>2</v>
      </c>
      <c r="BP61">
        <f ca="1"/>
        <v>3</v>
      </c>
      <c r="BQ61">
        <f ca="1"/>
        <v>18</v>
      </c>
      <c r="BR61">
        <f ca="1"/>
        <v>3</v>
      </c>
      <c r="BS61">
        <f ca="1"/>
        <v>7</v>
      </c>
      <c r="BT61">
        <f ca="1"/>
        <v>9</v>
      </c>
      <c r="BU61">
        <f ca="1"/>
        <v>4</v>
      </c>
      <c r="BV61">
        <f ca="1"/>
        <v>9</v>
      </c>
      <c r="BW61">
        <f ca="1"/>
        <v>30</v>
      </c>
      <c r="BX61">
        <f ca="1"/>
        <v>3</v>
      </c>
      <c r="BY61">
        <f ca="1"/>
        <v>29</v>
      </c>
      <c r="BZ61">
        <f ca="1"/>
        <v>15</v>
      </c>
      <c r="CA61">
        <f ca="1"/>
        <v>9</v>
      </c>
      <c r="CB61">
        <f ca="1"/>
        <v>9</v>
      </c>
      <c r="CC61">
        <f ca="1"/>
        <v>9</v>
      </c>
      <c r="CD61">
        <f ca="1"/>
        <v>27</v>
      </c>
      <c r="CE61">
        <f ca="1"/>
        <v>20</v>
      </c>
      <c r="CF61">
        <f ca="1"/>
        <v>18</v>
      </c>
      <c r="CG61">
        <f ca="1"/>
        <v>3</v>
      </c>
      <c r="CH61">
        <f ca="1"/>
        <v>20</v>
      </c>
      <c r="CI61">
        <f ca="1"/>
        <v>4</v>
      </c>
      <c r="CJ61">
        <f ca="1"/>
        <v>12</v>
      </c>
      <c r="CK61">
        <f ca="1"/>
        <v>10</v>
      </c>
      <c r="CL61">
        <f ca="1"/>
        <v>28</v>
      </c>
      <c r="CM61">
        <f ca="1"/>
        <v>5</v>
      </c>
      <c r="CN61">
        <f ca="1"/>
        <v>12</v>
      </c>
      <c r="CO61">
        <f ca="1"/>
        <v>21</v>
      </c>
      <c r="CP61">
        <f ca="1"/>
        <v>14</v>
      </c>
      <c r="CQ61">
        <f ca="1"/>
        <v>15</v>
      </c>
      <c r="CR61">
        <f ca="1"/>
        <v>3</v>
      </c>
      <c r="CS61">
        <f ca="1"/>
        <v>21</v>
      </c>
      <c r="CT61">
        <f ca="1"/>
        <v>1</v>
      </c>
      <c r="CU61">
        <f ca="1"/>
        <v>23</v>
      </c>
      <c r="CV61">
        <f ca="1"/>
        <v>1</v>
      </c>
      <c r="CW61">
        <f ca="1"/>
        <v>19</v>
      </c>
      <c r="CX61">
        <f ca="1"/>
        <v>1</v>
      </c>
      <c r="CY61">
        <f ca="1"/>
        <v>12</v>
      </c>
      <c r="CZ61">
        <f ca="1"/>
        <v>22</v>
      </c>
    </row>
    <row r="62" spans="1:104" x14ac:dyDescent="0.2">
      <c r="A62">
        <v>61</v>
      </c>
      <c r="B62">
        <f ca="1"/>
        <v>21</v>
      </c>
      <c r="D62">
        <f t="shared" ca="1" si="0"/>
        <v>17.55</v>
      </c>
      <c r="E62">
        <f ca="1"/>
        <v>28</v>
      </c>
      <c r="F62">
        <f ca="1"/>
        <v>21</v>
      </c>
      <c r="G62">
        <f ca="1"/>
        <v>25</v>
      </c>
      <c r="H62">
        <f ca="1"/>
        <v>27</v>
      </c>
      <c r="I62">
        <f ca="1"/>
        <v>30</v>
      </c>
      <c r="J62">
        <f ca="1"/>
        <v>30</v>
      </c>
      <c r="K62">
        <f ca="1"/>
        <v>30</v>
      </c>
      <c r="L62">
        <f ca="1"/>
        <v>24</v>
      </c>
      <c r="M62">
        <f ca="1"/>
        <v>24</v>
      </c>
      <c r="N62">
        <f ca="1"/>
        <v>13</v>
      </c>
      <c r="O62">
        <f ca="1"/>
        <v>20</v>
      </c>
      <c r="P62">
        <f ca="1"/>
        <v>30</v>
      </c>
      <c r="Q62">
        <f ca="1"/>
        <v>22</v>
      </c>
      <c r="R62">
        <f ca="1"/>
        <v>10</v>
      </c>
      <c r="S62">
        <f ca="1"/>
        <v>18</v>
      </c>
      <c r="T62">
        <f ca="1"/>
        <v>27</v>
      </c>
      <c r="U62">
        <f ca="1"/>
        <v>4</v>
      </c>
      <c r="V62">
        <f ca="1"/>
        <v>25</v>
      </c>
      <c r="W62">
        <f ca="1"/>
        <v>8</v>
      </c>
      <c r="X62">
        <f ca="1"/>
        <v>20</v>
      </c>
      <c r="Y62">
        <f ca="1"/>
        <v>18</v>
      </c>
      <c r="Z62">
        <f ca="1"/>
        <v>21</v>
      </c>
      <c r="AA62">
        <f ca="1"/>
        <v>24</v>
      </c>
      <c r="AB62">
        <f ca="1"/>
        <v>20</v>
      </c>
      <c r="AC62">
        <f ca="1"/>
        <v>29</v>
      </c>
      <c r="AD62">
        <f ca="1"/>
        <v>29</v>
      </c>
      <c r="AE62">
        <f ca="1"/>
        <v>23</v>
      </c>
      <c r="AF62">
        <f ca="1"/>
        <v>26</v>
      </c>
      <c r="AG62">
        <f ca="1"/>
        <v>20</v>
      </c>
      <c r="AH62">
        <f ca="1"/>
        <v>9</v>
      </c>
      <c r="AI62">
        <f ca="1"/>
        <v>5</v>
      </c>
      <c r="AJ62">
        <f ca="1"/>
        <v>3</v>
      </c>
      <c r="AK62">
        <f ca="1"/>
        <v>29</v>
      </c>
      <c r="AL62">
        <f ca="1"/>
        <v>28</v>
      </c>
      <c r="AM62">
        <f ca="1"/>
        <v>11</v>
      </c>
      <c r="AN62">
        <f ca="1"/>
        <v>11</v>
      </c>
      <c r="AO62">
        <f ca="1"/>
        <v>11</v>
      </c>
      <c r="AP62">
        <f ca="1"/>
        <v>27</v>
      </c>
      <c r="AQ62">
        <f ca="1"/>
        <v>26</v>
      </c>
      <c r="AR62">
        <f ca="1"/>
        <v>20</v>
      </c>
      <c r="AS62">
        <f ca="1"/>
        <v>16</v>
      </c>
      <c r="AT62">
        <f ca="1"/>
        <v>6</v>
      </c>
      <c r="AU62">
        <f ca="1"/>
        <v>24</v>
      </c>
      <c r="AV62">
        <f ca="1"/>
        <v>29</v>
      </c>
      <c r="AW62">
        <f ca="1"/>
        <v>10</v>
      </c>
      <c r="AX62">
        <f ca="1"/>
        <v>16</v>
      </c>
      <c r="AY62">
        <f ca="1"/>
        <v>16</v>
      </c>
      <c r="AZ62">
        <f ca="1"/>
        <v>8</v>
      </c>
      <c r="BA62">
        <f ca="1"/>
        <v>18</v>
      </c>
      <c r="BB62">
        <f ca="1"/>
        <v>10</v>
      </c>
      <c r="BC62">
        <f ca="1"/>
        <v>20</v>
      </c>
      <c r="BD62">
        <f ca="1"/>
        <v>18</v>
      </c>
      <c r="BE62">
        <f ca="1"/>
        <v>26</v>
      </c>
      <c r="BF62">
        <f ca="1"/>
        <v>4</v>
      </c>
      <c r="BG62">
        <f ca="1"/>
        <v>14</v>
      </c>
      <c r="BH62">
        <f ca="1"/>
        <v>23</v>
      </c>
      <c r="BI62">
        <f ca="1"/>
        <v>3</v>
      </c>
      <c r="BJ62">
        <f ca="1"/>
        <v>17</v>
      </c>
      <c r="BK62">
        <f ca="1"/>
        <v>24</v>
      </c>
      <c r="BL62">
        <f ca="1"/>
        <v>9</v>
      </c>
      <c r="BM62">
        <f ca="1"/>
        <v>5</v>
      </c>
      <c r="BN62">
        <f ca="1"/>
        <v>9</v>
      </c>
      <c r="BO62">
        <f ca="1"/>
        <v>19</v>
      </c>
      <c r="BP62">
        <f ca="1"/>
        <v>12</v>
      </c>
      <c r="BQ62">
        <f ca="1"/>
        <v>24</v>
      </c>
      <c r="BR62">
        <f ca="1"/>
        <v>8</v>
      </c>
      <c r="BS62">
        <f ca="1"/>
        <v>30</v>
      </c>
      <c r="BT62">
        <f ca="1"/>
        <v>22</v>
      </c>
      <c r="BU62">
        <f ca="1"/>
        <v>20</v>
      </c>
      <c r="BV62">
        <f ca="1"/>
        <v>16</v>
      </c>
      <c r="BW62">
        <f ca="1"/>
        <v>8</v>
      </c>
      <c r="BX62">
        <f ca="1"/>
        <v>4</v>
      </c>
      <c r="BY62">
        <f ca="1"/>
        <v>8</v>
      </c>
      <c r="BZ62">
        <f ca="1"/>
        <v>3</v>
      </c>
      <c r="CA62">
        <f ca="1"/>
        <v>8</v>
      </c>
      <c r="CB62">
        <f ca="1"/>
        <v>16</v>
      </c>
      <c r="CC62">
        <f ca="1"/>
        <v>27</v>
      </c>
      <c r="CD62">
        <f ca="1"/>
        <v>25</v>
      </c>
      <c r="CE62">
        <f ca="1"/>
        <v>12</v>
      </c>
      <c r="CF62">
        <f ca="1"/>
        <v>25</v>
      </c>
      <c r="CG62">
        <f ca="1"/>
        <v>18</v>
      </c>
      <c r="CH62">
        <f ca="1"/>
        <v>4</v>
      </c>
      <c r="CI62">
        <f ca="1"/>
        <v>28</v>
      </c>
      <c r="CJ62">
        <f ca="1"/>
        <v>15</v>
      </c>
      <c r="CK62">
        <f ca="1"/>
        <v>20</v>
      </c>
      <c r="CL62">
        <f ca="1"/>
        <v>28</v>
      </c>
      <c r="CM62">
        <f ca="1"/>
        <v>1</v>
      </c>
      <c r="CN62">
        <f ca="1"/>
        <v>22</v>
      </c>
      <c r="CO62">
        <f ca="1"/>
        <v>22</v>
      </c>
      <c r="CP62">
        <f ca="1"/>
        <v>25</v>
      </c>
      <c r="CQ62">
        <f ca="1"/>
        <v>11</v>
      </c>
      <c r="CR62">
        <f ca="1"/>
        <v>15</v>
      </c>
      <c r="CS62">
        <f ca="1"/>
        <v>2</v>
      </c>
      <c r="CT62">
        <f ca="1"/>
        <v>20</v>
      </c>
      <c r="CU62">
        <f ca="1"/>
        <v>23</v>
      </c>
      <c r="CV62">
        <f ca="1"/>
        <v>20</v>
      </c>
      <c r="CW62">
        <f ca="1"/>
        <v>19</v>
      </c>
      <c r="CX62">
        <f ca="1"/>
        <v>13</v>
      </c>
      <c r="CY62">
        <f ca="1"/>
        <v>1</v>
      </c>
      <c r="CZ62">
        <f ca="1"/>
        <v>10</v>
      </c>
    </row>
    <row r="63" spans="1:104" x14ac:dyDescent="0.2">
      <c r="A63">
        <v>62</v>
      </c>
      <c r="B63">
        <f ca="1"/>
        <v>19</v>
      </c>
      <c r="D63">
        <f t="shared" ca="1" si="0"/>
        <v>13.72</v>
      </c>
      <c r="E63">
        <f ca="1"/>
        <v>4</v>
      </c>
      <c r="F63">
        <f ca="1"/>
        <v>10</v>
      </c>
      <c r="G63">
        <f ca="1"/>
        <v>15</v>
      </c>
      <c r="H63">
        <f ca="1"/>
        <v>13</v>
      </c>
      <c r="I63">
        <f ca="1"/>
        <v>9</v>
      </c>
      <c r="J63">
        <f ca="1"/>
        <v>8</v>
      </c>
      <c r="K63">
        <f ca="1"/>
        <v>11</v>
      </c>
      <c r="L63">
        <f ca="1"/>
        <v>10</v>
      </c>
      <c r="M63">
        <f ca="1"/>
        <v>20</v>
      </c>
      <c r="N63">
        <f ca="1"/>
        <v>14</v>
      </c>
      <c r="O63">
        <f ca="1"/>
        <v>22</v>
      </c>
      <c r="P63">
        <f ca="1"/>
        <v>29</v>
      </c>
      <c r="Q63">
        <f ca="1"/>
        <v>16</v>
      </c>
      <c r="R63">
        <f ca="1"/>
        <v>12</v>
      </c>
      <c r="S63">
        <f ca="1"/>
        <v>15</v>
      </c>
      <c r="T63">
        <f ca="1"/>
        <v>9</v>
      </c>
      <c r="U63">
        <f ca="1"/>
        <v>19</v>
      </c>
      <c r="V63">
        <f ca="1"/>
        <v>2</v>
      </c>
      <c r="W63">
        <f ca="1"/>
        <v>20</v>
      </c>
      <c r="X63">
        <f ca="1"/>
        <v>18</v>
      </c>
      <c r="Y63">
        <f ca="1"/>
        <v>14</v>
      </c>
      <c r="Z63">
        <f ca="1"/>
        <v>18</v>
      </c>
      <c r="AA63">
        <f ca="1"/>
        <v>20</v>
      </c>
      <c r="AB63">
        <f ca="1"/>
        <v>17</v>
      </c>
      <c r="AC63">
        <f ca="1"/>
        <v>2</v>
      </c>
      <c r="AD63">
        <f ca="1"/>
        <v>3</v>
      </c>
      <c r="AE63">
        <f ca="1"/>
        <v>14</v>
      </c>
      <c r="AF63">
        <f ca="1"/>
        <v>27</v>
      </c>
      <c r="AG63">
        <f ca="1"/>
        <v>30</v>
      </c>
      <c r="AH63">
        <f ca="1"/>
        <v>29</v>
      </c>
      <c r="AI63">
        <f ca="1"/>
        <v>19</v>
      </c>
      <c r="AJ63">
        <f ca="1"/>
        <v>16</v>
      </c>
      <c r="AK63">
        <f ca="1"/>
        <v>20</v>
      </c>
      <c r="AL63">
        <f ca="1"/>
        <v>2</v>
      </c>
      <c r="AM63">
        <f ca="1"/>
        <v>20</v>
      </c>
      <c r="AN63">
        <f ca="1"/>
        <v>13</v>
      </c>
      <c r="AO63">
        <f ca="1"/>
        <v>23</v>
      </c>
      <c r="AP63">
        <f ca="1"/>
        <v>18</v>
      </c>
      <c r="AQ63">
        <f ca="1"/>
        <v>29</v>
      </c>
      <c r="AR63">
        <f ca="1"/>
        <v>21</v>
      </c>
      <c r="AS63">
        <f ca="1"/>
        <v>25</v>
      </c>
      <c r="AT63">
        <f ca="1"/>
        <v>2</v>
      </c>
      <c r="AU63">
        <f ca="1"/>
        <v>1</v>
      </c>
      <c r="AV63">
        <f ca="1"/>
        <v>4</v>
      </c>
      <c r="AW63">
        <f ca="1"/>
        <v>14</v>
      </c>
      <c r="AX63">
        <f ca="1"/>
        <v>19</v>
      </c>
      <c r="AY63">
        <f ca="1"/>
        <v>8</v>
      </c>
      <c r="AZ63">
        <f ca="1"/>
        <v>1</v>
      </c>
      <c r="BA63">
        <f ca="1"/>
        <v>17</v>
      </c>
      <c r="BB63">
        <f ca="1"/>
        <v>27</v>
      </c>
      <c r="BC63">
        <f ca="1"/>
        <v>25</v>
      </c>
      <c r="BD63">
        <f ca="1"/>
        <v>15</v>
      </c>
      <c r="BE63">
        <f ca="1"/>
        <v>30</v>
      </c>
      <c r="BF63">
        <f ca="1"/>
        <v>1</v>
      </c>
      <c r="BG63">
        <f ca="1"/>
        <v>11</v>
      </c>
      <c r="BH63">
        <f ca="1"/>
        <v>10</v>
      </c>
      <c r="BI63">
        <f ca="1"/>
        <v>3</v>
      </c>
      <c r="BJ63">
        <f ca="1"/>
        <v>20</v>
      </c>
      <c r="BK63">
        <f ca="1"/>
        <v>4</v>
      </c>
      <c r="BL63">
        <f ca="1"/>
        <v>9</v>
      </c>
      <c r="BM63">
        <f ca="1"/>
        <v>1</v>
      </c>
      <c r="BN63">
        <f ca="1"/>
        <v>5</v>
      </c>
      <c r="BO63">
        <f ca="1"/>
        <v>16</v>
      </c>
      <c r="BP63">
        <f ca="1"/>
        <v>6</v>
      </c>
      <c r="BQ63">
        <f ca="1"/>
        <v>29</v>
      </c>
      <c r="BR63">
        <f ca="1"/>
        <v>5</v>
      </c>
      <c r="BS63">
        <f ca="1"/>
        <v>12</v>
      </c>
      <c r="BT63">
        <f ca="1"/>
        <v>21</v>
      </c>
      <c r="BU63">
        <f ca="1"/>
        <v>4</v>
      </c>
      <c r="BV63">
        <f ca="1"/>
        <v>13</v>
      </c>
      <c r="BW63">
        <f ca="1"/>
        <v>9</v>
      </c>
      <c r="BX63">
        <f ca="1"/>
        <v>17</v>
      </c>
      <c r="BY63">
        <f ca="1"/>
        <v>3</v>
      </c>
      <c r="BZ63">
        <f ca="1"/>
        <v>17</v>
      </c>
      <c r="CA63">
        <f ca="1"/>
        <v>5</v>
      </c>
      <c r="CB63">
        <f ca="1"/>
        <v>18</v>
      </c>
      <c r="CC63">
        <f ca="1"/>
        <v>7</v>
      </c>
      <c r="CD63">
        <f ca="1"/>
        <v>11</v>
      </c>
      <c r="CE63">
        <f ca="1"/>
        <v>19</v>
      </c>
      <c r="CF63">
        <f ca="1"/>
        <v>15</v>
      </c>
      <c r="CG63">
        <f ca="1"/>
        <v>4</v>
      </c>
      <c r="CH63">
        <f ca="1"/>
        <v>24</v>
      </c>
      <c r="CI63">
        <f ca="1"/>
        <v>19</v>
      </c>
      <c r="CJ63">
        <f ca="1"/>
        <v>16</v>
      </c>
      <c r="CK63">
        <f ca="1"/>
        <v>15</v>
      </c>
      <c r="CL63">
        <f ca="1"/>
        <v>8</v>
      </c>
      <c r="CM63">
        <f ca="1"/>
        <v>28</v>
      </c>
      <c r="CN63">
        <f ca="1"/>
        <v>13</v>
      </c>
      <c r="CO63">
        <f ca="1"/>
        <v>7</v>
      </c>
      <c r="CP63">
        <f ca="1"/>
        <v>4</v>
      </c>
      <c r="CQ63">
        <f ca="1"/>
        <v>11</v>
      </c>
      <c r="CR63">
        <f ca="1"/>
        <v>29</v>
      </c>
      <c r="CS63">
        <f ca="1"/>
        <v>12</v>
      </c>
      <c r="CT63">
        <f ca="1"/>
        <v>4</v>
      </c>
      <c r="CU63">
        <f ca="1"/>
        <v>2</v>
      </c>
      <c r="CV63">
        <f ca="1"/>
        <v>15</v>
      </c>
      <c r="CW63">
        <f ca="1"/>
        <v>3</v>
      </c>
      <c r="CX63">
        <f ca="1"/>
        <v>12</v>
      </c>
      <c r="CY63">
        <f ca="1"/>
        <v>9</v>
      </c>
      <c r="CZ63">
        <f ca="1"/>
        <v>27</v>
      </c>
    </row>
    <row r="64" spans="1:104" x14ac:dyDescent="0.2">
      <c r="A64">
        <v>63</v>
      </c>
      <c r="B64">
        <f ca="1"/>
        <v>8</v>
      </c>
      <c r="D64">
        <f t="shared" ca="1" si="0"/>
        <v>16.36</v>
      </c>
      <c r="E64">
        <f ca="1"/>
        <v>17</v>
      </c>
      <c r="F64">
        <f ca="1"/>
        <v>21</v>
      </c>
      <c r="G64">
        <f ca="1"/>
        <v>11</v>
      </c>
      <c r="H64">
        <f ca="1"/>
        <v>21</v>
      </c>
      <c r="I64">
        <f ca="1"/>
        <v>8</v>
      </c>
      <c r="J64">
        <f ca="1"/>
        <v>6</v>
      </c>
      <c r="K64">
        <f ca="1"/>
        <v>21</v>
      </c>
      <c r="L64">
        <f ca="1"/>
        <v>20</v>
      </c>
      <c r="M64">
        <f ca="1"/>
        <v>1</v>
      </c>
      <c r="N64">
        <f ca="1"/>
        <v>13</v>
      </c>
      <c r="O64">
        <f ca="1"/>
        <v>23</v>
      </c>
      <c r="P64">
        <f ca="1"/>
        <v>12</v>
      </c>
      <c r="Q64">
        <f ca="1"/>
        <v>24</v>
      </c>
      <c r="R64">
        <f ca="1"/>
        <v>14</v>
      </c>
      <c r="S64">
        <f ca="1"/>
        <v>21</v>
      </c>
      <c r="T64">
        <f ca="1"/>
        <v>5</v>
      </c>
      <c r="U64">
        <f ca="1"/>
        <v>23</v>
      </c>
      <c r="V64">
        <f ca="1"/>
        <v>19</v>
      </c>
      <c r="W64">
        <f ca="1"/>
        <v>18</v>
      </c>
      <c r="X64">
        <f ca="1"/>
        <v>6</v>
      </c>
      <c r="Y64">
        <f ca="1"/>
        <v>8</v>
      </c>
      <c r="Z64">
        <f ca="1"/>
        <v>26</v>
      </c>
      <c r="AA64">
        <f ca="1"/>
        <v>21</v>
      </c>
      <c r="AB64">
        <f ca="1"/>
        <v>20</v>
      </c>
      <c r="AC64">
        <f ca="1"/>
        <v>3</v>
      </c>
      <c r="AD64">
        <f ca="1"/>
        <v>20</v>
      </c>
      <c r="AE64">
        <f ca="1"/>
        <v>25</v>
      </c>
      <c r="AF64">
        <f ca="1"/>
        <v>20</v>
      </c>
      <c r="AG64">
        <f ca="1"/>
        <v>6</v>
      </c>
      <c r="AH64">
        <f ca="1"/>
        <v>2</v>
      </c>
      <c r="AI64">
        <f ca="1"/>
        <v>6</v>
      </c>
      <c r="AJ64">
        <f ca="1"/>
        <v>28</v>
      </c>
      <c r="AK64">
        <f ca="1"/>
        <v>17</v>
      </c>
      <c r="AL64">
        <f ca="1"/>
        <v>26</v>
      </c>
      <c r="AM64">
        <f ca="1"/>
        <v>15</v>
      </c>
      <c r="AN64">
        <f ca="1"/>
        <v>4</v>
      </c>
      <c r="AO64">
        <f ca="1"/>
        <v>14</v>
      </c>
      <c r="AP64">
        <f ca="1"/>
        <v>26</v>
      </c>
      <c r="AQ64">
        <f ca="1"/>
        <v>4</v>
      </c>
      <c r="AR64">
        <f ca="1"/>
        <v>7</v>
      </c>
      <c r="AS64">
        <f ca="1"/>
        <v>25</v>
      </c>
      <c r="AT64">
        <f ca="1"/>
        <v>25</v>
      </c>
      <c r="AU64">
        <f ca="1"/>
        <v>10</v>
      </c>
      <c r="AV64">
        <f ca="1"/>
        <v>24</v>
      </c>
      <c r="AW64">
        <f ca="1"/>
        <v>27</v>
      </c>
      <c r="AX64">
        <f ca="1"/>
        <v>22</v>
      </c>
      <c r="AY64">
        <f ca="1"/>
        <v>1</v>
      </c>
      <c r="AZ64">
        <f ca="1"/>
        <v>30</v>
      </c>
      <c r="BA64">
        <f ca="1"/>
        <v>8</v>
      </c>
      <c r="BB64">
        <f ca="1"/>
        <v>21</v>
      </c>
      <c r="BC64">
        <f ca="1"/>
        <v>29</v>
      </c>
      <c r="BD64">
        <f ca="1"/>
        <v>1</v>
      </c>
      <c r="BE64">
        <f ca="1"/>
        <v>1</v>
      </c>
      <c r="BF64">
        <f ca="1"/>
        <v>21</v>
      </c>
      <c r="BG64">
        <f ca="1"/>
        <v>16</v>
      </c>
      <c r="BH64">
        <f ca="1"/>
        <v>21</v>
      </c>
      <c r="BI64">
        <f ca="1"/>
        <v>30</v>
      </c>
      <c r="BJ64">
        <f ca="1"/>
        <v>7</v>
      </c>
      <c r="BK64">
        <f ca="1"/>
        <v>30</v>
      </c>
      <c r="BL64">
        <f ca="1"/>
        <v>12</v>
      </c>
      <c r="BM64">
        <f ca="1"/>
        <v>30</v>
      </c>
      <c r="BN64">
        <f ca="1"/>
        <v>17</v>
      </c>
      <c r="BO64">
        <f ca="1"/>
        <v>6</v>
      </c>
      <c r="BP64">
        <f ca="1"/>
        <v>28</v>
      </c>
      <c r="BQ64">
        <f ca="1"/>
        <v>26</v>
      </c>
      <c r="BR64">
        <f ca="1"/>
        <v>18</v>
      </c>
      <c r="BS64">
        <f ca="1"/>
        <v>26</v>
      </c>
      <c r="BT64">
        <f ca="1"/>
        <v>10</v>
      </c>
      <c r="BU64">
        <f ca="1"/>
        <v>17</v>
      </c>
      <c r="BV64">
        <f ca="1"/>
        <v>22</v>
      </c>
      <c r="BW64">
        <f ca="1"/>
        <v>19</v>
      </c>
      <c r="BX64">
        <f ca="1"/>
        <v>21</v>
      </c>
      <c r="BY64">
        <f ca="1"/>
        <v>4</v>
      </c>
      <c r="BZ64">
        <f ca="1"/>
        <v>16</v>
      </c>
      <c r="CA64">
        <f ca="1"/>
        <v>17</v>
      </c>
      <c r="CB64">
        <f ca="1"/>
        <v>15</v>
      </c>
      <c r="CC64">
        <f ca="1"/>
        <v>5</v>
      </c>
      <c r="CD64">
        <f ca="1"/>
        <v>29</v>
      </c>
      <c r="CE64">
        <f ca="1"/>
        <v>4</v>
      </c>
      <c r="CF64">
        <f ca="1"/>
        <v>10</v>
      </c>
      <c r="CG64">
        <f ca="1"/>
        <v>27</v>
      </c>
      <c r="CH64">
        <f ca="1"/>
        <v>12</v>
      </c>
      <c r="CI64">
        <f ca="1"/>
        <v>25</v>
      </c>
      <c r="CJ64">
        <f ca="1"/>
        <v>23</v>
      </c>
      <c r="CK64">
        <f ca="1"/>
        <v>26</v>
      </c>
      <c r="CL64">
        <f ca="1"/>
        <v>14</v>
      </c>
      <c r="CM64">
        <f ca="1"/>
        <v>6</v>
      </c>
      <c r="CN64">
        <f ca="1"/>
        <v>1</v>
      </c>
      <c r="CO64">
        <f ca="1"/>
        <v>28</v>
      </c>
      <c r="CP64">
        <f ca="1"/>
        <v>6</v>
      </c>
      <c r="CQ64">
        <f ca="1"/>
        <v>11</v>
      </c>
      <c r="CR64">
        <f ca="1"/>
        <v>27</v>
      </c>
      <c r="CS64">
        <f ca="1"/>
        <v>23</v>
      </c>
      <c r="CT64">
        <f ca="1"/>
        <v>1</v>
      </c>
      <c r="CU64">
        <f ca="1"/>
        <v>27</v>
      </c>
      <c r="CV64">
        <f ca="1"/>
        <v>10</v>
      </c>
      <c r="CW64">
        <f ca="1"/>
        <v>13</v>
      </c>
      <c r="CX64">
        <f ca="1"/>
        <v>10</v>
      </c>
      <c r="CY64">
        <f ca="1"/>
        <v>19</v>
      </c>
      <c r="CZ64">
        <f ca="1"/>
        <v>24</v>
      </c>
    </row>
    <row r="65" spans="1:2" x14ac:dyDescent="0.2">
      <c r="A65">
        <v>64</v>
      </c>
      <c r="B65">
        <f ca="1"/>
        <v>22</v>
      </c>
    </row>
    <row r="66" spans="1:2" x14ac:dyDescent="0.2">
      <c r="A66">
        <v>65</v>
      </c>
      <c r="B66">
        <f ca="1"/>
        <v>10</v>
      </c>
    </row>
    <row r="67" spans="1:2" x14ac:dyDescent="0.2">
      <c r="A67">
        <v>66</v>
      </c>
      <c r="B67">
        <f ca="1"/>
        <v>5</v>
      </c>
    </row>
    <row r="68" spans="1:2" x14ac:dyDescent="0.2">
      <c r="A68">
        <v>67</v>
      </c>
      <c r="B68">
        <f ca="1"/>
        <v>21</v>
      </c>
    </row>
    <row r="69" spans="1:2" x14ac:dyDescent="0.2">
      <c r="A69">
        <v>68</v>
      </c>
      <c r="B69">
        <f ca="1"/>
        <v>26</v>
      </c>
    </row>
    <row r="70" spans="1:2" x14ac:dyDescent="0.2">
      <c r="A70">
        <v>69</v>
      </c>
      <c r="B70">
        <f ca="1"/>
        <v>12</v>
      </c>
    </row>
    <row r="71" spans="1:2" x14ac:dyDescent="0.2">
      <c r="A71">
        <v>70</v>
      </c>
      <c r="B71">
        <f ca="1"/>
        <v>18</v>
      </c>
    </row>
    <row r="72" spans="1:2" x14ac:dyDescent="0.2">
      <c r="A72">
        <v>71</v>
      </c>
      <c r="B72">
        <f ca="1"/>
        <v>18</v>
      </c>
    </row>
    <row r="73" spans="1:2" x14ac:dyDescent="0.2">
      <c r="A73">
        <v>72</v>
      </c>
      <c r="B73">
        <f ca="1"/>
        <v>8</v>
      </c>
    </row>
    <row r="74" spans="1:2" x14ac:dyDescent="0.2">
      <c r="A74">
        <v>73</v>
      </c>
      <c r="B74">
        <f ca="1"/>
        <v>16</v>
      </c>
    </row>
    <row r="75" spans="1:2" x14ac:dyDescent="0.2">
      <c r="A75">
        <v>74</v>
      </c>
      <c r="B75">
        <f ca="1"/>
        <v>16</v>
      </c>
    </row>
    <row r="76" spans="1:2" x14ac:dyDescent="0.2">
      <c r="A76">
        <v>75</v>
      </c>
      <c r="B76">
        <f ca="1"/>
        <v>13</v>
      </c>
    </row>
    <row r="77" spans="1:2" x14ac:dyDescent="0.2">
      <c r="A77">
        <v>76</v>
      </c>
      <c r="B77">
        <f ca="1"/>
        <v>27</v>
      </c>
    </row>
    <row r="78" spans="1:2" x14ac:dyDescent="0.2">
      <c r="A78">
        <v>77</v>
      </c>
      <c r="B78">
        <f ca="1"/>
        <v>8</v>
      </c>
    </row>
    <row r="79" spans="1:2" x14ac:dyDescent="0.2">
      <c r="A79">
        <v>78</v>
      </c>
      <c r="B79">
        <f ca="1"/>
        <v>20</v>
      </c>
    </row>
    <row r="80" spans="1:2" x14ac:dyDescent="0.2">
      <c r="A80">
        <v>79</v>
      </c>
      <c r="B80">
        <f ca="1"/>
        <v>11</v>
      </c>
    </row>
    <row r="81" spans="1:2" x14ac:dyDescent="0.2">
      <c r="A81">
        <v>80</v>
      </c>
      <c r="B81">
        <f ca="1"/>
        <v>3</v>
      </c>
    </row>
    <row r="82" spans="1:2" x14ac:dyDescent="0.2">
      <c r="A82">
        <v>81</v>
      </c>
      <c r="B82">
        <f ca="1"/>
        <v>9</v>
      </c>
    </row>
    <row r="83" spans="1:2" x14ac:dyDescent="0.2">
      <c r="A83">
        <v>82</v>
      </c>
      <c r="B83">
        <f ca="1"/>
        <v>21</v>
      </c>
    </row>
    <row r="84" spans="1:2" x14ac:dyDescent="0.2">
      <c r="A84">
        <v>83</v>
      </c>
      <c r="B84">
        <f ca="1"/>
        <v>14</v>
      </c>
    </row>
    <row r="85" spans="1:2" x14ac:dyDescent="0.2">
      <c r="A85">
        <v>84</v>
      </c>
      <c r="B85">
        <f ca="1"/>
        <v>7</v>
      </c>
    </row>
    <row r="86" spans="1:2" x14ac:dyDescent="0.2">
      <c r="A86">
        <v>85</v>
      </c>
      <c r="B86">
        <f ca="1"/>
        <v>23</v>
      </c>
    </row>
    <row r="87" spans="1:2" x14ac:dyDescent="0.2">
      <c r="A87">
        <v>86</v>
      </c>
      <c r="B87">
        <f ca="1"/>
        <v>7</v>
      </c>
    </row>
    <row r="88" spans="1:2" x14ac:dyDescent="0.2">
      <c r="A88">
        <v>87</v>
      </c>
      <c r="B88">
        <f ca="1"/>
        <v>3</v>
      </c>
    </row>
    <row r="89" spans="1:2" x14ac:dyDescent="0.2">
      <c r="A89">
        <v>88</v>
      </c>
      <c r="B89">
        <f ca="1"/>
        <v>6</v>
      </c>
    </row>
    <row r="90" spans="1:2" x14ac:dyDescent="0.2">
      <c r="A90">
        <v>89</v>
      </c>
      <c r="B90">
        <f ca="1"/>
        <v>20</v>
      </c>
    </row>
    <row r="91" spans="1:2" x14ac:dyDescent="0.2">
      <c r="A91">
        <v>90</v>
      </c>
      <c r="B91">
        <f ca="1"/>
        <v>30</v>
      </c>
    </row>
    <row r="92" spans="1:2" x14ac:dyDescent="0.2">
      <c r="A92">
        <v>91</v>
      </c>
      <c r="B92">
        <f ca="1"/>
        <v>30</v>
      </c>
    </row>
    <row r="93" spans="1:2" x14ac:dyDescent="0.2">
      <c r="A93">
        <v>92</v>
      </c>
      <c r="B93">
        <f ca="1"/>
        <v>17</v>
      </c>
    </row>
    <row r="94" spans="1:2" x14ac:dyDescent="0.2">
      <c r="A94">
        <v>93</v>
      </c>
      <c r="B94">
        <f ca="1"/>
        <v>8</v>
      </c>
    </row>
    <row r="95" spans="1:2" x14ac:dyDescent="0.2">
      <c r="A95">
        <v>94</v>
      </c>
      <c r="B95">
        <f ca="1"/>
        <v>13</v>
      </c>
    </row>
    <row r="96" spans="1:2" x14ac:dyDescent="0.2">
      <c r="A96">
        <v>95</v>
      </c>
      <c r="B96">
        <f ca="1"/>
        <v>1</v>
      </c>
    </row>
    <row r="97" spans="1:2" x14ac:dyDescent="0.2">
      <c r="A97">
        <v>96</v>
      </c>
      <c r="B97">
        <f ca="1"/>
        <v>2</v>
      </c>
    </row>
    <row r="98" spans="1:2" x14ac:dyDescent="0.2">
      <c r="A98">
        <v>97</v>
      </c>
      <c r="B98">
        <f ca="1"/>
        <v>7</v>
      </c>
    </row>
    <row r="99" spans="1:2" x14ac:dyDescent="0.2">
      <c r="A99">
        <v>98</v>
      </c>
      <c r="B99">
        <f ca="1"/>
        <v>12</v>
      </c>
    </row>
    <row r="100" spans="1:2" x14ac:dyDescent="0.2">
      <c r="A100">
        <v>99</v>
      </c>
      <c r="B100">
        <f ca="1"/>
        <v>30</v>
      </c>
    </row>
    <row r="101" spans="1:2" x14ac:dyDescent="0.2">
      <c r="A101">
        <v>100</v>
      </c>
      <c r="B101">
        <f ca="1"/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D50D-96AA-4ECE-87ED-A1D1D4CF70FE}">
  <dimension ref="A1:H315"/>
  <sheetViews>
    <sheetView topLeftCell="A12" zoomScaleNormal="100" workbookViewId="0">
      <selection activeCell="G23" sqref="G23"/>
    </sheetView>
  </sheetViews>
  <sheetFormatPr baseColWidth="10" defaultColWidth="8.83203125" defaultRowHeight="15" x14ac:dyDescent="0.2"/>
  <cols>
    <col min="1" max="1" width="13.1640625" bestFit="1" customWidth="1"/>
    <col min="2" max="2" width="16.33203125" bestFit="1" customWidth="1"/>
    <col min="3" max="3" width="5" bestFit="1" customWidth="1"/>
    <col min="4" max="4" width="4.83203125" customWidth="1"/>
    <col min="5" max="5" width="10.33203125" customWidth="1"/>
    <col min="6" max="6" width="45.1640625" bestFit="1" customWidth="1"/>
    <col min="7" max="8" width="12" bestFit="1" customWidth="1"/>
  </cols>
  <sheetData>
    <row r="1" spans="1:8" x14ac:dyDescent="0.2">
      <c r="A1" s="5" t="s">
        <v>349</v>
      </c>
      <c r="B1" s="5" t="s">
        <v>347</v>
      </c>
      <c r="F1" t="s">
        <v>350</v>
      </c>
    </row>
    <row r="2" spans="1:8" ht="16" thickBot="1" x14ac:dyDescent="0.25">
      <c r="A2" s="5" t="s">
        <v>348</v>
      </c>
      <c r="B2" t="s">
        <v>30</v>
      </c>
      <c r="C2" t="s">
        <v>9</v>
      </c>
    </row>
    <row r="3" spans="1:8" ht="21" x14ac:dyDescent="0.25">
      <c r="A3" s="6">
        <v>1</v>
      </c>
      <c r="C3">
        <v>18</v>
      </c>
      <c r="F3" s="2"/>
      <c r="G3" s="2" t="s">
        <v>30</v>
      </c>
      <c r="H3" s="2" t="s">
        <v>9</v>
      </c>
    </row>
    <row r="4" spans="1:8" x14ac:dyDescent="0.2">
      <c r="A4" s="6">
        <v>2</v>
      </c>
      <c r="C4">
        <v>15</v>
      </c>
      <c r="F4" t="s">
        <v>351</v>
      </c>
      <c r="G4">
        <v>27.602941176470587</v>
      </c>
      <c r="H4">
        <v>20.033469387755098</v>
      </c>
    </row>
    <row r="5" spans="1:8" x14ac:dyDescent="0.2">
      <c r="A5" s="6">
        <v>3</v>
      </c>
      <c r="C5">
        <v>18</v>
      </c>
      <c r="F5" t="s">
        <v>352</v>
      </c>
      <c r="G5">
        <v>43.298797190517973</v>
      </c>
      <c r="H5">
        <v>41.478547340247744</v>
      </c>
    </row>
    <row r="6" spans="1:8" x14ac:dyDescent="0.2">
      <c r="A6" s="6">
        <v>4</v>
      </c>
      <c r="C6">
        <v>16</v>
      </c>
      <c r="F6" t="s">
        <v>329</v>
      </c>
      <c r="G6">
        <v>68</v>
      </c>
      <c r="H6">
        <v>245</v>
      </c>
    </row>
    <row r="7" spans="1:8" x14ac:dyDescent="0.2">
      <c r="A7" s="6">
        <v>5</v>
      </c>
      <c r="C7">
        <v>17</v>
      </c>
      <c r="F7" t="s">
        <v>353</v>
      </c>
      <c r="G7">
        <v>0</v>
      </c>
    </row>
    <row r="8" spans="1:8" x14ac:dyDescent="0.2">
      <c r="A8" s="6">
        <v>6</v>
      </c>
      <c r="C8">
        <v>15</v>
      </c>
      <c r="F8" t="s">
        <v>335</v>
      </c>
      <c r="G8">
        <v>105</v>
      </c>
    </row>
    <row r="9" spans="1:8" x14ac:dyDescent="0.2">
      <c r="A9" s="6">
        <v>7</v>
      </c>
      <c r="C9">
        <v>14</v>
      </c>
      <c r="F9" t="s">
        <v>341</v>
      </c>
      <c r="G9">
        <v>8.4311212487222562</v>
      </c>
    </row>
    <row r="10" spans="1:8" x14ac:dyDescent="0.2">
      <c r="A10" s="6">
        <v>8</v>
      </c>
      <c r="C10">
        <v>14</v>
      </c>
      <c r="F10" t="s">
        <v>354</v>
      </c>
      <c r="G10">
        <v>9.8314929255463847E-14</v>
      </c>
    </row>
    <row r="11" spans="1:8" x14ac:dyDescent="0.2">
      <c r="A11" s="6">
        <v>9</v>
      </c>
      <c r="C11">
        <v>14</v>
      </c>
      <c r="F11" t="s">
        <v>355</v>
      </c>
      <c r="G11">
        <v>1.6594953834068058</v>
      </c>
    </row>
    <row r="12" spans="1:8" x14ac:dyDescent="0.2">
      <c r="A12" s="6">
        <v>10</v>
      </c>
      <c r="C12">
        <v>15</v>
      </c>
      <c r="F12" t="s">
        <v>356</v>
      </c>
      <c r="G12">
        <v>1.9662985851092769E-13</v>
      </c>
    </row>
    <row r="13" spans="1:8" ht="16" thickBot="1" x14ac:dyDescent="0.25">
      <c r="A13" s="6">
        <v>11</v>
      </c>
      <c r="C13">
        <v>15</v>
      </c>
      <c r="F13" s="1" t="s">
        <v>357</v>
      </c>
      <c r="G13" s="1">
        <v>1.9828152737950464</v>
      </c>
      <c r="H13" s="1"/>
    </row>
    <row r="14" spans="1:8" x14ac:dyDescent="0.2">
      <c r="A14" s="6">
        <v>12</v>
      </c>
      <c r="C14">
        <v>14</v>
      </c>
    </row>
    <row r="15" spans="1:8" x14ac:dyDescent="0.2">
      <c r="A15" s="6">
        <v>13</v>
      </c>
      <c r="C15">
        <v>15</v>
      </c>
    </row>
    <row r="16" spans="1:8" x14ac:dyDescent="0.2">
      <c r="A16" s="6">
        <v>14</v>
      </c>
      <c r="C16">
        <v>14</v>
      </c>
    </row>
    <row r="17" spans="1:3" x14ac:dyDescent="0.2">
      <c r="A17" s="6">
        <v>16</v>
      </c>
      <c r="C17">
        <v>22</v>
      </c>
    </row>
    <row r="18" spans="1:3" x14ac:dyDescent="0.2">
      <c r="A18" s="6">
        <v>17</v>
      </c>
      <c r="C18">
        <v>18</v>
      </c>
    </row>
    <row r="19" spans="1:3" x14ac:dyDescent="0.2">
      <c r="A19" s="6">
        <v>18</v>
      </c>
      <c r="C19">
        <v>21</v>
      </c>
    </row>
    <row r="20" spans="1:3" x14ac:dyDescent="0.2">
      <c r="A20" s="6">
        <v>20</v>
      </c>
      <c r="B20">
        <v>26</v>
      </c>
    </row>
    <row r="21" spans="1:3" x14ac:dyDescent="0.2">
      <c r="A21" s="6">
        <v>21</v>
      </c>
      <c r="B21">
        <v>25</v>
      </c>
    </row>
    <row r="22" spans="1:3" x14ac:dyDescent="0.2">
      <c r="A22" s="6">
        <v>22</v>
      </c>
      <c r="B22">
        <v>24</v>
      </c>
    </row>
    <row r="23" spans="1:3" x14ac:dyDescent="0.2">
      <c r="A23" s="6">
        <v>23</v>
      </c>
      <c r="B23">
        <v>25</v>
      </c>
    </row>
    <row r="24" spans="1:3" x14ac:dyDescent="0.2">
      <c r="A24" s="6">
        <v>24</v>
      </c>
      <c r="B24">
        <v>26</v>
      </c>
    </row>
    <row r="25" spans="1:3" x14ac:dyDescent="0.2">
      <c r="A25" s="6">
        <v>25</v>
      </c>
      <c r="C25">
        <v>21</v>
      </c>
    </row>
    <row r="26" spans="1:3" x14ac:dyDescent="0.2">
      <c r="A26" s="6">
        <v>26</v>
      </c>
      <c r="C26">
        <v>10</v>
      </c>
    </row>
    <row r="27" spans="1:3" x14ac:dyDescent="0.2">
      <c r="A27" s="6">
        <v>27</v>
      </c>
      <c r="C27">
        <v>10</v>
      </c>
    </row>
    <row r="28" spans="1:3" x14ac:dyDescent="0.2">
      <c r="A28" s="6">
        <v>28</v>
      </c>
      <c r="C28">
        <v>11</v>
      </c>
    </row>
    <row r="29" spans="1:3" x14ac:dyDescent="0.2">
      <c r="A29" s="6">
        <v>29</v>
      </c>
      <c r="C29">
        <v>9</v>
      </c>
    </row>
    <row r="30" spans="1:3" x14ac:dyDescent="0.2">
      <c r="A30" s="6">
        <v>31</v>
      </c>
      <c r="C30">
        <v>28</v>
      </c>
    </row>
    <row r="31" spans="1:3" x14ac:dyDescent="0.2">
      <c r="A31" s="6">
        <v>33</v>
      </c>
      <c r="C31">
        <v>19</v>
      </c>
    </row>
    <row r="32" spans="1:3" x14ac:dyDescent="0.2">
      <c r="A32" s="6">
        <v>34</v>
      </c>
      <c r="C32">
        <v>16</v>
      </c>
    </row>
    <row r="33" spans="1:3" x14ac:dyDescent="0.2">
      <c r="A33" s="6">
        <v>35</v>
      </c>
      <c r="C33">
        <v>17</v>
      </c>
    </row>
    <row r="34" spans="1:3" x14ac:dyDescent="0.2">
      <c r="A34" s="6">
        <v>36</v>
      </c>
      <c r="C34">
        <v>19</v>
      </c>
    </row>
    <row r="35" spans="1:3" x14ac:dyDescent="0.2">
      <c r="A35" s="6">
        <v>37</v>
      </c>
      <c r="C35">
        <v>18</v>
      </c>
    </row>
    <row r="36" spans="1:3" x14ac:dyDescent="0.2">
      <c r="A36" s="6">
        <v>38</v>
      </c>
      <c r="C36">
        <v>14</v>
      </c>
    </row>
    <row r="37" spans="1:3" x14ac:dyDescent="0.2">
      <c r="A37" s="6">
        <v>39</v>
      </c>
      <c r="C37">
        <v>14</v>
      </c>
    </row>
    <row r="38" spans="1:3" x14ac:dyDescent="0.2">
      <c r="A38" s="6">
        <v>40</v>
      </c>
      <c r="C38">
        <v>14</v>
      </c>
    </row>
    <row r="39" spans="1:3" x14ac:dyDescent="0.2">
      <c r="A39" s="6">
        <v>41</v>
      </c>
      <c r="C39">
        <v>14</v>
      </c>
    </row>
    <row r="40" spans="1:3" x14ac:dyDescent="0.2">
      <c r="A40" s="6">
        <v>42</v>
      </c>
      <c r="C40">
        <v>12</v>
      </c>
    </row>
    <row r="41" spans="1:3" x14ac:dyDescent="0.2">
      <c r="A41" s="6">
        <v>43</v>
      </c>
      <c r="C41">
        <v>13</v>
      </c>
    </row>
    <row r="42" spans="1:3" x14ac:dyDescent="0.2">
      <c r="A42" s="6">
        <v>44</v>
      </c>
      <c r="C42">
        <v>13</v>
      </c>
    </row>
    <row r="43" spans="1:3" x14ac:dyDescent="0.2">
      <c r="A43" s="6">
        <v>45</v>
      </c>
      <c r="C43">
        <v>18</v>
      </c>
    </row>
    <row r="44" spans="1:3" x14ac:dyDescent="0.2">
      <c r="A44" s="6">
        <v>46</v>
      </c>
      <c r="C44">
        <v>22</v>
      </c>
    </row>
    <row r="45" spans="1:3" x14ac:dyDescent="0.2">
      <c r="A45" s="6">
        <v>47</v>
      </c>
      <c r="C45">
        <v>19</v>
      </c>
    </row>
    <row r="46" spans="1:3" x14ac:dyDescent="0.2">
      <c r="A46" s="6">
        <v>48</v>
      </c>
      <c r="C46">
        <v>18</v>
      </c>
    </row>
    <row r="47" spans="1:3" x14ac:dyDescent="0.2">
      <c r="A47" s="6">
        <v>49</v>
      </c>
      <c r="C47">
        <v>23</v>
      </c>
    </row>
    <row r="48" spans="1:3" x14ac:dyDescent="0.2">
      <c r="A48" s="6">
        <v>50</v>
      </c>
      <c r="B48">
        <v>28</v>
      </c>
    </row>
    <row r="49" spans="1:3" x14ac:dyDescent="0.2">
      <c r="A49" s="6">
        <v>51</v>
      </c>
      <c r="B49">
        <v>30</v>
      </c>
    </row>
    <row r="50" spans="1:3" x14ac:dyDescent="0.2">
      <c r="A50" s="6">
        <v>52</v>
      </c>
      <c r="B50">
        <v>30</v>
      </c>
    </row>
    <row r="51" spans="1:3" x14ac:dyDescent="0.2">
      <c r="A51" s="6">
        <v>55</v>
      </c>
      <c r="B51">
        <v>27</v>
      </c>
    </row>
    <row r="52" spans="1:3" x14ac:dyDescent="0.2">
      <c r="A52" s="6">
        <v>56</v>
      </c>
      <c r="C52">
        <v>26</v>
      </c>
    </row>
    <row r="53" spans="1:3" x14ac:dyDescent="0.2">
      <c r="A53" s="6">
        <v>58</v>
      </c>
      <c r="C53">
        <v>25</v>
      </c>
    </row>
    <row r="54" spans="1:3" x14ac:dyDescent="0.2">
      <c r="A54" s="6">
        <v>59</v>
      </c>
      <c r="B54">
        <v>23</v>
      </c>
    </row>
    <row r="55" spans="1:3" x14ac:dyDescent="0.2">
      <c r="A55" s="6">
        <v>60</v>
      </c>
      <c r="C55">
        <v>20</v>
      </c>
    </row>
    <row r="56" spans="1:3" x14ac:dyDescent="0.2">
      <c r="A56" s="6">
        <v>61</v>
      </c>
      <c r="C56">
        <v>21</v>
      </c>
    </row>
    <row r="57" spans="1:3" x14ac:dyDescent="0.2">
      <c r="A57" s="6">
        <v>62</v>
      </c>
      <c r="C57">
        <v>13</v>
      </c>
    </row>
    <row r="58" spans="1:3" x14ac:dyDescent="0.2">
      <c r="A58" s="6">
        <v>63</v>
      </c>
      <c r="C58">
        <v>14</v>
      </c>
    </row>
    <row r="59" spans="1:3" x14ac:dyDescent="0.2">
      <c r="A59" s="6">
        <v>64</v>
      </c>
      <c r="C59">
        <v>15</v>
      </c>
    </row>
    <row r="60" spans="1:3" x14ac:dyDescent="0.2">
      <c r="A60" s="6">
        <v>65</v>
      </c>
      <c r="C60">
        <v>14</v>
      </c>
    </row>
    <row r="61" spans="1:3" x14ac:dyDescent="0.2">
      <c r="A61" s="6">
        <v>66</v>
      </c>
      <c r="C61">
        <v>17</v>
      </c>
    </row>
    <row r="62" spans="1:3" x14ac:dyDescent="0.2">
      <c r="A62" s="6">
        <v>67</v>
      </c>
      <c r="C62">
        <v>11</v>
      </c>
    </row>
    <row r="63" spans="1:3" x14ac:dyDescent="0.2">
      <c r="A63" s="6">
        <v>68</v>
      </c>
      <c r="C63">
        <v>13</v>
      </c>
    </row>
    <row r="64" spans="1:3" x14ac:dyDescent="0.2">
      <c r="A64" s="6">
        <v>69</v>
      </c>
      <c r="C64">
        <v>12</v>
      </c>
    </row>
    <row r="65" spans="1:3" x14ac:dyDescent="0.2">
      <c r="A65" s="6">
        <v>70</v>
      </c>
      <c r="C65">
        <v>13</v>
      </c>
    </row>
    <row r="66" spans="1:3" x14ac:dyDescent="0.2">
      <c r="A66" s="6">
        <v>72</v>
      </c>
      <c r="C66">
        <v>15</v>
      </c>
    </row>
    <row r="67" spans="1:3" x14ac:dyDescent="0.2">
      <c r="A67" s="6">
        <v>73</v>
      </c>
      <c r="C67">
        <v>13</v>
      </c>
    </row>
    <row r="68" spans="1:3" x14ac:dyDescent="0.2">
      <c r="A68" s="6">
        <v>74</v>
      </c>
      <c r="C68">
        <v>13</v>
      </c>
    </row>
    <row r="69" spans="1:3" x14ac:dyDescent="0.2">
      <c r="A69" s="6">
        <v>75</v>
      </c>
      <c r="C69">
        <v>14</v>
      </c>
    </row>
    <row r="70" spans="1:3" x14ac:dyDescent="0.2">
      <c r="A70" s="6">
        <v>76</v>
      </c>
      <c r="B70">
        <v>18</v>
      </c>
    </row>
    <row r="71" spans="1:3" x14ac:dyDescent="0.2">
      <c r="A71" s="6">
        <v>77</v>
      </c>
      <c r="B71">
        <v>22</v>
      </c>
    </row>
    <row r="72" spans="1:3" x14ac:dyDescent="0.2">
      <c r="A72" s="6">
        <v>78</v>
      </c>
      <c r="B72">
        <v>21</v>
      </c>
    </row>
    <row r="73" spans="1:3" x14ac:dyDescent="0.2">
      <c r="A73" s="6">
        <v>79</v>
      </c>
      <c r="B73">
        <v>26</v>
      </c>
    </row>
    <row r="74" spans="1:3" x14ac:dyDescent="0.2">
      <c r="A74" s="6">
        <v>80</v>
      </c>
      <c r="C74">
        <v>22</v>
      </c>
    </row>
    <row r="75" spans="1:3" x14ac:dyDescent="0.2">
      <c r="A75" s="6">
        <v>83</v>
      </c>
      <c r="C75">
        <v>28</v>
      </c>
    </row>
    <row r="76" spans="1:3" x14ac:dyDescent="0.2">
      <c r="A76" s="6">
        <v>85</v>
      </c>
      <c r="C76">
        <v>13</v>
      </c>
    </row>
    <row r="77" spans="1:3" x14ac:dyDescent="0.2">
      <c r="A77" s="6">
        <v>86</v>
      </c>
      <c r="C77">
        <v>14</v>
      </c>
    </row>
    <row r="78" spans="1:3" x14ac:dyDescent="0.2">
      <c r="A78" s="6">
        <v>87</v>
      </c>
      <c r="C78">
        <v>13</v>
      </c>
    </row>
    <row r="79" spans="1:3" x14ac:dyDescent="0.2">
      <c r="A79" s="6">
        <v>88</v>
      </c>
      <c r="C79">
        <v>14</v>
      </c>
    </row>
    <row r="80" spans="1:3" x14ac:dyDescent="0.2">
      <c r="A80" s="6">
        <v>89</v>
      </c>
      <c r="C80">
        <v>15</v>
      </c>
    </row>
    <row r="81" spans="1:3" x14ac:dyDescent="0.2">
      <c r="A81" s="6">
        <v>90</v>
      </c>
      <c r="C81">
        <v>12</v>
      </c>
    </row>
    <row r="82" spans="1:3" x14ac:dyDescent="0.2">
      <c r="A82" s="6">
        <v>91</v>
      </c>
      <c r="C82">
        <v>13</v>
      </c>
    </row>
    <row r="83" spans="1:3" x14ac:dyDescent="0.2">
      <c r="A83" s="6">
        <v>92</v>
      </c>
      <c r="C83">
        <v>13</v>
      </c>
    </row>
    <row r="84" spans="1:3" x14ac:dyDescent="0.2">
      <c r="A84" s="6">
        <v>93</v>
      </c>
      <c r="C84">
        <v>14</v>
      </c>
    </row>
    <row r="85" spans="1:3" x14ac:dyDescent="0.2">
      <c r="A85" s="6">
        <v>94</v>
      </c>
      <c r="C85">
        <v>13</v>
      </c>
    </row>
    <row r="86" spans="1:3" x14ac:dyDescent="0.2">
      <c r="A86" s="6">
        <v>95</v>
      </c>
      <c r="C86">
        <v>12</v>
      </c>
    </row>
    <row r="87" spans="1:3" x14ac:dyDescent="0.2">
      <c r="A87" s="6">
        <v>96</v>
      </c>
      <c r="C87">
        <v>13</v>
      </c>
    </row>
    <row r="88" spans="1:3" x14ac:dyDescent="0.2">
      <c r="A88" s="6">
        <v>97</v>
      </c>
      <c r="C88">
        <v>18</v>
      </c>
    </row>
    <row r="89" spans="1:3" x14ac:dyDescent="0.2">
      <c r="A89" s="6">
        <v>98</v>
      </c>
      <c r="C89">
        <v>16</v>
      </c>
    </row>
    <row r="90" spans="1:3" x14ac:dyDescent="0.2">
      <c r="A90" s="6">
        <v>99</v>
      </c>
      <c r="C90">
        <v>18</v>
      </c>
    </row>
    <row r="91" spans="1:3" x14ac:dyDescent="0.2">
      <c r="A91" s="6">
        <v>100</v>
      </c>
      <c r="C91">
        <v>18</v>
      </c>
    </row>
    <row r="92" spans="1:3" x14ac:dyDescent="0.2">
      <c r="A92" s="6">
        <v>101</v>
      </c>
      <c r="C92">
        <v>23</v>
      </c>
    </row>
    <row r="93" spans="1:3" x14ac:dyDescent="0.2">
      <c r="A93" s="6">
        <v>102</v>
      </c>
      <c r="B93">
        <v>26</v>
      </c>
    </row>
    <row r="94" spans="1:3" x14ac:dyDescent="0.2">
      <c r="A94" s="6">
        <v>103</v>
      </c>
      <c r="C94">
        <v>11</v>
      </c>
    </row>
    <row r="95" spans="1:3" x14ac:dyDescent="0.2">
      <c r="A95" s="6">
        <v>104</v>
      </c>
      <c r="C95">
        <v>12</v>
      </c>
    </row>
    <row r="96" spans="1:3" x14ac:dyDescent="0.2">
      <c r="A96" s="6">
        <v>105</v>
      </c>
      <c r="C96">
        <v>13</v>
      </c>
    </row>
    <row r="97" spans="1:3" x14ac:dyDescent="0.2">
      <c r="A97" s="6">
        <v>106</v>
      </c>
      <c r="C97">
        <v>12</v>
      </c>
    </row>
    <row r="98" spans="1:3" x14ac:dyDescent="0.2">
      <c r="A98" s="6">
        <v>107</v>
      </c>
      <c r="C98">
        <v>18</v>
      </c>
    </row>
    <row r="99" spans="1:3" x14ac:dyDescent="0.2">
      <c r="A99" s="6">
        <v>109</v>
      </c>
      <c r="C99">
        <v>21</v>
      </c>
    </row>
    <row r="100" spans="1:3" x14ac:dyDescent="0.2">
      <c r="A100" s="6">
        <v>112</v>
      </c>
      <c r="C100">
        <v>19</v>
      </c>
    </row>
    <row r="101" spans="1:3" x14ac:dyDescent="0.2">
      <c r="A101" s="6">
        <v>113</v>
      </c>
      <c r="C101">
        <v>21</v>
      </c>
    </row>
    <row r="102" spans="1:3" x14ac:dyDescent="0.2">
      <c r="A102" s="6">
        <v>114</v>
      </c>
      <c r="B102">
        <v>26</v>
      </c>
    </row>
    <row r="103" spans="1:3" x14ac:dyDescent="0.2">
      <c r="A103" s="6">
        <v>115</v>
      </c>
      <c r="C103">
        <v>15</v>
      </c>
    </row>
    <row r="104" spans="1:3" x14ac:dyDescent="0.2">
      <c r="A104" s="6">
        <v>116</v>
      </c>
      <c r="C104">
        <v>16</v>
      </c>
    </row>
    <row r="105" spans="1:3" x14ac:dyDescent="0.2">
      <c r="A105" s="6">
        <v>117</v>
      </c>
      <c r="B105">
        <v>29</v>
      </c>
    </row>
    <row r="106" spans="1:3" x14ac:dyDescent="0.2">
      <c r="A106" s="6">
        <v>118</v>
      </c>
      <c r="B106">
        <v>24</v>
      </c>
    </row>
    <row r="107" spans="1:3" x14ac:dyDescent="0.2">
      <c r="A107" s="6">
        <v>119</v>
      </c>
      <c r="B107">
        <v>20</v>
      </c>
    </row>
    <row r="108" spans="1:3" x14ac:dyDescent="0.2">
      <c r="A108" s="6">
        <v>120</v>
      </c>
      <c r="B108">
        <v>19</v>
      </c>
    </row>
    <row r="109" spans="1:3" x14ac:dyDescent="0.2">
      <c r="A109" s="6">
        <v>121</v>
      </c>
      <c r="C109">
        <v>15</v>
      </c>
    </row>
    <row r="110" spans="1:3" x14ac:dyDescent="0.2">
      <c r="A110" s="6">
        <v>122</v>
      </c>
      <c r="B110">
        <v>24</v>
      </c>
    </row>
    <row r="111" spans="1:3" x14ac:dyDescent="0.2">
      <c r="A111" s="6">
        <v>124</v>
      </c>
      <c r="C111">
        <v>11</v>
      </c>
    </row>
    <row r="112" spans="1:3" x14ac:dyDescent="0.2">
      <c r="A112" s="6">
        <v>125</v>
      </c>
      <c r="C112">
        <v>20</v>
      </c>
    </row>
    <row r="113" spans="1:3" x14ac:dyDescent="0.2">
      <c r="A113" s="6">
        <v>126</v>
      </c>
      <c r="C113">
        <v>19</v>
      </c>
    </row>
    <row r="114" spans="1:3" x14ac:dyDescent="0.2">
      <c r="A114" s="6">
        <v>127</v>
      </c>
      <c r="C114">
        <v>15</v>
      </c>
    </row>
    <row r="115" spans="1:3" x14ac:dyDescent="0.2">
      <c r="A115" s="6">
        <v>129</v>
      </c>
      <c r="C115">
        <v>26</v>
      </c>
    </row>
    <row r="116" spans="1:3" x14ac:dyDescent="0.2">
      <c r="A116" s="6">
        <v>131</v>
      </c>
      <c r="C116">
        <v>25</v>
      </c>
    </row>
    <row r="117" spans="1:3" x14ac:dyDescent="0.2">
      <c r="A117" s="6">
        <v>132</v>
      </c>
      <c r="C117">
        <v>16</v>
      </c>
    </row>
    <row r="118" spans="1:3" x14ac:dyDescent="0.2">
      <c r="A118" s="6">
        <v>133</v>
      </c>
      <c r="C118">
        <v>16</v>
      </c>
    </row>
    <row r="119" spans="1:3" x14ac:dyDescent="0.2">
      <c r="A119" s="6">
        <v>134</v>
      </c>
      <c r="C119">
        <v>18</v>
      </c>
    </row>
    <row r="120" spans="1:3" x14ac:dyDescent="0.2">
      <c r="A120" s="6">
        <v>135</v>
      </c>
      <c r="C120">
        <v>16</v>
      </c>
    </row>
    <row r="121" spans="1:3" x14ac:dyDescent="0.2">
      <c r="A121" s="6">
        <v>136</v>
      </c>
      <c r="C121">
        <v>13</v>
      </c>
    </row>
    <row r="122" spans="1:3" x14ac:dyDescent="0.2">
      <c r="A122" s="6">
        <v>137</v>
      </c>
      <c r="C122">
        <v>14</v>
      </c>
    </row>
    <row r="123" spans="1:3" x14ac:dyDescent="0.2">
      <c r="A123" s="6">
        <v>138</v>
      </c>
      <c r="C123">
        <v>14</v>
      </c>
    </row>
    <row r="124" spans="1:3" x14ac:dyDescent="0.2">
      <c r="A124" s="6">
        <v>139</v>
      </c>
      <c r="C124">
        <v>14</v>
      </c>
    </row>
    <row r="125" spans="1:3" x14ac:dyDescent="0.2">
      <c r="A125" s="6">
        <v>140</v>
      </c>
      <c r="B125">
        <v>29</v>
      </c>
    </row>
    <row r="126" spans="1:3" x14ac:dyDescent="0.2">
      <c r="A126" s="6">
        <v>141</v>
      </c>
      <c r="B126">
        <v>26</v>
      </c>
    </row>
    <row r="127" spans="1:3" x14ac:dyDescent="0.2">
      <c r="A127" s="6">
        <v>142</v>
      </c>
      <c r="B127">
        <v>26</v>
      </c>
    </row>
    <row r="128" spans="1:3" x14ac:dyDescent="0.2">
      <c r="A128" s="6">
        <v>145</v>
      </c>
      <c r="C128">
        <v>28</v>
      </c>
    </row>
    <row r="129" spans="1:3" x14ac:dyDescent="0.2">
      <c r="A129" s="6">
        <v>146</v>
      </c>
      <c r="B129">
        <v>24</v>
      </c>
    </row>
    <row r="130" spans="1:3" x14ac:dyDescent="0.2">
      <c r="A130" s="6">
        <v>147</v>
      </c>
      <c r="B130">
        <v>26</v>
      </c>
    </row>
    <row r="131" spans="1:3" x14ac:dyDescent="0.2">
      <c r="A131" s="6">
        <v>150</v>
      </c>
      <c r="B131">
        <v>31</v>
      </c>
    </row>
    <row r="132" spans="1:3" x14ac:dyDescent="0.2">
      <c r="A132" s="6">
        <v>151</v>
      </c>
      <c r="C132">
        <v>19</v>
      </c>
    </row>
    <row r="133" spans="1:3" x14ac:dyDescent="0.2">
      <c r="A133" s="6">
        <v>152</v>
      </c>
      <c r="C133">
        <v>18</v>
      </c>
    </row>
    <row r="134" spans="1:3" x14ac:dyDescent="0.2">
      <c r="A134" s="6">
        <v>153</v>
      </c>
      <c r="C134">
        <v>15</v>
      </c>
    </row>
    <row r="135" spans="1:3" x14ac:dyDescent="0.2">
      <c r="A135" s="6">
        <v>154</v>
      </c>
      <c r="C135">
        <v>15</v>
      </c>
    </row>
    <row r="136" spans="1:3" x14ac:dyDescent="0.2">
      <c r="A136" s="6">
        <v>155</v>
      </c>
      <c r="C136">
        <v>16</v>
      </c>
    </row>
    <row r="137" spans="1:3" x14ac:dyDescent="0.2">
      <c r="A137" s="6">
        <v>156</v>
      </c>
      <c r="C137">
        <v>15</v>
      </c>
    </row>
    <row r="138" spans="1:3" x14ac:dyDescent="0.2">
      <c r="A138" s="6">
        <v>157</v>
      </c>
      <c r="C138">
        <v>16</v>
      </c>
    </row>
    <row r="139" spans="1:3" x14ac:dyDescent="0.2">
      <c r="A139" s="6">
        <v>158</v>
      </c>
      <c r="C139">
        <v>14</v>
      </c>
    </row>
    <row r="140" spans="1:3" x14ac:dyDescent="0.2">
      <c r="A140" s="6">
        <v>159</v>
      </c>
      <c r="C140">
        <v>17</v>
      </c>
    </row>
    <row r="141" spans="1:3" x14ac:dyDescent="0.2">
      <c r="A141" s="6">
        <v>160</v>
      </c>
      <c r="C141">
        <v>16</v>
      </c>
    </row>
    <row r="142" spans="1:3" x14ac:dyDescent="0.2">
      <c r="A142" s="6">
        <v>161</v>
      </c>
      <c r="C142">
        <v>15</v>
      </c>
    </row>
    <row r="143" spans="1:3" x14ac:dyDescent="0.2">
      <c r="A143" s="6">
        <v>162</v>
      </c>
      <c r="C143">
        <v>18</v>
      </c>
    </row>
    <row r="144" spans="1:3" x14ac:dyDescent="0.2">
      <c r="A144" s="6">
        <v>163</v>
      </c>
      <c r="C144">
        <v>21</v>
      </c>
    </row>
    <row r="145" spans="1:3" x14ac:dyDescent="0.2">
      <c r="A145" s="6">
        <v>164</v>
      </c>
      <c r="C145">
        <v>20</v>
      </c>
    </row>
    <row r="146" spans="1:3" x14ac:dyDescent="0.2">
      <c r="A146" s="6">
        <v>165</v>
      </c>
      <c r="C146">
        <v>13</v>
      </c>
    </row>
    <row r="147" spans="1:3" x14ac:dyDescent="0.2">
      <c r="A147" s="6">
        <v>167</v>
      </c>
      <c r="C147">
        <v>23</v>
      </c>
    </row>
    <row r="148" spans="1:3" x14ac:dyDescent="0.2">
      <c r="A148" s="6">
        <v>168</v>
      </c>
      <c r="C148">
        <v>20</v>
      </c>
    </row>
    <row r="149" spans="1:3" x14ac:dyDescent="0.2">
      <c r="A149" s="6">
        <v>169</v>
      </c>
      <c r="C149">
        <v>23</v>
      </c>
    </row>
    <row r="150" spans="1:3" x14ac:dyDescent="0.2">
      <c r="A150" s="6">
        <v>171</v>
      </c>
      <c r="B150">
        <v>25</v>
      </c>
    </row>
    <row r="151" spans="1:3" x14ac:dyDescent="0.2">
      <c r="A151" s="6">
        <v>173</v>
      </c>
      <c r="C151">
        <v>18</v>
      </c>
    </row>
    <row r="152" spans="1:3" x14ac:dyDescent="0.2">
      <c r="A152" s="6">
        <v>174</v>
      </c>
      <c r="B152">
        <v>29</v>
      </c>
    </row>
    <row r="153" spans="1:3" x14ac:dyDescent="0.2">
      <c r="A153" s="6">
        <v>175</v>
      </c>
      <c r="C153">
        <v>19</v>
      </c>
    </row>
    <row r="154" spans="1:3" x14ac:dyDescent="0.2">
      <c r="A154" s="6">
        <v>176</v>
      </c>
      <c r="B154">
        <v>23</v>
      </c>
    </row>
    <row r="155" spans="1:3" x14ac:dyDescent="0.2">
      <c r="A155" s="6">
        <v>177</v>
      </c>
      <c r="B155">
        <v>23</v>
      </c>
    </row>
    <row r="156" spans="1:3" x14ac:dyDescent="0.2">
      <c r="A156" s="6">
        <v>178</v>
      </c>
      <c r="B156">
        <v>22</v>
      </c>
    </row>
    <row r="157" spans="1:3" x14ac:dyDescent="0.2">
      <c r="A157" s="6">
        <v>179</v>
      </c>
      <c r="B157">
        <v>25</v>
      </c>
    </row>
    <row r="158" spans="1:3" x14ac:dyDescent="0.2">
      <c r="A158" s="6">
        <v>181</v>
      </c>
      <c r="B158">
        <v>28</v>
      </c>
    </row>
    <row r="159" spans="1:3" x14ac:dyDescent="0.2">
      <c r="A159" s="6">
        <v>182</v>
      </c>
      <c r="B159">
        <v>25</v>
      </c>
    </row>
    <row r="160" spans="1:3" x14ac:dyDescent="0.2">
      <c r="A160" s="6">
        <v>183</v>
      </c>
      <c r="C160">
        <v>25</v>
      </c>
    </row>
    <row r="161" spans="1:3" x14ac:dyDescent="0.2">
      <c r="A161" s="6">
        <v>184</v>
      </c>
      <c r="C161">
        <v>26</v>
      </c>
    </row>
    <row r="162" spans="1:3" x14ac:dyDescent="0.2">
      <c r="A162" s="6">
        <v>185</v>
      </c>
      <c r="B162">
        <v>27</v>
      </c>
    </row>
    <row r="163" spans="1:3" x14ac:dyDescent="0.2">
      <c r="A163" s="6">
        <v>186</v>
      </c>
      <c r="C163">
        <v>17.5</v>
      </c>
    </row>
    <row r="164" spans="1:3" x14ac:dyDescent="0.2">
      <c r="A164" s="6">
        <v>187</v>
      </c>
      <c r="C164">
        <v>16</v>
      </c>
    </row>
    <row r="165" spans="1:3" x14ac:dyDescent="0.2">
      <c r="A165" s="6">
        <v>188</v>
      </c>
      <c r="C165">
        <v>15.5</v>
      </c>
    </row>
    <row r="166" spans="1:3" x14ac:dyDescent="0.2">
      <c r="A166" s="6">
        <v>189</v>
      </c>
      <c r="C166">
        <v>14.5</v>
      </c>
    </row>
    <row r="167" spans="1:3" x14ac:dyDescent="0.2">
      <c r="A167" s="6">
        <v>190</v>
      </c>
      <c r="C167">
        <v>22</v>
      </c>
    </row>
    <row r="168" spans="1:3" x14ac:dyDescent="0.2">
      <c r="A168" s="6">
        <v>191</v>
      </c>
      <c r="C168">
        <v>22</v>
      </c>
    </row>
    <row r="169" spans="1:3" x14ac:dyDescent="0.2">
      <c r="A169" s="6">
        <v>192</v>
      </c>
      <c r="C169">
        <v>24</v>
      </c>
    </row>
    <row r="170" spans="1:3" x14ac:dyDescent="0.2">
      <c r="A170" s="6">
        <v>193</v>
      </c>
      <c r="C170">
        <v>22.5</v>
      </c>
    </row>
    <row r="171" spans="1:3" x14ac:dyDescent="0.2">
      <c r="A171" s="6">
        <v>194</v>
      </c>
      <c r="C171">
        <v>29</v>
      </c>
    </row>
    <row r="172" spans="1:3" x14ac:dyDescent="0.2">
      <c r="A172" s="6">
        <v>195</v>
      </c>
      <c r="C172">
        <v>24.5</v>
      </c>
    </row>
    <row r="173" spans="1:3" x14ac:dyDescent="0.2">
      <c r="A173" s="6">
        <v>196</v>
      </c>
      <c r="B173">
        <v>29</v>
      </c>
    </row>
    <row r="174" spans="1:3" x14ac:dyDescent="0.2">
      <c r="A174" s="6">
        <v>198</v>
      </c>
      <c r="C174">
        <v>20</v>
      </c>
    </row>
    <row r="175" spans="1:3" x14ac:dyDescent="0.2">
      <c r="A175" s="6">
        <v>199</v>
      </c>
      <c r="C175">
        <v>18</v>
      </c>
    </row>
    <row r="176" spans="1:3" x14ac:dyDescent="0.2">
      <c r="A176" s="6">
        <v>200</v>
      </c>
      <c r="C176">
        <v>18.5</v>
      </c>
    </row>
    <row r="177" spans="1:3" x14ac:dyDescent="0.2">
      <c r="A177" s="6">
        <v>201</v>
      </c>
      <c r="C177">
        <v>17.5</v>
      </c>
    </row>
    <row r="178" spans="1:3" x14ac:dyDescent="0.2">
      <c r="A178" s="6">
        <v>202</v>
      </c>
      <c r="B178">
        <v>29.5</v>
      </c>
    </row>
    <row r="179" spans="1:3" x14ac:dyDescent="0.2">
      <c r="A179" s="6">
        <v>205</v>
      </c>
      <c r="C179">
        <v>26.5</v>
      </c>
    </row>
    <row r="180" spans="1:3" x14ac:dyDescent="0.2">
      <c r="A180" s="6">
        <v>206</v>
      </c>
      <c r="B180">
        <v>20</v>
      </c>
    </row>
    <row r="181" spans="1:3" x14ac:dyDescent="0.2">
      <c r="A181" s="6">
        <v>207</v>
      </c>
      <c r="C181">
        <v>13</v>
      </c>
    </row>
    <row r="182" spans="1:3" x14ac:dyDescent="0.2">
      <c r="A182" s="6">
        <v>208</v>
      </c>
      <c r="B182">
        <v>19</v>
      </c>
    </row>
    <row r="183" spans="1:3" x14ac:dyDescent="0.2">
      <c r="A183" s="6">
        <v>210</v>
      </c>
      <c r="B183">
        <v>16.5</v>
      </c>
    </row>
    <row r="184" spans="1:3" x14ac:dyDescent="0.2">
      <c r="A184" s="6">
        <v>211</v>
      </c>
      <c r="C184">
        <v>16.5</v>
      </c>
    </row>
    <row r="185" spans="1:3" x14ac:dyDescent="0.2">
      <c r="A185" s="6">
        <v>212</v>
      </c>
      <c r="C185">
        <v>13</v>
      </c>
    </row>
    <row r="186" spans="1:3" x14ac:dyDescent="0.2">
      <c r="A186" s="6">
        <v>213</v>
      </c>
      <c r="C186">
        <v>13</v>
      </c>
    </row>
    <row r="187" spans="1:3" x14ac:dyDescent="0.2">
      <c r="A187" s="6">
        <v>214</v>
      </c>
      <c r="C187">
        <v>13</v>
      </c>
    </row>
    <row r="188" spans="1:3" x14ac:dyDescent="0.2">
      <c r="A188" s="6">
        <v>216</v>
      </c>
      <c r="C188">
        <v>30</v>
      </c>
    </row>
    <row r="189" spans="1:3" x14ac:dyDescent="0.2">
      <c r="A189" s="6">
        <v>217</v>
      </c>
      <c r="B189">
        <v>36</v>
      </c>
    </row>
    <row r="190" spans="1:3" x14ac:dyDescent="0.2">
      <c r="A190" s="6">
        <v>218</v>
      </c>
      <c r="C190">
        <v>25.5</v>
      </c>
    </row>
    <row r="191" spans="1:3" x14ac:dyDescent="0.2">
      <c r="A191" s="6">
        <v>220</v>
      </c>
      <c r="C191">
        <v>17.5</v>
      </c>
    </row>
    <row r="192" spans="1:3" x14ac:dyDescent="0.2">
      <c r="A192" s="6">
        <v>221</v>
      </c>
      <c r="C192">
        <v>17</v>
      </c>
    </row>
    <row r="193" spans="1:3" x14ac:dyDescent="0.2">
      <c r="A193" s="6">
        <v>222</v>
      </c>
      <c r="C193">
        <v>15.5</v>
      </c>
    </row>
    <row r="194" spans="1:3" x14ac:dyDescent="0.2">
      <c r="A194" s="6">
        <v>223</v>
      </c>
      <c r="C194">
        <v>15</v>
      </c>
    </row>
    <row r="195" spans="1:3" x14ac:dyDescent="0.2">
      <c r="A195" s="6">
        <v>224</v>
      </c>
      <c r="C195">
        <v>17.5</v>
      </c>
    </row>
    <row r="196" spans="1:3" x14ac:dyDescent="0.2">
      <c r="A196" s="6">
        <v>225</v>
      </c>
      <c r="C196">
        <v>20.5</v>
      </c>
    </row>
    <row r="197" spans="1:3" x14ac:dyDescent="0.2">
      <c r="A197" s="6">
        <v>226</v>
      </c>
      <c r="C197">
        <v>19</v>
      </c>
    </row>
    <row r="198" spans="1:3" x14ac:dyDescent="0.2">
      <c r="A198" s="6">
        <v>227</v>
      </c>
      <c r="C198">
        <v>18.5</v>
      </c>
    </row>
    <row r="199" spans="1:3" x14ac:dyDescent="0.2">
      <c r="A199" s="6">
        <v>228</v>
      </c>
      <c r="C199">
        <v>16</v>
      </c>
    </row>
    <row r="200" spans="1:3" x14ac:dyDescent="0.2">
      <c r="A200" s="6">
        <v>229</v>
      </c>
      <c r="C200">
        <v>15.5</v>
      </c>
    </row>
    <row r="201" spans="1:3" x14ac:dyDescent="0.2">
      <c r="A201" s="6">
        <v>230</v>
      </c>
      <c r="C201">
        <v>15.5</v>
      </c>
    </row>
    <row r="202" spans="1:3" x14ac:dyDescent="0.2">
      <c r="A202" s="6">
        <v>231</v>
      </c>
      <c r="C202">
        <v>16</v>
      </c>
    </row>
    <row r="203" spans="1:3" x14ac:dyDescent="0.2">
      <c r="A203" s="6">
        <v>232</v>
      </c>
      <c r="B203">
        <v>29</v>
      </c>
    </row>
    <row r="204" spans="1:3" x14ac:dyDescent="0.2">
      <c r="A204" s="6">
        <v>233</v>
      </c>
      <c r="C204">
        <v>24.5</v>
      </c>
    </row>
    <row r="205" spans="1:3" x14ac:dyDescent="0.2">
      <c r="A205" s="6">
        <v>235</v>
      </c>
      <c r="C205">
        <v>25.5</v>
      </c>
    </row>
    <row r="206" spans="1:3" x14ac:dyDescent="0.2">
      <c r="A206" s="6">
        <v>236</v>
      </c>
      <c r="C206">
        <v>30.5</v>
      </c>
    </row>
    <row r="207" spans="1:3" x14ac:dyDescent="0.2">
      <c r="A207" s="6">
        <v>237</v>
      </c>
      <c r="C207">
        <v>33.5</v>
      </c>
    </row>
    <row r="208" spans="1:3" x14ac:dyDescent="0.2">
      <c r="A208" s="6">
        <v>239</v>
      </c>
      <c r="B208">
        <v>30.5</v>
      </c>
    </row>
    <row r="209" spans="1:3" x14ac:dyDescent="0.2">
      <c r="A209" s="6">
        <v>241</v>
      </c>
      <c r="B209">
        <v>21.5</v>
      </c>
    </row>
    <row r="210" spans="1:3" x14ac:dyDescent="0.2">
      <c r="A210" s="6">
        <v>243</v>
      </c>
      <c r="B210">
        <v>43.1</v>
      </c>
    </row>
    <row r="211" spans="1:3" x14ac:dyDescent="0.2">
      <c r="A211" s="6">
        <v>244</v>
      </c>
      <c r="C211">
        <v>36.1</v>
      </c>
    </row>
    <row r="212" spans="1:3" x14ac:dyDescent="0.2">
      <c r="A212" s="6">
        <v>248</v>
      </c>
      <c r="C212">
        <v>19.899999999999999</v>
      </c>
    </row>
    <row r="213" spans="1:3" x14ac:dyDescent="0.2">
      <c r="A213" s="6">
        <v>249</v>
      </c>
      <c r="C213">
        <v>19.399999999999999</v>
      </c>
    </row>
    <row r="214" spans="1:3" x14ac:dyDescent="0.2">
      <c r="A214" s="6">
        <v>250</v>
      </c>
      <c r="C214">
        <v>20.2</v>
      </c>
    </row>
    <row r="215" spans="1:3" x14ac:dyDescent="0.2">
      <c r="A215" s="6">
        <v>251</v>
      </c>
      <c r="C215">
        <v>19.2</v>
      </c>
    </row>
    <row r="216" spans="1:3" x14ac:dyDescent="0.2">
      <c r="A216" s="6">
        <v>252</v>
      </c>
      <c r="C216">
        <v>20.5</v>
      </c>
    </row>
    <row r="217" spans="1:3" x14ac:dyDescent="0.2">
      <c r="A217" s="6">
        <v>253</v>
      </c>
      <c r="C217">
        <v>20.2</v>
      </c>
    </row>
    <row r="218" spans="1:3" x14ac:dyDescent="0.2">
      <c r="A218" s="6">
        <v>254</v>
      </c>
      <c r="C218">
        <v>25.1</v>
      </c>
    </row>
    <row r="219" spans="1:3" x14ac:dyDescent="0.2">
      <c r="A219" s="6">
        <v>255</v>
      </c>
      <c r="C219">
        <v>20.5</v>
      </c>
    </row>
    <row r="220" spans="1:3" x14ac:dyDescent="0.2">
      <c r="A220" s="6">
        <v>256</v>
      </c>
      <c r="C220">
        <v>19.399999999999999</v>
      </c>
    </row>
    <row r="221" spans="1:3" x14ac:dyDescent="0.2">
      <c r="A221" s="6">
        <v>257</v>
      </c>
      <c r="C221">
        <v>20.6</v>
      </c>
    </row>
    <row r="222" spans="1:3" x14ac:dyDescent="0.2">
      <c r="A222" s="6">
        <v>258</v>
      </c>
      <c r="C222">
        <v>20.8</v>
      </c>
    </row>
    <row r="223" spans="1:3" x14ac:dyDescent="0.2">
      <c r="A223" s="6">
        <v>259</v>
      </c>
      <c r="C223">
        <v>18.600000000000001</v>
      </c>
    </row>
    <row r="224" spans="1:3" x14ac:dyDescent="0.2">
      <c r="A224" s="6">
        <v>260</v>
      </c>
      <c r="C224">
        <v>18.100000000000001</v>
      </c>
    </row>
    <row r="225" spans="1:3" x14ac:dyDescent="0.2">
      <c r="A225" s="6">
        <v>261</v>
      </c>
      <c r="C225">
        <v>19.2</v>
      </c>
    </row>
    <row r="226" spans="1:3" x14ac:dyDescent="0.2">
      <c r="A226" s="6">
        <v>262</v>
      </c>
      <c r="C226">
        <v>17.7</v>
      </c>
    </row>
    <row r="227" spans="1:3" x14ac:dyDescent="0.2">
      <c r="A227" s="6">
        <v>263</v>
      </c>
      <c r="C227">
        <v>18.100000000000001</v>
      </c>
    </row>
    <row r="228" spans="1:3" x14ac:dyDescent="0.2">
      <c r="A228" s="6">
        <v>264</v>
      </c>
      <c r="C228">
        <v>17.5</v>
      </c>
    </row>
    <row r="229" spans="1:3" x14ac:dyDescent="0.2">
      <c r="A229" s="6">
        <v>265</v>
      </c>
      <c r="C229">
        <v>30</v>
      </c>
    </row>
    <row r="230" spans="1:3" x14ac:dyDescent="0.2">
      <c r="A230" s="6">
        <v>268</v>
      </c>
      <c r="C230">
        <v>30.9</v>
      </c>
    </row>
    <row r="231" spans="1:3" x14ac:dyDescent="0.2">
      <c r="A231" s="6">
        <v>270</v>
      </c>
      <c r="C231">
        <v>23.2</v>
      </c>
    </row>
    <row r="232" spans="1:3" x14ac:dyDescent="0.2">
      <c r="A232" s="6">
        <v>271</v>
      </c>
      <c r="C232">
        <v>23.8</v>
      </c>
    </row>
    <row r="233" spans="1:3" x14ac:dyDescent="0.2">
      <c r="A233" s="6">
        <v>273</v>
      </c>
      <c r="B233">
        <v>20.3</v>
      </c>
    </row>
    <row r="234" spans="1:3" x14ac:dyDescent="0.2">
      <c r="A234" s="6">
        <v>274</v>
      </c>
      <c r="B234">
        <v>17</v>
      </c>
    </row>
    <row r="235" spans="1:3" x14ac:dyDescent="0.2">
      <c r="A235" s="6">
        <v>275</v>
      </c>
      <c r="B235">
        <v>21.6</v>
      </c>
    </row>
    <row r="236" spans="1:3" x14ac:dyDescent="0.2">
      <c r="A236" s="6">
        <v>276</v>
      </c>
      <c r="B236">
        <v>16.2</v>
      </c>
    </row>
    <row r="237" spans="1:3" x14ac:dyDescent="0.2">
      <c r="A237" s="6">
        <v>277</v>
      </c>
      <c r="B237">
        <v>31.5</v>
      </c>
    </row>
    <row r="238" spans="1:3" x14ac:dyDescent="0.2">
      <c r="A238" s="6">
        <v>279</v>
      </c>
      <c r="C238">
        <v>21.5</v>
      </c>
    </row>
    <row r="239" spans="1:3" x14ac:dyDescent="0.2">
      <c r="A239" s="6">
        <v>280</v>
      </c>
      <c r="C239">
        <v>19.8</v>
      </c>
    </row>
    <row r="240" spans="1:3" x14ac:dyDescent="0.2">
      <c r="A240" s="6">
        <v>281</v>
      </c>
      <c r="C240">
        <v>22.3</v>
      </c>
    </row>
    <row r="241" spans="1:3" x14ac:dyDescent="0.2">
      <c r="A241" s="6">
        <v>282</v>
      </c>
      <c r="C241">
        <v>20.2</v>
      </c>
    </row>
    <row r="242" spans="1:3" x14ac:dyDescent="0.2">
      <c r="A242" s="6">
        <v>283</v>
      </c>
      <c r="C242">
        <v>20.6</v>
      </c>
    </row>
    <row r="243" spans="1:3" x14ac:dyDescent="0.2">
      <c r="A243" s="6">
        <v>284</v>
      </c>
      <c r="C243">
        <v>17</v>
      </c>
    </row>
    <row r="244" spans="1:3" x14ac:dyDescent="0.2">
      <c r="A244" s="6">
        <v>285</v>
      </c>
      <c r="C244">
        <v>17.600000000000001</v>
      </c>
    </row>
    <row r="245" spans="1:3" x14ac:dyDescent="0.2">
      <c r="A245" s="6">
        <v>286</v>
      </c>
      <c r="C245">
        <v>16.5</v>
      </c>
    </row>
    <row r="246" spans="1:3" x14ac:dyDescent="0.2">
      <c r="A246" s="6">
        <v>287</v>
      </c>
      <c r="C246">
        <v>18.2</v>
      </c>
    </row>
    <row r="247" spans="1:3" x14ac:dyDescent="0.2">
      <c r="A247" s="6">
        <v>288</v>
      </c>
      <c r="C247">
        <v>16.899999999999999</v>
      </c>
    </row>
    <row r="248" spans="1:3" x14ac:dyDescent="0.2">
      <c r="A248" s="6">
        <v>289</v>
      </c>
      <c r="C248">
        <v>15.5</v>
      </c>
    </row>
    <row r="249" spans="1:3" x14ac:dyDescent="0.2">
      <c r="A249" s="6">
        <v>290</v>
      </c>
      <c r="C249">
        <v>19.2</v>
      </c>
    </row>
    <row r="250" spans="1:3" x14ac:dyDescent="0.2">
      <c r="A250" s="6">
        <v>291</v>
      </c>
      <c r="C250">
        <v>18.5</v>
      </c>
    </row>
    <row r="251" spans="1:3" x14ac:dyDescent="0.2">
      <c r="A251" s="6">
        <v>292</v>
      </c>
      <c r="B251">
        <v>31.9</v>
      </c>
    </row>
    <row r="252" spans="1:3" x14ac:dyDescent="0.2">
      <c r="A252" s="6">
        <v>294</v>
      </c>
      <c r="C252">
        <v>35.700000000000003</v>
      </c>
    </row>
    <row r="253" spans="1:3" x14ac:dyDescent="0.2">
      <c r="A253" s="6">
        <v>295</v>
      </c>
      <c r="C253">
        <v>27.4</v>
      </c>
    </row>
    <row r="254" spans="1:3" x14ac:dyDescent="0.2">
      <c r="A254" s="6">
        <v>296</v>
      </c>
      <c r="B254">
        <v>25.4</v>
      </c>
    </row>
    <row r="255" spans="1:3" x14ac:dyDescent="0.2">
      <c r="A255" s="6">
        <v>297</v>
      </c>
      <c r="C255">
        <v>23</v>
      </c>
    </row>
    <row r="256" spans="1:3" x14ac:dyDescent="0.2">
      <c r="A256" s="6">
        <v>298</v>
      </c>
      <c r="B256">
        <v>27.2</v>
      </c>
    </row>
    <row r="257" spans="1:3" x14ac:dyDescent="0.2">
      <c r="A257" s="6">
        <v>299</v>
      </c>
      <c r="C257">
        <v>23.9</v>
      </c>
    </row>
    <row r="258" spans="1:3" x14ac:dyDescent="0.2">
      <c r="A258" s="6">
        <v>300</v>
      </c>
      <c r="C258">
        <v>34.200000000000003</v>
      </c>
    </row>
    <row r="259" spans="1:3" x14ac:dyDescent="0.2">
      <c r="A259" s="6">
        <v>301</v>
      </c>
      <c r="C259">
        <v>34.5</v>
      </c>
    </row>
    <row r="260" spans="1:3" x14ac:dyDescent="0.2">
      <c r="A260" s="6">
        <v>303</v>
      </c>
      <c r="B260">
        <v>37.299999999999997</v>
      </c>
    </row>
    <row r="261" spans="1:3" x14ac:dyDescent="0.2">
      <c r="A261" s="6">
        <v>304</v>
      </c>
      <c r="C261">
        <v>28.4</v>
      </c>
    </row>
    <row r="262" spans="1:3" x14ac:dyDescent="0.2">
      <c r="A262" s="6">
        <v>305</v>
      </c>
      <c r="C262">
        <v>28.8</v>
      </c>
    </row>
    <row r="263" spans="1:3" x14ac:dyDescent="0.2">
      <c r="A263" s="6">
        <v>306</v>
      </c>
      <c r="C263">
        <v>26.8</v>
      </c>
    </row>
    <row r="264" spans="1:3" x14ac:dyDescent="0.2">
      <c r="A264" s="6">
        <v>307</v>
      </c>
      <c r="C264">
        <v>33.5</v>
      </c>
    </row>
    <row r="265" spans="1:3" x14ac:dyDescent="0.2">
      <c r="A265" s="6">
        <v>308</v>
      </c>
      <c r="B265">
        <v>41.5</v>
      </c>
    </row>
    <row r="266" spans="1:3" x14ac:dyDescent="0.2">
      <c r="A266" s="6">
        <v>310</v>
      </c>
      <c r="C266">
        <v>32.1</v>
      </c>
    </row>
    <row r="267" spans="1:3" x14ac:dyDescent="0.2">
      <c r="A267" s="6">
        <v>312</v>
      </c>
      <c r="C267">
        <v>28</v>
      </c>
    </row>
    <row r="268" spans="1:3" x14ac:dyDescent="0.2">
      <c r="A268" s="6">
        <v>313</v>
      </c>
      <c r="C268">
        <v>26.4</v>
      </c>
    </row>
    <row r="269" spans="1:3" x14ac:dyDescent="0.2">
      <c r="A269" s="6">
        <v>314</v>
      </c>
      <c r="C269">
        <v>24.3</v>
      </c>
    </row>
    <row r="270" spans="1:3" x14ac:dyDescent="0.2">
      <c r="A270" s="6">
        <v>315</v>
      </c>
      <c r="C270">
        <v>19.100000000000001</v>
      </c>
    </row>
    <row r="271" spans="1:3" x14ac:dyDescent="0.2">
      <c r="A271" s="6">
        <v>316</v>
      </c>
      <c r="B271">
        <v>34.299999999999997</v>
      </c>
    </row>
    <row r="272" spans="1:3" x14ac:dyDescent="0.2">
      <c r="A272" s="6">
        <v>322</v>
      </c>
      <c r="C272">
        <v>27.9</v>
      </c>
    </row>
    <row r="273" spans="1:3" x14ac:dyDescent="0.2">
      <c r="A273" s="6">
        <v>324</v>
      </c>
      <c r="B273">
        <v>44.3</v>
      </c>
    </row>
    <row r="274" spans="1:3" x14ac:dyDescent="0.2">
      <c r="A274" s="6">
        <v>325</v>
      </c>
      <c r="B274">
        <v>43.4</v>
      </c>
    </row>
    <row r="275" spans="1:3" x14ac:dyDescent="0.2">
      <c r="A275" s="6">
        <v>326</v>
      </c>
      <c r="B275">
        <v>36.4</v>
      </c>
    </row>
    <row r="276" spans="1:3" x14ac:dyDescent="0.2">
      <c r="A276" s="6">
        <v>327</v>
      </c>
      <c r="B276">
        <v>30</v>
      </c>
    </row>
    <row r="277" spans="1:3" x14ac:dyDescent="0.2">
      <c r="A277" s="6">
        <v>330</v>
      </c>
      <c r="B277">
        <v>29.8</v>
      </c>
    </row>
    <row r="278" spans="1:3" x14ac:dyDescent="0.2">
      <c r="A278" s="6">
        <v>333</v>
      </c>
      <c r="B278">
        <v>35</v>
      </c>
    </row>
    <row r="279" spans="1:3" x14ac:dyDescent="0.2">
      <c r="A279" s="6">
        <v>335</v>
      </c>
      <c r="C279">
        <v>27.2</v>
      </c>
    </row>
    <row r="280" spans="1:3" x14ac:dyDescent="0.2">
      <c r="A280" s="6">
        <v>336</v>
      </c>
      <c r="C280">
        <v>26.6</v>
      </c>
    </row>
    <row r="281" spans="1:3" x14ac:dyDescent="0.2">
      <c r="A281" s="6">
        <v>337</v>
      </c>
      <c r="C281">
        <v>25.8</v>
      </c>
    </row>
    <row r="282" spans="1:3" x14ac:dyDescent="0.2">
      <c r="A282" s="6">
        <v>338</v>
      </c>
      <c r="C282">
        <v>23.5</v>
      </c>
    </row>
    <row r="283" spans="1:3" x14ac:dyDescent="0.2">
      <c r="A283" s="6">
        <v>339</v>
      </c>
      <c r="C283">
        <v>30</v>
      </c>
    </row>
    <row r="284" spans="1:3" x14ac:dyDescent="0.2">
      <c r="A284" s="6">
        <v>341</v>
      </c>
      <c r="C284">
        <v>39</v>
      </c>
    </row>
    <row r="285" spans="1:3" x14ac:dyDescent="0.2">
      <c r="A285" s="6">
        <v>347</v>
      </c>
      <c r="C285">
        <v>34.700000000000003</v>
      </c>
    </row>
    <row r="286" spans="1:3" x14ac:dyDescent="0.2">
      <c r="A286" s="6">
        <v>348</v>
      </c>
      <c r="C286">
        <v>34.4</v>
      </c>
    </row>
    <row r="287" spans="1:3" x14ac:dyDescent="0.2">
      <c r="A287" s="6">
        <v>349</v>
      </c>
      <c r="C287">
        <v>29.9</v>
      </c>
    </row>
    <row r="288" spans="1:3" x14ac:dyDescent="0.2">
      <c r="A288" s="6">
        <v>350</v>
      </c>
      <c r="B288">
        <v>33</v>
      </c>
    </row>
    <row r="289" spans="1:3" x14ac:dyDescent="0.2">
      <c r="A289" s="6">
        <v>355</v>
      </c>
      <c r="B289">
        <v>28.1</v>
      </c>
    </row>
    <row r="290" spans="1:3" x14ac:dyDescent="0.2">
      <c r="A290" s="6">
        <v>356</v>
      </c>
      <c r="B290">
        <v>30.7</v>
      </c>
    </row>
    <row r="291" spans="1:3" x14ac:dyDescent="0.2">
      <c r="A291" s="6">
        <v>359</v>
      </c>
      <c r="C291">
        <v>22.4</v>
      </c>
    </row>
    <row r="292" spans="1:3" x14ac:dyDescent="0.2">
      <c r="A292" s="6">
        <v>360</v>
      </c>
      <c r="C292">
        <v>26.6</v>
      </c>
    </row>
    <row r="293" spans="1:3" x14ac:dyDescent="0.2">
      <c r="A293" s="6">
        <v>361</v>
      </c>
      <c r="C293">
        <v>20.2</v>
      </c>
    </row>
    <row r="294" spans="1:3" x14ac:dyDescent="0.2">
      <c r="A294" s="6">
        <v>362</v>
      </c>
      <c r="C294">
        <v>17.600000000000001</v>
      </c>
    </row>
    <row r="295" spans="1:3" x14ac:dyDescent="0.2">
      <c r="A295" s="6">
        <v>363</v>
      </c>
      <c r="C295">
        <v>28</v>
      </c>
    </row>
    <row r="296" spans="1:3" x14ac:dyDescent="0.2">
      <c r="A296" s="6">
        <v>364</v>
      </c>
      <c r="C296">
        <v>27</v>
      </c>
    </row>
    <row r="297" spans="1:3" x14ac:dyDescent="0.2">
      <c r="A297" s="6">
        <v>365</v>
      </c>
      <c r="C297">
        <v>34</v>
      </c>
    </row>
    <row r="298" spans="1:3" x14ac:dyDescent="0.2">
      <c r="A298" s="6">
        <v>366</v>
      </c>
      <c r="C298">
        <v>31</v>
      </c>
    </row>
    <row r="299" spans="1:3" x14ac:dyDescent="0.2">
      <c r="A299" s="6">
        <v>367</v>
      </c>
      <c r="C299">
        <v>29</v>
      </c>
    </row>
    <row r="300" spans="1:3" x14ac:dyDescent="0.2">
      <c r="A300" s="6">
        <v>368</v>
      </c>
      <c r="C300">
        <v>27</v>
      </c>
    </row>
    <row r="301" spans="1:3" x14ac:dyDescent="0.2">
      <c r="A301" s="6">
        <v>369</v>
      </c>
      <c r="C301">
        <v>24</v>
      </c>
    </row>
    <row r="302" spans="1:3" x14ac:dyDescent="0.2">
      <c r="A302" s="6">
        <v>370</v>
      </c>
      <c r="B302">
        <v>36</v>
      </c>
    </row>
    <row r="303" spans="1:3" x14ac:dyDescent="0.2">
      <c r="A303" s="6">
        <v>373</v>
      </c>
      <c r="C303">
        <v>38</v>
      </c>
    </row>
    <row r="304" spans="1:3" x14ac:dyDescent="0.2">
      <c r="A304" s="6">
        <v>374</v>
      </c>
      <c r="C304">
        <v>36</v>
      </c>
    </row>
    <row r="305" spans="1:3" x14ac:dyDescent="0.2">
      <c r="A305" s="6">
        <v>381</v>
      </c>
      <c r="C305">
        <v>25</v>
      </c>
    </row>
    <row r="306" spans="1:3" x14ac:dyDescent="0.2">
      <c r="A306" s="6">
        <v>382</v>
      </c>
      <c r="C306">
        <v>38</v>
      </c>
    </row>
    <row r="307" spans="1:3" x14ac:dyDescent="0.2">
      <c r="A307" s="6">
        <v>383</v>
      </c>
      <c r="C307">
        <v>26</v>
      </c>
    </row>
    <row r="308" spans="1:3" x14ac:dyDescent="0.2">
      <c r="A308" s="6">
        <v>384</v>
      </c>
      <c r="C308">
        <v>22</v>
      </c>
    </row>
    <row r="309" spans="1:3" x14ac:dyDescent="0.2">
      <c r="A309" s="6">
        <v>386</v>
      </c>
      <c r="C309">
        <v>36</v>
      </c>
    </row>
    <row r="310" spans="1:3" x14ac:dyDescent="0.2">
      <c r="A310" s="6">
        <v>387</v>
      </c>
      <c r="C310">
        <v>27</v>
      </c>
    </row>
    <row r="311" spans="1:3" x14ac:dyDescent="0.2">
      <c r="A311" s="6">
        <v>388</v>
      </c>
      <c r="C311">
        <v>27</v>
      </c>
    </row>
    <row r="312" spans="1:3" x14ac:dyDescent="0.2">
      <c r="A312" s="6">
        <v>389</v>
      </c>
      <c r="B312">
        <v>44</v>
      </c>
    </row>
    <row r="313" spans="1:3" x14ac:dyDescent="0.2">
      <c r="A313" s="6">
        <v>390</v>
      </c>
      <c r="C313">
        <v>32</v>
      </c>
    </row>
    <row r="314" spans="1:3" x14ac:dyDescent="0.2">
      <c r="A314" s="6">
        <v>391</v>
      </c>
      <c r="C314">
        <v>28</v>
      </c>
    </row>
    <row r="315" spans="1:3" x14ac:dyDescent="0.2">
      <c r="A315" s="6">
        <v>392</v>
      </c>
      <c r="C315">
        <v>31</v>
      </c>
    </row>
  </sheetData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81CB-A2E8-489B-805D-305BFD0AB304}">
  <dimension ref="A1:C20"/>
  <sheetViews>
    <sheetView zoomScaleNormal="100" workbookViewId="0"/>
  </sheetViews>
  <sheetFormatPr baseColWidth="10" defaultColWidth="8.83203125" defaultRowHeight="15" x14ac:dyDescent="0.2"/>
  <cols>
    <col min="1" max="1" width="45.1640625" bestFit="1" customWidth="1"/>
    <col min="2" max="2" width="12.6640625" bestFit="1" customWidth="1"/>
    <col min="3" max="3" width="22.5" bestFit="1" customWidth="1"/>
  </cols>
  <sheetData>
    <row r="1" spans="1:3" x14ac:dyDescent="0.2">
      <c r="A1" t="s">
        <v>350</v>
      </c>
    </row>
    <row r="2" spans="1:3" ht="16" thickBot="1" x14ac:dyDescent="0.25"/>
    <row r="3" spans="1:3" ht="21" x14ac:dyDescent="0.25">
      <c r="A3" s="2"/>
      <c r="B3" s="2" t="s">
        <v>30</v>
      </c>
      <c r="C3" s="2" t="s">
        <v>9</v>
      </c>
    </row>
    <row r="4" spans="1:3" x14ac:dyDescent="0.2">
      <c r="A4" t="s">
        <v>351</v>
      </c>
      <c r="B4">
        <v>27.602941176470587</v>
      </c>
      <c r="C4">
        <v>20.033469387755098</v>
      </c>
    </row>
    <row r="5" spans="1:3" x14ac:dyDescent="0.2">
      <c r="A5" t="s">
        <v>352</v>
      </c>
      <c r="B5">
        <v>43.298797190517973</v>
      </c>
      <c r="C5">
        <v>41.478547340247744</v>
      </c>
    </row>
    <row r="6" spans="1:3" x14ac:dyDescent="0.2">
      <c r="A6" t="s">
        <v>329</v>
      </c>
      <c r="B6">
        <v>68</v>
      </c>
      <c r="C6">
        <v>245</v>
      </c>
    </row>
    <row r="7" spans="1:3" x14ac:dyDescent="0.2">
      <c r="A7" t="s">
        <v>353</v>
      </c>
      <c r="B7">
        <v>0</v>
      </c>
    </row>
    <row r="8" spans="1:3" x14ac:dyDescent="0.2">
      <c r="A8" t="s">
        <v>335</v>
      </c>
      <c r="B8">
        <v>105</v>
      </c>
    </row>
    <row r="9" spans="1:3" x14ac:dyDescent="0.2">
      <c r="A9" t="s">
        <v>341</v>
      </c>
      <c r="B9">
        <v>8.4311212487222562</v>
      </c>
    </row>
    <row r="10" spans="1:3" x14ac:dyDescent="0.2">
      <c r="A10" t="s">
        <v>354</v>
      </c>
      <c r="B10">
        <v>9.8314929255463847E-14</v>
      </c>
    </row>
    <row r="11" spans="1:3" x14ac:dyDescent="0.2">
      <c r="A11" t="s">
        <v>355</v>
      </c>
      <c r="B11">
        <v>1.6594953834068058</v>
      </c>
    </row>
    <row r="12" spans="1:3" x14ac:dyDescent="0.2">
      <c r="A12" t="s">
        <v>356</v>
      </c>
      <c r="B12">
        <v>1.9662985851092769E-13</v>
      </c>
    </row>
    <row r="13" spans="1:3" ht="16" thickBot="1" x14ac:dyDescent="0.25">
      <c r="A13" s="1" t="s">
        <v>357</v>
      </c>
      <c r="B13" s="1">
        <v>1.9828152737950464</v>
      </c>
      <c r="C13" s="1"/>
    </row>
    <row r="15" spans="1:3" x14ac:dyDescent="0.2">
      <c r="A15" t="s">
        <v>317</v>
      </c>
      <c r="B15">
        <f>C4-B4</f>
        <v>-7.5694717887154894</v>
      </c>
      <c r="C15" t="str">
        <f t="shared" ref="C15:C20" ca="1" si="0">_xlfn.FORMULATEXT(B15)</f>
        <v>=C4-B4</v>
      </c>
    </row>
    <row r="16" spans="1:3" x14ac:dyDescent="0.2">
      <c r="A16" t="s">
        <v>318</v>
      </c>
      <c r="B16">
        <f>B13</f>
        <v>1.9828152737950464</v>
      </c>
      <c r="C16" t="str">
        <f t="shared" ca="1" si="0"/>
        <v>=B13</v>
      </c>
    </row>
    <row r="17" spans="1:3" x14ac:dyDescent="0.2">
      <c r="A17" t="s">
        <v>319</v>
      </c>
      <c r="B17">
        <f>SQRT((B5/B6)+(C5/C6))</f>
        <v>0.89780132030038706</v>
      </c>
      <c r="C17" t="str">
        <f t="shared" ca="1" si="0"/>
        <v>=SQRT((B5/B6)+(C5/C6))</v>
      </c>
    </row>
    <row r="18" spans="1:3" x14ac:dyDescent="0.2">
      <c r="A18" t="s">
        <v>320</v>
      </c>
      <c r="B18">
        <f>B16*B17</f>
        <v>1.7801741707249661</v>
      </c>
      <c r="C18" t="str">
        <f t="shared" ca="1" si="0"/>
        <v>=B16*B17</v>
      </c>
    </row>
    <row r="19" spans="1:3" x14ac:dyDescent="0.2">
      <c r="A19" t="s">
        <v>321</v>
      </c>
      <c r="B19">
        <f>B15-B18</f>
        <v>-9.3496459594404548</v>
      </c>
      <c r="C19" t="str">
        <f t="shared" ca="1" si="0"/>
        <v>=B15-B18</v>
      </c>
    </row>
    <row r="20" spans="1:3" x14ac:dyDescent="0.2">
      <c r="A20" t="s">
        <v>322</v>
      </c>
      <c r="B20">
        <f>B15+B18</f>
        <v>-5.7892976179905231</v>
      </c>
      <c r="C20" t="str">
        <f t="shared" ca="1" si="0"/>
        <v>=B15+B18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B60-A383-4C14-9B06-1304A20D6EE9}">
  <dimension ref="A2:I18"/>
  <sheetViews>
    <sheetView zoomScaleNormal="100" workbookViewId="0">
      <selection activeCell="G25" sqref="G25"/>
    </sheetView>
  </sheetViews>
  <sheetFormatPr baseColWidth="10" defaultColWidth="8.83203125" defaultRowHeight="15" x14ac:dyDescent="0.2"/>
  <cols>
    <col min="1" max="1" width="18" bestFit="1" customWidth="1"/>
    <col min="2" max="2" width="16.6640625" bestFit="1" customWidth="1"/>
    <col min="3" max="3" width="20.6640625" bestFit="1" customWidth="1"/>
    <col min="4" max="4" width="12.6640625" bestFit="1" customWidth="1"/>
    <col min="5" max="5" width="12" bestFit="1" customWidth="1"/>
    <col min="6" max="6" width="19.5" bestFit="1" customWidth="1"/>
    <col min="7" max="7" width="16" bestFit="1" customWidth="1"/>
    <col min="8" max="9" width="18.5" bestFit="1" customWidth="1"/>
  </cols>
  <sheetData>
    <row r="2" spans="1:9" ht="16" thickBot="1" x14ac:dyDescent="0.25"/>
    <row r="3" spans="1:9" ht="21" x14ac:dyDescent="0.25">
      <c r="A3" s="3" t="s">
        <v>324</v>
      </c>
      <c r="B3" s="3"/>
    </row>
    <row r="4" spans="1:9" x14ac:dyDescent="0.2">
      <c r="A4" t="s">
        <v>325</v>
      </c>
      <c r="B4">
        <v>0.83224421483157551</v>
      </c>
    </row>
    <row r="5" spans="1:9" x14ac:dyDescent="0.2">
      <c r="A5" t="s">
        <v>326</v>
      </c>
      <c r="B5">
        <v>0.69263043312062555</v>
      </c>
    </row>
    <row r="6" spans="1:9" x14ac:dyDescent="0.2">
      <c r="A6" t="s">
        <v>327</v>
      </c>
      <c r="B6">
        <v>0.691842306026063</v>
      </c>
    </row>
    <row r="7" spans="1:9" x14ac:dyDescent="0.2">
      <c r="A7" t="s">
        <v>328</v>
      </c>
      <c r="B7">
        <v>4.3327120973394591</v>
      </c>
    </row>
    <row r="8" spans="1:9" ht="16" thickBot="1" x14ac:dyDescent="0.25">
      <c r="A8" s="1" t="s">
        <v>329</v>
      </c>
      <c r="B8" s="1">
        <v>392</v>
      </c>
    </row>
    <row r="10" spans="1:9" ht="16" thickBot="1" x14ac:dyDescent="0.25">
      <c r="A10" t="s">
        <v>330</v>
      </c>
    </row>
    <row r="11" spans="1:9" ht="21" x14ac:dyDescent="0.25">
      <c r="A11" s="2"/>
      <c r="B11" s="2" t="s">
        <v>335</v>
      </c>
      <c r="C11" s="2" t="s">
        <v>336</v>
      </c>
      <c r="D11" s="2" t="s">
        <v>337</v>
      </c>
      <c r="E11" s="2" t="s">
        <v>338</v>
      </c>
      <c r="F11" s="2" t="s">
        <v>339</v>
      </c>
    </row>
    <row r="12" spans="1:9" x14ac:dyDescent="0.2">
      <c r="A12" t="s">
        <v>331</v>
      </c>
      <c r="B12">
        <v>1</v>
      </c>
      <c r="C12">
        <v>16497.759763199392</v>
      </c>
      <c r="D12">
        <v>16497.759763199392</v>
      </c>
      <c r="E12">
        <v>878.8308864132066</v>
      </c>
      <c r="F12">
        <v>6.0152960514349773E-102</v>
      </c>
    </row>
    <row r="13" spans="1:9" x14ac:dyDescent="0.2">
      <c r="A13" t="s">
        <v>332</v>
      </c>
      <c r="B13">
        <v>390</v>
      </c>
      <c r="C13">
        <v>7321.2337061883609</v>
      </c>
      <c r="D13">
        <v>18.772394118431695</v>
      </c>
    </row>
    <row r="14" spans="1:9" ht="16" thickBot="1" x14ac:dyDescent="0.25">
      <c r="A14" s="1" t="s">
        <v>333</v>
      </c>
      <c r="B14" s="1">
        <v>391</v>
      </c>
      <c r="C14" s="1">
        <v>23818.993469387751</v>
      </c>
      <c r="D14" s="1"/>
      <c r="E14" s="1"/>
      <c r="F14" s="1"/>
    </row>
    <row r="15" spans="1:9" ht="16" thickBot="1" x14ac:dyDescent="0.25"/>
    <row r="16" spans="1:9" ht="21" x14ac:dyDescent="0.25">
      <c r="A16" s="2"/>
      <c r="B16" s="2" t="s">
        <v>340</v>
      </c>
      <c r="C16" s="2" t="s">
        <v>328</v>
      </c>
      <c r="D16" s="2" t="s">
        <v>341</v>
      </c>
      <c r="E16" s="2" t="s">
        <v>342</v>
      </c>
      <c r="F16" s="2" t="s">
        <v>343</v>
      </c>
      <c r="G16" s="2" t="s">
        <v>344</v>
      </c>
      <c r="H16" s="2" t="s">
        <v>345</v>
      </c>
      <c r="I16" s="2" t="s">
        <v>346</v>
      </c>
    </row>
    <row r="17" spans="1:9" x14ac:dyDescent="0.2">
      <c r="A17" t="s">
        <v>334</v>
      </c>
      <c r="B17">
        <v>46.216524549017564</v>
      </c>
      <c r="C17">
        <v>0.79867246331283481</v>
      </c>
      <c r="D17">
        <v>57.866680863535485</v>
      </c>
      <c r="E17">
        <v>1.6230686431093296E-193</v>
      </c>
      <c r="F17">
        <v>44.646282307833346</v>
      </c>
      <c r="G17">
        <v>47.786766790201781</v>
      </c>
      <c r="H17">
        <v>44.646282307833346</v>
      </c>
      <c r="I17">
        <v>47.786766790201781</v>
      </c>
    </row>
    <row r="18" spans="1:9" ht="16" thickBot="1" x14ac:dyDescent="0.25">
      <c r="A18" s="1" t="s">
        <v>4</v>
      </c>
      <c r="B18" s="1">
        <v>-7.6473425357795723E-3</v>
      </c>
      <c r="C18" s="1">
        <v>2.5796327827343175E-4</v>
      </c>
      <c r="D18" s="1">
        <v>-29.645081993700149</v>
      </c>
      <c r="E18" s="4">
        <v>6.0152960514366896E-102</v>
      </c>
      <c r="F18" s="1">
        <v>-8.1545151939417457E-3</v>
      </c>
      <c r="G18" s="1">
        <v>-7.1401698776173981E-3</v>
      </c>
      <c r="H18" s="1">
        <v>-8.1545151939417457E-3</v>
      </c>
      <c r="I18" s="1">
        <v>-7.1401698776173981E-3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000F-037E-4EFF-8F75-A13522FBC2C7}">
  <dimension ref="A1:I18"/>
  <sheetViews>
    <sheetView tabSelected="1" zoomScaleNormal="100" workbookViewId="0">
      <selection activeCell="D38" sqref="D38"/>
    </sheetView>
  </sheetViews>
  <sheetFormatPr baseColWidth="10" defaultColWidth="8.83203125" defaultRowHeight="15" x14ac:dyDescent="0.2"/>
  <cols>
    <col min="1" max="1" width="18" bestFit="1" customWidth="1"/>
    <col min="2" max="2" width="16.6640625" bestFit="1" customWidth="1"/>
    <col min="3" max="3" width="20.6640625" bestFit="1" customWidth="1"/>
    <col min="4" max="4" width="12.6640625" bestFit="1" customWidth="1"/>
    <col min="5" max="5" width="12" bestFit="1" customWidth="1"/>
    <col min="6" max="6" width="19.5" bestFit="1" customWidth="1"/>
    <col min="7" max="7" width="16" bestFit="1" customWidth="1"/>
    <col min="8" max="9" width="18.5" bestFit="1" customWidth="1"/>
  </cols>
  <sheetData>
    <row r="1" spans="1:9" x14ac:dyDescent="0.2">
      <c r="A1" t="s">
        <v>323</v>
      </c>
    </row>
    <row r="2" spans="1:9" ht="16" thickBot="1" x14ac:dyDescent="0.25"/>
    <row r="3" spans="1:9" ht="21" x14ac:dyDescent="0.25">
      <c r="A3" s="3" t="s">
        <v>324</v>
      </c>
      <c r="B3" s="3"/>
    </row>
    <row r="4" spans="1:9" x14ac:dyDescent="0.2">
      <c r="A4" t="s">
        <v>325</v>
      </c>
      <c r="B4">
        <v>0.83224421483157551</v>
      </c>
    </row>
    <row r="5" spans="1:9" x14ac:dyDescent="0.2">
      <c r="A5" t="s">
        <v>326</v>
      </c>
      <c r="B5" s="7">
        <v>0.69263043312062555</v>
      </c>
    </row>
    <row r="6" spans="1:9" x14ac:dyDescent="0.2">
      <c r="A6" t="s">
        <v>327</v>
      </c>
      <c r="B6">
        <v>0.691842306026063</v>
      </c>
    </row>
    <row r="7" spans="1:9" x14ac:dyDescent="0.2">
      <c r="A7" t="s">
        <v>328</v>
      </c>
      <c r="B7">
        <v>4.3327120973394591</v>
      </c>
    </row>
    <row r="8" spans="1:9" ht="16" thickBot="1" x14ac:dyDescent="0.25">
      <c r="A8" s="1" t="s">
        <v>329</v>
      </c>
      <c r="B8" s="1">
        <v>392</v>
      </c>
    </row>
    <row r="10" spans="1:9" ht="16" thickBot="1" x14ac:dyDescent="0.25">
      <c r="A10" t="s">
        <v>330</v>
      </c>
    </row>
    <row r="11" spans="1:9" ht="21" x14ac:dyDescent="0.25">
      <c r="A11" s="2"/>
      <c r="B11" s="2" t="s">
        <v>335</v>
      </c>
      <c r="C11" s="2" t="s">
        <v>336</v>
      </c>
      <c r="D11" s="2" t="s">
        <v>337</v>
      </c>
      <c r="E11" s="2" t="s">
        <v>338</v>
      </c>
      <c r="F11" s="2" t="s">
        <v>339</v>
      </c>
    </row>
    <row r="12" spans="1:9" x14ac:dyDescent="0.2">
      <c r="A12" t="s">
        <v>331</v>
      </c>
      <c r="B12">
        <v>1</v>
      </c>
      <c r="C12">
        <v>16497.759763199392</v>
      </c>
      <c r="D12">
        <v>16497.759763199392</v>
      </c>
      <c r="E12">
        <v>878.8308864132066</v>
      </c>
      <c r="F12">
        <v>6.0152960514349773E-102</v>
      </c>
    </row>
    <row r="13" spans="1:9" x14ac:dyDescent="0.2">
      <c r="A13" t="s">
        <v>332</v>
      </c>
      <c r="B13">
        <v>390</v>
      </c>
      <c r="C13">
        <v>7321.2337061883609</v>
      </c>
      <c r="D13">
        <v>18.772394118431695</v>
      </c>
    </row>
    <row r="14" spans="1:9" ht="16" thickBot="1" x14ac:dyDescent="0.25">
      <c r="A14" s="1" t="s">
        <v>333</v>
      </c>
      <c r="B14" s="1">
        <v>391</v>
      </c>
      <c r="C14" s="1">
        <v>23818.993469387751</v>
      </c>
      <c r="D14" s="1"/>
      <c r="E14" s="1"/>
      <c r="F14" s="1"/>
    </row>
    <row r="15" spans="1:9" ht="16" thickBot="1" x14ac:dyDescent="0.25"/>
    <row r="16" spans="1:9" ht="21" x14ac:dyDescent="0.25">
      <c r="A16" s="2"/>
      <c r="B16" s="2" t="s">
        <v>340</v>
      </c>
      <c r="C16" s="2" t="s">
        <v>328</v>
      </c>
      <c r="D16" s="2" t="s">
        <v>341</v>
      </c>
      <c r="E16" s="2" t="s">
        <v>342</v>
      </c>
      <c r="F16" s="2" t="s">
        <v>343</v>
      </c>
      <c r="G16" s="2" t="s">
        <v>344</v>
      </c>
      <c r="H16" s="2" t="s">
        <v>345</v>
      </c>
      <c r="I16" s="2" t="s">
        <v>346</v>
      </c>
    </row>
    <row r="17" spans="1:9" x14ac:dyDescent="0.2">
      <c r="A17" t="s">
        <v>334</v>
      </c>
      <c r="B17">
        <v>46.216524549017564</v>
      </c>
      <c r="C17">
        <v>0.79867246331283481</v>
      </c>
      <c r="D17">
        <v>57.866680863535485</v>
      </c>
      <c r="E17">
        <v>1.6230686431093296E-193</v>
      </c>
      <c r="F17">
        <v>44.646282307833346</v>
      </c>
      <c r="G17">
        <v>47.786766790201781</v>
      </c>
      <c r="H17">
        <v>44.646282307833346</v>
      </c>
      <c r="I17">
        <v>47.786766790201781</v>
      </c>
    </row>
    <row r="18" spans="1:9" ht="16" thickBot="1" x14ac:dyDescent="0.25">
      <c r="A18" s="1" t="s">
        <v>4</v>
      </c>
      <c r="B18" s="1">
        <v>-7.6473425357795723E-3</v>
      </c>
      <c r="C18" s="1">
        <v>2.5796327827343175E-4</v>
      </c>
      <c r="D18" s="1">
        <v>-29.645081993700149</v>
      </c>
      <c r="E18" s="1">
        <v>6.0152960514366896E-102</v>
      </c>
      <c r="F18" s="1">
        <v>-8.1545151939417457E-3</v>
      </c>
      <c r="G18" s="1">
        <v>-7.1401698776173981E-3</v>
      </c>
      <c r="H18" s="1">
        <v>-8.1545151939417457E-3</v>
      </c>
      <c r="I18" s="1">
        <v>-7.1401698776173981E-3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screen-1</vt:lpstr>
      <vt:lpstr>screen-2</vt:lpstr>
      <vt:lpstr>screen-3</vt:lpstr>
      <vt:lpstr>screen-4</vt:lpstr>
      <vt:lpstr>screen-5</vt:lpstr>
      <vt:lpstr>screen-6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Dataquest</dc:creator>
  <cp:lastModifiedBy>Microsoft Office User</cp:lastModifiedBy>
  <dcterms:created xsi:type="dcterms:W3CDTF">2022-03-05T22:54:52Z</dcterms:created>
  <dcterms:modified xsi:type="dcterms:W3CDTF">2022-12-16T19:02:36Z</dcterms:modified>
</cp:coreProperties>
</file>