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vj\Desktop\ME_Git\ME_BRZGJZ\Párhuzamos Algoritmusok\Gyakorlati Feladatok\2 Gyakorlat\1 Feladat\"/>
    </mc:Choice>
  </mc:AlternateContent>
  <xr:revisionPtr revIDLastSave="0" documentId="8_{711FD683-139A-48F7-BFA9-68364D97C706}" xr6:coauthVersionLast="47" xr6:coauthVersionMax="47" xr10:uidLastSave="{00000000-0000-0000-0000-000000000000}"/>
  <bookViews>
    <workbookView xWindow="-28920" yWindow="-120" windowWidth="29040" windowHeight="15990" xr2:uid="{32F619C1-FD06-47D9-837D-2185057AEB6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8" i="1" l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H13" i="1"/>
  <c r="T13" i="1"/>
  <c r="S13" i="1"/>
  <c r="R13" i="1"/>
  <c r="Q13" i="1"/>
  <c r="P13" i="1"/>
  <c r="O13" i="1"/>
  <c r="N13" i="1"/>
  <c r="M13" i="1"/>
  <c r="L13" i="1"/>
  <c r="K13" i="1"/>
  <c r="J13" i="1"/>
  <c r="I13" i="1"/>
  <c r="G13" i="1"/>
  <c r="F13" i="1"/>
  <c r="E13" i="1"/>
  <c r="U13" i="1"/>
  <c r="P12" i="1"/>
  <c r="O12" i="1"/>
  <c r="N12" i="1"/>
  <c r="M12" i="1"/>
  <c r="L12" i="1"/>
  <c r="K12" i="1"/>
  <c r="J12" i="1"/>
  <c r="I12" i="1"/>
  <c r="H12" i="1"/>
  <c r="G12" i="1"/>
  <c r="F12" i="1"/>
  <c r="E12" i="1"/>
  <c r="Q12" i="1"/>
  <c r="R12" i="1"/>
  <c r="S12" i="1"/>
  <c r="T12" i="1"/>
  <c r="U12" i="1"/>
  <c r="D13" i="1"/>
  <c r="D12" i="1"/>
  <c r="B12" i="1"/>
  <c r="T7" i="1"/>
  <c r="L8" i="1"/>
  <c r="L7" i="1"/>
  <c r="M8" i="1"/>
  <c r="M7" i="1"/>
  <c r="N7" i="1"/>
  <c r="N8" i="1"/>
  <c r="O8" i="1"/>
  <c r="O7" i="1"/>
  <c r="P8" i="1"/>
  <c r="P7" i="1"/>
  <c r="Q8" i="1"/>
  <c r="R8" i="1"/>
  <c r="R7" i="1"/>
  <c r="S8" i="1"/>
  <c r="S7" i="1"/>
  <c r="T8" i="1"/>
  <c r="U8" i="1"/>
  <c r="U7" i="1"/>
  <c r="K8" i="1"/>
  <c r="K7" i="1"/>
  <c r="J8" i="1"/>
  <c r="J7" i="1"/>
  <c r="I8" i="1"/>
  <c r="H8" i="1"/>
  <c r="H7" i="1"/>
  <c r="G8" i="1"/>
  <c r="G7" i="1"/>
  <c r="F8" i="1"/>
  <c r="F7" i="1"/>
  <c r="C7" i="1"/>
  <c r="D7" i="1"/>
  <c r="E7" i="1"/>
  <c r="D8" i="1"/>
  <c r="C8" i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D11" i="1"/>
  <c r="C11" i="1"/>
  <c r="Q7" i="1"/>
  <c r="I7" i="1"/>
  <c r="E8" i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</calcChain>
</file>

<file path=xl/sharedStrings.xml><?xml version="1.0" encoding="utf-8"?>
<sst xmlns="http://schemas.openxmlformats.org/spreadsheetml/2006/main" count="13" uniqueCount="7">
  <si>
    <t>N</t>
  </si>
  <si>
    <t>Summary</t>
  </si>
  <si>
    <t>Iterative</t>
  </si>
  <si>
    <t>Recursive</t>
  </si>
  <si>
    <t>Minimum</t>
  </si>
  <si>
    <t>Maximum</t>
  </si>
  <si>
    <t>How many times it was run: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</si>
</sst>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Munka1!$A$7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Munka1!$B$6:$U$6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Munka1!$B$7:$U$7</c:f>
              <c:numCache>
                <c:formatCode>General</c:formatCode>
                <c:ptCount val="20"/>
                <c:pt idx="0">
                  <c:v>0</c:v>
                </c:pt>
                <c:pt idx="1">
                  <c:v>9.9999999999999995E-8</c:v>
                </c:pt>
                <c:pt idx="2">
                  <c:v>9.9999999999999995E-8</c:v>
                </c:pt>
                <c:pt idx="3">
                  <c:v>1.9999999999999999E-7</c:v>
                </c:pt>
                <c:pt idx="4">
                  <c:v>1.9999999999999999E-7</c:v>
                </c:pt>
                <c:pt idx="5">
                  <c:v>1.9999999999999999E-7</c:v>
                </c:pt>
                <c:pt idx="6">
                  <c:v>2.9999999999999999E-7</c:v>
                </c:pt>
                <c:pt idx="7">
                  <c:v>1.9999999999999999E-7</c:v>
                </c:pt>
                <c:pt idx="8">
                  <c:v>3.9999999999999998E-7</c:v>
                </c:pt>
                <c:pt idx="9">
                  <c:v>2.9999999999999999E-7</c:v>
                </c:pt>
                <c:pt idx="10">
                  <c:v>4.9999999999999998E-7</c:v>
                </c:pt>
                <c:pt idx="11">
                  <c:v>3.9999999999999998E-7</c:v>
                </c:pt>
                <c:pt idx="12">
                  <c:v>5.9999999999999997E-7</c:v>
                </c:pt>
                <c:pt idx="13">
                  <c:v>5.9999999999999997E-7</c:v>
                </c:pt>
                <c:pt idx="14">
                  <c:v>5.9999999999999997E-7</c:v>
                </c:pt>
                <c:pt idx="15">
                  <c:v>2.9999999999999999E-7</c:v>
                </c:pt>
                <c:pt idx="16">
                  <c:v>4.9999999999999998E-7</c:v>
                </c:pt>
                <c:pt idx="17">
                  <c:v>7.9999999999999996E-7</c:v>
                </c:pt>
                <c:pt idx="18">
                  <c:v>5.9999999999999997E-7</c:v>
                </c:pt>
                <c:pt idx="19">
                  <c:v>8.9999999999999996E-7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C-49EE-A07B-63AA6A6C37ED}"/>
            </c:ext>
          </c:extLst>
        </c:ser>
        <c:ser>
          <c:idx val="1"/>
          <c:order val="1"/>
          <c:tx>
            <c:strRef>
              <c:f>Munka1!$A$8</c:f>
              <c:strCache>
                <c:ptCount val="1"/>
                <c:pt idx="0">
                  <c:v>Recursive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Munka1!$B$6:$U$6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Munka1!$B$8:$U$8</c:f>
              <c:numCache>
                <c:formatCode>General</c:formatCode>
                <c:ptCount val="20"/>
                <c:pt idx="0">
                  <c:v>0</c:v>
                </c:pt>
                <c:pt idx="1">
                  <c:v>1.9999999999999999E-7</c:v>
                </c:pt>
                <c:pt idx="2">
                  <c:v>9.9999999999999995E-8</c:v>
                </c:pt>
                <c:pt idx="3">
                  <c:v>1.9999999999999999E-7</c:v>
                </c:pt>
                <c:pt idx="4">
                  <c:v>2.9999999999999999E-7</c:v>
                </c:pt>
                <c:pt idx="5">
                  <c:v>3.9999999999999998E-7</c:v>
                </c:pt>
                <c:pt idx="6">
                  <c:v>4.9999999999999998E-7</c:v>
                </c:pt>
                <c:pt idx="7">
                  <c:v>5.9999999999999997E-7</c:v>
                </c:pt>
                <c:pt idx="8">
                  <c:v>4.9999999999999998E-7</c:v>
                </c:pt>
                <c:pt idx="9">
                  <c:v>5.9999999999999997E-7</c:v>
                </c:pt>
                <c:pt idx="10">
                  <c:v>6.9999999999999997E-7</c:v>
                </c:pt>
                <c:pt idx="11">
                  <c:v>6.9999999999999997E-7</c:v>
                </c:pt>
                <c:pt idx="12">
                  <c:v>8.9999999999999996E-7</c:v>
                </c:pt>
                <c:pt idx="13">
                  <c:v>7.9999999999999996E-7</c:v>
                </c:pt>
                <c:pt idx="14">
                  <c:v>8.9999999999999996E-7</c:v>
                </c:pt>
                <c:pt idx="15">
                  <c:v>9.9999999999999995E-7</c:v>
                </c:pt>
                <c:pt idx="16">
                  <c:v>1.0999999999999998E-6</c:v>
                </c:pt>
                <c:pt idx="17">
                  <c:v>1.0999999999999998E-6</c:v>
                </c:pt>
                <c:pt idx="18">
                  <c:v>5.9999999999999997E-7</c:v>
                </c:pt>
                <c:pt idx="19">
                  <c:v>1.2999999999999998E-6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C-49EE-A07B-63AA6A6C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97352"/>
        <c:axId val="510899976"/>
      </c:lineChart>
      <c:catAx>
        <c:axId val="51089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0899976"/>
        <c:crosses val="autoZero"/>
        <c:auto val="1"/>
        <c:lblAlgn val="ctr"/>
        <c:lblOffset val="100"/>
        <c:noMultiLvlLbl val="0"/>
      </c:catAx>
      <c:valAx>
        <c:axId val="51089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089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Minimum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Munka1!$A$12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Munka1!$B$11:$U$11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Munka1!$B$12:$U$12</c:f>
              <c:numCache>
                <c:formatCode>General</c:formatCode>
                <c:ptCount val="20"/>
                <c:pt idx="0">
                  <c:v>9.9999999999999995E-8</c:v>
                </c:pt>
                <c:pt idx="1">
                  <c:v>0</c:v>
                </c:pt>
                <c:pt idx="2">
                  <c:v>9.9999999999999995E-8</c:v>
                </c:pt>
                <c:pt idx="3">
                  <c:v>2.9999999999999999E-7</c:v>
                </c:pt>
                <c:pt idx="4">
                  <c:v>2.9999999999999999E-7</c:v>
                </c:pt>
                <c:pt idx="5">
                  <c:v>1.9999999999999999E-7</c:v>
                </c:pt>
                <c:pt idx="6">
                  <c:v>2.9999999999999999E-7</c:v>
                </c:pt>
                <c:pt idx="7">
                  <c:v>4.9999999999999998E-7</c:v>
                </c:pt>
                <c:pt idx="8">
                  <c:v>1.9999999999999999E-7</c:v>
                </c:pt>
                <c:pt idx="9">
                  <c:v>3.9999999999999998E-7</c:v>
                </c:pt>
                <c:pt idx="10">
                  <c:v>3.9999999999999998E-7</c:v>
                </c:pt>
                <c:pt idx="11">
                  <c:v>3.9999999999999998E-7</c:v>
                </c:pt>
                <c:pt idx="12">
                  <c:v>6.9999999999999997E-7</c:v>
                </c:pt>
                <c:pt idx="13">
                  <c:v>5.9999999999999997E-7</c:v>
                </c:pt>
                <c:pt idx="14">
                  <c:v>5.9999999999999997E-7</c:v>
                </c:pt>
                <c:pt idx="15">
                  <c:v>3.9999999999999998E-7</c:v>
                </c:pt>
                <c:pt idx="16">
                  <c:v>5.9999999999999997E-7</c:v>
                </c:pt>
                <c:pt idx="17">
                  <c:v>5.9999999999999997E-7</c:v>
                </c:pt>
                <c:pt idx="18">
                  <c:v>5.9999999999999997E-7</c:v>
                </c:pt>
                <c:pt idx="19">
                  <c:v>7.9999999999999996E-7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F-4AD6-B04D-F52010C137A3}"/>
            </c:ext>
          </c:extLst>
        </c:ser>
        <c:ser>
          <c:idx val="1"/>
          <c:order val="1"/>
          <c:tx>
            <c:strRef>
              <c:f>Munka1!$A$13</c:f>
              <c:strCache>
                <c:ptCount val="1"/>
                <c:pt idx="0">
                  <c:v>Recursive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Munka1!$B$11:$U$11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Munka1!$B$13:$U$13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1.9999999999999999E-7</c:v>
                </c:pt>
                <c:pt idx="3">
                  <c:v>1.9999999999999999E-7</c:v>
                </c:pt>
                <c:pt idx="4">
                  <c:v>3.9999999999999998E-7</c:v>
                </c:pt>
                <c:pt idx="5">
                  <c:v>3.9999999999999998E-7</c:v>
                </c:pt>
                <c:pt idx="6">
                  <c:v>5.9999999999999997E-7</c:v>
                </c:pt>
                <c:pt idx="7">
                  <c:v>4.9999999999999998E-7</c:v>
                </c:pt>
                <c:pt idx="8">
                  <c:v>7.9999999999999996E-7</c:v>
                </c:pt>
                <c:pt idx="9">
                  <c:v>7.9999999999999996E-7</c:v>
                </c:pt>
                <c:pt idx="10">
                  <c:v>9.9999999999999995E-7</c:v>
                </c:pt>
                <c:pt idx="11">
                  <c:v>1.0999999999999998E-6</c:v>
                </c:pt>
                <c:pt idx="12">
                  <c:v>8.9999999999999996E-7</c:v>
                </c:pt>
                <c:pt idx="13">
                  <c:v>1.3999999999999999E-6</c:v>
                </c:pt>
                <c:pt idx="14">
                  <c:v>1.1999999999999999E-6</c:v>
                </c:pt>
                <c:pt idx="15">
                  <c:v>1.0999999999999998E-6</c:v>
                </c:pt>
                <c:pt idx="16">
                  <c:v>1.2999999999999998E-6</c:v>
                </c:pt>
                <c:pt idx="17">
                  <c:v>1.3999999999999999E-6</c:v>
                </c:pt>
                <c:pt idx="18">
                  <c:v>9.9999999999999995E-7</c:v>
                </c:pt>
                <c:pt idx="19">
                  <c:v>1.5E-6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F-4AD6-B04D-F52010C1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839792"/>
        <c:axId val="484350040"/>
      </c:lineChart>
      <c:catAx>
        <c:axId val="53583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50040"/>
        <c:crosses val="autoZero"/>
        <c:auto val="1"/>
        <c:lblAlgn val="ctr"/>
        <c:lblOffset val="100"/>
        <c:noMultiLvlLbl val="0"/>
      </c:catAx>
      <c:valAx>
        <c:axId val="48435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58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Maximum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Munka1!$A$17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Munka1!$B$16:$U$16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Munka1!$B$17:$U$17</c:f>
              <c:numCache>
                <c:formatCode>General</c:formatCode>
                <c:ptCount val="20"/>
                <c:pt idx="0">
                  <c:v>0</c:v>
                </c:pt>
                <c:pt idx="1">
                  <c:v>1.9999999999999999E-7</c:v>
                </c:pt>
                <c:pt idx="2">
                  <c:v>9.9999999999999995E-8</c:v>
                </c:pt>
                <c:pt idx="3">
                  <c:v>9.9999999999999995E-8</c:v>
                </c:pt>
                <c:pt idx="4">
                  <c:v>1.9999999999999999E-7</c:v>
                </c:pt>
                <c:pt idx="5">
                  <c:v>1.9999999999999999E-7</c:v>
                </c:pt>
                <c:pt idx="6">
                  <c:v>2.9999999999999999E-7</c:v>
                </c:pt>
                <c:pt idx="7">
                  <c:v>2.9999999999999999E-7</c:v>
                </c:pt>
                <c:pt idx="8">
                  <c:v>2.9999999999999999E-7</c:v>
                </c:pt>
                <c:pt idx="9">
                  <c:v>3.9999999999999998E-7</c:v>
                </c:pt>
                <c:pt idx="10">
                  <c:v>3.9999999999999998E-7</c:v>
                </c:pt>
                <c:pt idx="11">
                  <c:v>3.9999999999999998E-7</c:v>
                </c:pt>
                <c:pt idx="12">
                  <c:v>4.9999999999999998E-7</c:v>
                </c:pt>
                <c:pt idx="13">
                  <c:v>5.9999999999999997E-7</c:v>
                </c:pt>
                <c:pt idx="14">
                  <c:v>4.9999999999999998E-7</c:v>
                </c:pt>
                <c:pt idx="15">
                  <c:v>5.9999999999999997E-7</c:v>
                </c:pt>
                <c:pt idx="16">
                  <c:v>5.9999999999999997E-7</c:v>
                </c:pt>
                <c:pt idx="17">
                  <c:v>6.9999999999999997E-7</c:v>
                </c:pt>
                <c:pt idx="18">
                  <c:v>4.9999999999999998E-7</c:v>
                </c:pt>
                <c:pt idx="19">
                  <c:v>6.9999999999999997E-7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D-4683-BD3B-D2D4251033CB}"/>
            </c:ext>
          </c:extLst>
        </c:ser>
        <c:ser>
          <c:idx val="1"/>
          <c:order val="1"/>
          <c:tx>
            <c:strRef>
              <c:f>Munka1!$A$18</c:f>
              <c:strCache>
                <c:ptCount val="1"/>
                <c:pt idx="0">
                  <c:v>Recursive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Munka1!$B$16:$U$16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Munka1!$B$18:$U$18</c:f>
              <c:numCache>
                <c:formatCode>General</c:formatCode>
                <c:ptCount val="20"/>
                <c:pt idx="0">
                  <c:v>1.9999999999999999E-7</c:v>
                </c:pt>
                <c:pt idx="1">
                  <c:v>9.9999999999999995E-8</c:v>
                </c:pt>
                <c:pt idx="2">
                  <c:v>1.9999999999999999E-7</c:v>
                </c:pt>
                <c:pt idx="3">
                  <c:v>2.9999999999999999E-7</c:v>
                </c:pt>
                <c:pt idx="4">
                  <c:v>4.9999999999999998E-7</c:v>
                </c:pt>
                <c:pt idx="5">
                  <c:v>2.9999999999999999E-7</c:v>
                </c:pt>
                <c:pt idx="6">
                  <c:v>4.9999999999999998E-7</c:v>
                </c:pt>
                <c:pt idx="7">
                  <c:v>3.9999999999999998E-7</c:v>
                </c:pt>
                <c:pt idx="8">
                  <c:v>6.9999999999999997E-7</c:v>
                </c:pt>
                <c:pt idx="9">
                  <c:v>7.9999999999999996E-7</c:v>
                </c:pt>
                <c:pt idx="10">
                  <c:v>6.9999999999999997E-7</c:v>
                </c:pt>
                <c:pt idx="11">
                  <c:v>6.9999999999999997E-7</c:v>
                </c:pt>
                <c:pt idx="12">
                  <c:v>7.9999999999999996E-7</c:v>
                </c:pt>
                <c:pt idx="13">
                  <c:v>9.9999999999999995E-7</c:v>
                </c:pt>
                <c:pt idx="14">
                  <c:v>1.2999999999999998E-6</c:v>
                </c:pt>
                <c:pt idx="15">
                  <c:v>1.0999999999999998E-6</c:v>
                </c:pt>
                <c:pt idx="16">
                  <c:v>9.9999999999999995E-7</c:v>
                </c:pt>
                <c:pt idx="17">
                  <c:v>1.2999999999999998E-6</c:v>
                </c:pt>
                <c:pt idx="18">
                  <c:v>1.0999999999999998E-6</c:v>
                </c:pt>
                <c:pt idx="19">
                  <c:v>1.3999999999999999E-6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D-4683-BD3B-D2D425103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33560"/>
        <c:axId val="513334872"/>
      </c:lineChart>
      <c:catAx>
        <c:axId val="513333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3334872"/>
        <c:crosses val="autoZero"/>
        <c:auto val="1"/>
        <c:lblAlgn val="ctr"/>
        <c:lblOffset val="100"/>
        <c:noMultiLvlLbl val="0"/>
      </c:catAx>
      <c:valAx>
        <c:axId val="51333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333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18</xdr:row>
      <xdr:rowOff>176212</xdr:rowOff>
    </xdr:from>
    <xdr:to>
      <xdr:col>10</xdr:col>
      <xdr:colOff>200025</xdr:colOff>
      <xdr:row>33</xdr:row>
      <xdr:rowOff>61912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9E6D10A-5476-4E33-AD50-C37CACEAE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33</xdr:row>
      <xdr:rowOff>80962</xdr:rowOff>
    </xdr:from>
    <xdr:to>
      <xdr:col>10</xdr:col>
      <xdr:colOff>190499</xdr:colOff>
      <xdr:row>47</xdr:row>
      <xdr:rowOff>157162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97A61A3-5FCD-41D9-B485-26319F6AF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47</xdr:row>
      <xdr:rowOff>176212</xdr:rowOff>
    </xdr:from>
    <xdr:to>
      <xdr:col>10</xdr:col>
      <xdr:colOff>180975</xdr:colOff>
      <xdr:row>62</xdr:row>
      <xdr:rowOff>61912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17E118D-0987-4C9A-867D-C9E0C029B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674D-7992-438C-95CE-7A3A29C79EF4}">
  <dimension ref="A1:U18"/>
  <sheetViews>
    <sheetView tabSelected="1" topLeftCell="A25" workbookViewId="0">
      <selection activeCell="L49" sqref="L49"/>
    </sheetView>
  </sheetViews>
  <sheetFormatPr defaultRowHeight="15" x14ac:dyDescent="0.25"/>
  <cols>
    <col min="1" max="1" width="25.85546875" bestFit="1" customWidth="1"/>
    <col min="2" max="3" width="13.28515625" bestFit="1" customWidth="1"/>
    <col min="4" max="10" width="10" bestFit="1" customWidth="1"/>
    <col min="11" max="12" width="12" bestFit="1" customWidth="1"/>
    <col min="13" max="13" width="11" bestFit="1" customWidth="1"/>
    <col min="14" max="14" width="12" bestFit="1" customWidth="1"/>
    <col min="15" max="15" width="11" bestFit="1" customWidth="1"/>
    <col min="16" max="18" width="12" bestFit="1" customWidth="1"/>
    <col min="19" max="19" width="11" bestFit="1" customWidth="1"/>
    <col min="20" max="21" width="12" bestFit="1" customWidth="1"/>
  </cols>
  <sheetData>
    <row r="1" spans="1:21" ht="15.75" thickBot="1" x14ac:dyDescent="0.3"/>
    <row r="2" spans="1:21" ht="15.75" thickBot="1" x14ac:dyDescent="0.3">
      <c r="A2" s="1" t="s">
        <v>6</v>
      </c>
      <c r="B2" s="2">
        <v>10000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5.75" thickBo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75" thickBot="1" x14ac:dyDescent="0.3">
      <c r="A5" s="4" t="s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</row>
    <row r="6" spans="1:21" ht="15.75" thickBot="1" x14ac:dyDescent="0.3">
      <c r="A6" s="7" t="s">
        <v>0</v>
      </c>
      <c r="B6" s="8">
        <v>10</v>
      </c>
      <c r="C6" s="9">
        <f>B6+10</f>
        <v>20</v>
      </c>
      <c r="D6" s="9">
        <f t="shared" ref="D6:U6" si="0">C6+10</f>
        <v>30</v>
      </c>
      <c r="E6" s="9">
        <f t="shared" si="0"/>
        <v>40</v>
      </c>
      <c r="F6" s="9">
        <f t="shared" si="0"/>
        <v>50</v>
      </c>
      <c r="G6" s="9">
        <f t="shared" si="0"/>
        <v>60</v>
      </c>
      <c r="H6" s="9">
        <f t="shared" si="0"/>
        <v>70</v>
      </c>
      <c r="I6" s="9">
        <f t="shared" si="0"/>
        <v>80</v>
      </c>
      <c r="J6" s="9">
        <f t="shared" si="0"/>
        <v>90</v>
      </c>
      <c r="K6" s="9">
        <f t="shared" si="0"/>
        <v>100</v>
      </c>
      <c r="L6" s="9">
        <f t="shared" si="0"/>
        <v>110</v>
      </c>
      <c r="M6" s="9">
        <f t="shared" si="0"/>
        <v>120</v>
      </c>
      <c r="N6" s="9">
        <f t="shared" si="0"/>
        <v>130</v>
      </c>
      <c r="O6" s="9">
        <f t="shared" si="0"/>
        <v>140</v>
      </c>
      <c r="P6" s="9">
        <f t="shared" si="0"/>
        <v>150</v>
      </c>
      <c r="Q6" s="9">
        <f t="shared" si="0"/>
        <v>160</v>
      </c>
      <c r="R6" s="9">
        <f t="shared" si="0"/>
        <v>170</v>
      </c>
      <c r="S6" s="9">
        <f t="shared" si="0"/>
        <v>180</v>
      </c>
      <c r="T6" s="9">
        <f t="shared" si="0"/>
        <v>190</v>
      </c>
      <c r="U6" s="10">
        <f t="shared" si="0"/>
        <v>200</v>
      </c>
    </row>
    <row r="7" spans="1:21" ht="15.75" thickBot="1" x14ac:dyDescent="0.3">
      <c r="A7" s="7" t="s">
        <v>2</v>
      </c>
      <c r="B7" s="8">
        <v>0</v>
      </c>
      <c r="C7" s="9">
        <f>0.001/$B$2</f>
        <v>9.9999999999999995E-8</v>
      </c>
      <c r="D7" s="9">
        <f>0.001/$B$2</f>
        <v>9.9999999999999995E-8</v>
      </c>
      <c r="E7" s="9">
        <f>0.002/$B$2</f>
        <v>1.9999999999999999E-7</v>
      </c>
      <c r="F7" s="9">
        <f>0.002/$B$2</f>
        <v>1.9999999999999999E-7</v>
      </c>
      <c r="G7" s="9">
        <f>0.002/$B$2</f>
        <v>1.9999999999999999E-7</v>
      </c>
      <c r="H7" s="9">
        <f>0.003/$B$2</f>
        <v>2.9999999999999999E-7</v>
      </c>
      <c r="I7" s="9">
        <f>0.002/$B$2</f>
        <v>1.9999999999999999E-7</v>
      </c>
      <c r="J7" s="9">
        <f>0.004/$B$2</f>
        <v>3.9999999999999998E-7</v>
      </c>
      <c r="K7" s="9">
        <f>0.003/$B$2</f>
        <v>2.9999999999999999E-7</v>
      </c>
      <c r="L7" s="9">
        <f>0.005/$B$2</f>
        <v>4.9999999999999998E-7</v>
      </c>
      <c r="M7" s="9">
        <f>0.004/$B$2</f>
        <v>3.9999999999999998E-7</v>
      </c>
      <c r="N7" s="9">
        <f>0.006/$B$2</f>
        <v>5.9999999999999997E-7</v>
      </c>
      <c r="O7" s="9">
        <f>0.006/$B$2</f>
        <v>5.9999999999999997E-7</v>
      </c>
      <c r="P7" s="9">
        <f>0.006/$B$2</f>
        <v>5.9999999999999997E-7</v>
      </c>
      <c r="Q7" s="9">
        <f t="shared" ref="Q7:R7" si="1">0.003/$B$2</f>
        <v>2.9999999999999999E-7</v>
      </c>
      <c r="R7" s="9">
        <f>0.005/$B$2</f>
        <v>4.9999999999999998E-7</v>
      </c>
      <c r="S7" s="9">
        <f>0.008/$B$2</f>
        <v>7.9999999999999996E-7</v>
      </c>
      <c r="T7" s="9">
        <f>0.006/$B$2</f>
        <v>5.9999999999999997E-7</v>
      </c>
      <c r="U7" s="10">
        <f>0.009/$B$2</f>
        <v>8.9999999999999996E-7</v>
      </c>
    </row>
    <row r="8" spans="1:21" ht="15.75" thickBot="1" x14ac:dyDescent="0.3">
      <c r="A8" s="19" t="s">
        <v>3</v>
      </c>
      <c r="B8" s="11">
        <v>0</v>
      </c>
      <c r="C8" s="12">
        <f>0.002/$B$2</f>
        <v>1.9999999999999999E-7</v>
      </c>
      <c r="D8" s="12">
        <f>0.001/$B$2</f>
        <v>9.9999999999999995E-8</v>
      </c>
      <c r="E8" s="12">
        <f>0.002/$B$2</f>
        <v>1.9999999999999999E-7</v>
      </c>
      <c r="F8" s="12">
        <f>0.003/$B$2</f>
        <v>2.9999999999999999E-7</v>
      </c>
      <c r="G8" s="12">
        <f>0.004/$B$2</f>
        <v>3.9999999999999998E-7</v>
      </c>
      <c r="H8" s="12">
        <f>0.005/$B$2</f>
        <v>4.9999999999999998E-7</v>
      </c>
      <c r="I8" s="12">
        <f>0.006/$B$2</f>
        <v>5.9999999999999997E-7</v>
      </c>
      <c r="J8" s="12">
        <f>0.005/$B$2</f>
        <v>4.9999999999999998E-7</v>
      </c>
      <c r="K8" s="12">
        <f>0.006/$B$2</f>
        <v>5.9999999999999997E-7</v>
      </c>
      <c r="L8" s="12">
        <f>0.007/$B$2</f>
        <v>6.9999999999999997E-7</v>
      </c>
      <c r="M8" s="12">
        <f>0.007/$B$2</f>
        <v>6.9999999999999997E-7</v>
      </c>
      <c r="N8" s="12">
        <f>0.009/$B$2</f>
        <v>8.9999999999999996E-7</v>
      </c>
      <c r="O8" s="12">
        <f>0.008/$B$2</f>
        <v>7.9999999999999996E-7</v>
      </c>
      <c r="P8" s="12">
        <f>0.009/$B$2</f>
        <v>8.9999999999999996E-7</v>
      </c>
      <c r="Q8" s="12">
        <f>0.01/$B$2</f>
        <v>9.9999999999999995E-7</v>
      </c>
      <c r="R8" s="12">
        <f>0.011/$B$2</f>
        <v>1.0999999999999998E-6</v>
      </c>
      <c r="S8" s="12">
        <f>0.011/$B$2</f>
        <v>1.0999999999999998E-6</v>
      </c>
      <c r="T8" s="12">
        <f>0.006/$B$2</f>
        <v>5.9999999999999997E-7</v>
      </c>
      <c r="U8" s="12">
        <f>0.013/$B$2</f>
        <v>1.2999999999999998E-6</v>
      </c>
    </row>
    <row r="9" spans="1:21" ht="15.75" thickBo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.75" thickBot="1" x14ac:dyDescent="0.3">
      <c r="A10" s="4" t="s">
        <v>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</row>
    <row r="11" spans="1:21" ht="15.75" thickBot="1" x14ac:dyDescent="0.3">
      <c r="A11" s="7" t="s">
        <v>0</v>
      </c>
      <c r="B11" s="8">
        <v>10</v>
      </c>
      <c r="C11" s="9">
        <f>B11+10</f>
        <v>20</v>
      </c>
      <c r="D11" s="9">
        <f t="shared" ref="D11:U11" si="2">C11+10</f>
        <v>30</v>
      </c>
      <c r="E11" s="9">
        <f t="shared" si="2"/>
        <v>40</v>
      </c>
      <c r="F11" s="9">
        <f t="shared" si="2"/>
        <v>50</v>
      </c>
      <c r="G11" s="9">
        <f t="shared" si="2"/>
        <v>60</v>
      </c>
      <c r="H11" s="9">
        <f t="shared" si="2"/>
        <v>70</v>
      </c>
      <c r="I11" s="9">
        <f t="shared" si="2"/>
        <v>80</v>
      </c>
      <c r="J11" s="9">
        <f t="shared" si="2"/>
        <v>90</v>
      </c>
      <c r="K11" s="9">
        <f t="shared" si="2"/>
        <v>100</v>
      </c>
      <c r="L11" s="9">
        <f t="shared" si="2"/>
        <v>110</v>
      </c>
      <c r="M11" s="9">
        <f t="shared" si="2"/>
        <v>120</v>
      </c>
      <c r="N11" s="9">
        <f t="shared" si="2"/>
        <v>130</v>
      </c>
      <c r="O11" s="9">
        <f t="shared" si="2"/>
        <v>140</v>
      </c>
      <c r="P11" s="9">
        <f t="shared" si="2"/>
        <v>150</v>
      </c>
      <c r="Q11" s="9">
        <f t="shared" si="2"/>
        <v>160</v>
      </c>
      <c r="R11" s="9">
        <f t="shared" si="2"/>
        <v>170</v>
      </c>
      <c r="S11" s="9">
        <f t="shared" si="2"/>
        <v>180</v>
      </c>
      <c r="T11" s="9">
        <f t="shared" si="2"/>
        <v>190</v>
      </c>
      <c r="U11" s="10">
        <f t="shared" si="2"/>
        <v>200</v>
      </c>
    </row>
    <row r="12" spans="1:21" x14ac:dyDescent="0.25">
      <c r="A12" s="16" t="s">
        <v>2</v>
      </c>
      <c r="B12" s="17">
        <f>0.001/B2</f>
        <v>9.9999999999999995E-8</v>
      </c>
      <c r="C12" s="18">
        <v>0</v>
      </c>
      <c r="D12" s="18">
        <f>0.001/B2</f>
        <v>9.9999999999999995E-8</v>
      </c>
      <c r="E12" s="18">
        <f>0.003/B2</f>
        <v>2.9999999999999999E-7</v>
      </c>
      <c r="F12" s="18">
        <f>0.003/B2</f>
        <v>2.9999999999999999E-7</v>
      </c>
      <c r="G12" s="18">
        <f>0.002/B2</f>
        <v>1.9999999999999999E-7</v>
      </c>
      <c r="H12" s="18">
        <f>0.003/B2</f>
        <v>2.9999999999999999E-7</v>
      </c>
      <c r="I12" s="18">
        <f>0.005/B2</f>
        <v>4.9999999999999998E-7</v>
      </c>
      <c r="J12" s="18">
        <f>0.002/B2</f>
        <v>1.9999999999999999E-7</v>
      </c>
      <c r="K12" s="18">
        <f>0.004/B2</f>
        <v>3.9999999999999998E-7</v>
      </c>
      <c r="L12" s="18">
        <f>0.004/B2</f>
        <v>3.9999999999999998E-7</v>
      </c>
      <c r="M12" s="18">
        <f>0.004/B2</f>
        <v>3.9999999999999998E-7</v>
      </c>
      <c r="N12" s="18">
        <f>0.007/B2</f>
        <v>6.9999999999999997E-7</v>
      </c>
      <c r="O12" s="18">
        <f>0.006/B2</f>
        <v>5.9999999999999997E-7</v>
      </c>
      <c r="P12" s="18">
        <f>0.006/B2</f>
        <v>5.9999999999999997E-7</v>
      </c>
      <c r="Q12" s="18">
        <f>0.004/B2</f>
        <v>3.9999999999999998E-7</v>
      </c>
      <c r="R12" s="18">
        <f>0.006/B2</f>
        <v>5.9999999999999997E-7</v>
      </c>
      <c r="S12" s="18">
        <f>0.006/B2</f>
        <v>5.9999999999999997E-7</v>
      </c>
      <c r="T12" s="18">
        <f>0.006/B2</f>
        <v>5.9999999999999997E-7</v>
      </c>
      <c r="U12" s="18">
        <f>0.008/B2</f>
        <v>7.9999999999999996E-7</v>
      </c>
    </row>
    <row r="13" spans="1:21" ht="15.75" thickBot="1" x14ac:dyDescent="0.3">
      <c r="A13" s="13" t="s">
        <v>3</v>
      </c>
      <c r="B13" s="14">
        <v>0</v>
      </c>
      <c r="C13" s="15">
        <v>0</v>
      </c>
      <c r="D13" s="15">
        <f>0.002/B2</f>
        <v>1.9999999999999999E-7</v>
      </c>
      <c r="E13" s="15">
        <f>0.002/B2</f>
        <v>1.9999999999999999E-7</v>
      </c>
      <c r="F13" s="15">
        <f>0.004/B2</f>
        <v>3.9999999999999998E-7</v>
      </c>
      <c r="G13" s="15">
        <f>0.004/B2</f>
        <v>3.9999999999999998E-7</v>
      </c>
      <c r="H13" s="15">
        <f>0.006/B2</f>
        <v>5.9999999999999997E-7</v>
      </c>
      <c r="I13" s="15">
        <f>0.005/B2</f>
        <v>4.9999999999999998E-7</v>
      </c>
      <c r="J13" s="15">
        <f>0.008/B2</f>
        <v>7.9999999999999996E-7</v>
      </c>
      <c r="K13" s="15">
        <f>0.008/B2</f>
        <v>7.9999999999999996E-7</v>
      </c>
      <c r="L13" s="15">
        <f>0.01/B2</f>
        <v>9.9999999999999995E-7</v>
      </c>
      <c r="M13" s="15">
        <f>0.011/B2</f>
        <v>1.0999999999999998E-6</v>
      </c>
      <c r="N13" s="15">
        <f>0.009/B2</f>
        <v>8.9999999999999996E-7</v>
      </c>
      <c r="O13" s="15">
        <f>0.014/B2</f>
        <v>1.3999999999999999E-6</v>
      </c>
      <c r="P13" s="15">
        <f>0.012/B2</f>
        <v>1.1999999999999999E-6</v>
      </c>
      <c r="Q13" s="15">
        <f>0.011/B2</f>
        <v>1.0999999999999998E-6</v>
      </c>
      <c r="R13" s="15">
        <f>0.013/B2</f>
        <v>1.2999999999999998E-6</v>
      </c>
      <c r="S13" s="15">
        <f>0.014/B2</f>
        <v>1.3999999999999999E-6</v>
      </c>
      <c r="T13" s="15">
        <f>0.01/B2</f>
        <v>9.9999999999999995E-7</v>
      </c>
      <c r="U13" s="15">
        <f>0.015/B2</f>
        <v>1.5E-6</v>
      </c>
    </row>
    <row r="14" spans="1:21" ht="15.75" thickBo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5.75" thickBot="1" x14ac:dyDescent="0.3">
      <c r="A15" s="4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</row>
    <row r="16" spans="1:21" ht="15.75" thickBot="1" x14ac:dyDescent="0.3">
      <c r="A16" s="7" t="s">
        <v>0</v>
      </c>
      <c r="B16" s="8">
        <v>10</v>
      </c>
      <c r="C16" s="9">
        <f>B16+10</f>
        <v>20</v>
      </c>
      <c r="D16" s="9">
        <f t="shared" ref="D16:U16" si="3">C16+10</f>
        <v>30</v>
      </c>
      <c r="E16" s="9">
        <f t="shared" si="3"/>
        <v>40</v>
      </c>
      <c r="F16" s="9">
        <f t="shared" si="3"/>
        <v>50</v>
      </c>
      <c r="G16" s="9">
        <f t="shared" si="3"/>
        <v>60</v>
      </c>
      <c r="H16" s="9">
        <f t="shared" si="3"/>
        <v>70</v>
      </c>
      <c r="I16" s="9">
        <f t="shared" si="3"/>
        <v>80</v>
      </c>
      <c r="J16" s="9">
        <f t="shared" si="3"/>
        <v>90</v>
      </c>
      <c r="K16" s="9">
        <f t="shared" si="3"/>
        <v>100</v>
      </c>
      <c r="L16" s="9">
        <f t="shared" si="3"/>
        <v>110</v>
      </c>
      <c r="M16" s="9">
        <f t="shared" si="3"/>
        <v>120</v>
      </c>
      <c r="N16" s="9">
        <f t="shared" si="3"/>
        <v>130</v>
      </c>
      <c r="O16" s="9">
        <f t="shared" si="3"/>
        <v>140</v>
      </c>
      <c r="P16" s="9">
        <f t="shared" si="3"/>
        <v>150</v>
      </c>
      <c r="Q16" s="9">
        <f t="shared" si="3"/>
        <v>160</v>
      </c>
      <c r="R16" s="9">
        <f t="shared" si="3"/>
        <v>170</v>
      </c>
      <c r="S16" s="9">
        <f t="shared" si="3"/>
        <v>180</v>
      </c>
      <c r="T16" s="9">
        <f t="shared" si="3"/>
        <v>190</v>
      </c>
      <c r="U16" s="10">
        <f t="shared" si="3"/>
        <v>200</v>
      </c>
    </row>
    <row r="17" spans="1:21" x14ac:dyDescent="0.25">
      <c r="A17" s="16" t="s">
        <v>2</v>
      </c>
      <c r="B17" s="17">
        <v>0</v>
      </c>
      <c r="C17" s="18">
        <f>0.002/B2</f>
        <v>1.9999999999999999E-7</v>
      </c>
      <c r="D17" s="18">
        <f>0.001/B2</f>
        <v>9.9999999999999995E-8</v>
      </c>
      <c r="E17" s="18">
        <f>0.001/B2</f>
        <v>9.9999999999999995E-8</v>
      </c>
      <c r="F17" s="18">
        <f>0.002/B2</f>
        <v>1.9999999999999999E-7</v>
      </c>
      <c r="G17" s="18">
        <f>0.002/B2</f>
        <v>1.9999999999999999E-7</v>
      </c>
      <c r="H17" s="18">
        <f>0.003/B2</f>
        <v>2.9999999999999999E-7</v>
      </c>
      <c r="I17" s="18">
        <f>0.003/B2</f>
        <v>2.9999999999999999E-7</v>
      </c>
      <c r="J17" s="18">
        <f>0.003/B2</f>
        <v>2.9999999999999999E-7</v>
      </c>
      <c r="K17" s="18">
        <f>0.004/B2</f>
        <v>3.9999999999999998E-7</v>
      </c>
      <c r="L17" s="18">
        <f>0.004/B2</f>
        <v>3.9999999999999998E-7</v>
      </c>
      <c r="M17" s="18">
        <f>0.004/B2</f>
        <v>3.9999999999999998E-7</v>
      </c>
      <c r="N17" s="18">
        <f>0.005/B2</f>
        <v>4.9999999999999998E-7</v>
      </c>
      <c r="O17" s="18">
        <f>0.006/B2</f>
        <v>5.9999999999999997E-7</v>
      </c>
      <c r="P17" s="18">
        <f>0.005/B2</f>
        <v>4.9999999999999998E-7</v>
      </c>
      <c r="Q17" s="18">
        <f>0.006/B2</f>
        <v>5.9999999999999997E-7</v>
      </c>
      <c r="R17" s="18">
        <f>0.006/B2</f>
        <v>5.9999999999999997E-7</v>
      </c>
      <c r="S17" s="18">
        <f>0.007/B2</f>
        <v>6.9999999999999997E-7</v>
      </c>
      <c r="T17" s="18">
        <f>0.005/B2</f>
        <v>4.9999999999999998E-7</v>
      </c>
      <c r="U17" s="18">
        <f>0.007/B2</f>
        <v>6.9999999999999997E-7</v>
      </c>
    </row>
    <row r="18" spans="1:21" ht="15.75" thickBot="1" x14ac:dyDescent="0.3">
      <c r="A18" s="13" t="s">
        <v>3</v>
      </c>
      <c r="B18" s="14">
        <f>0.002/B2</f>
        <v>1.9999999999999999E-7</v>
      </c>
      <c r="C18" s="15">
        <f>0.001/B2</f>
        <v>9.9999999999999995E-8</v>
      </c>
      <c r="D18" s="15">
        <f>0.002/B2</f>
        <v>1.9999999999999999E-7</v>
      </c>
      <c r="E18" s="15">
        <f>0.003/B2</f>
        <v>2.9999999999999999E-7</v>
      </c>
      <c r="F18" s="15">
        <f>0.005/B2</f>
        <v>4.9999999999999998E-7</v>
      </c>
      <c r="G18" s="15">
        <f>0.003/B2</f>
        <v>2.9999999999999999E-7</v>
      </c>
      <c r="H18" s="15">
        <f>0.005/B2</f>
        <v>4.9999999999999998E-7</v>
      </c>
      <c r="I18" s="15">
        <f>0.004/B2</f>
        <v>3.9999999999999998E-7</v>
      </c>
      <c r="J18" s="15">
        <f>0.007/B2</f>
        <v>6.9999999999999997E-7</v>
      </c>
      <c r="K18" s="15">
        <f>0.008/B2</f>
        <v>7.9999999999999996E-7</v>
      </c>
      <c r="L18" s="15">
        <f>0.007/B2</f>
        <v>6.9999999999999997E-7</v>
      </c>
      <c r="M18" s="15">
        <f>0.007/B2</f>
        <v>6.9999999999999997E-7</v>
      </c>
      <c r="N18" s="15">
        <f>0.008/B2</f>
        <v>7.9999999999999996E-7</v>
      </c>
      <c r="O18" s="15">
        <f>0.01/B2</f>
        <v>9.9999999999999995E-7</v>
      </c>
      <c r="P18" s="15">
        <f>0.013/B2</f>
        <v>1.2999999999999998E-6</v>
      </c>
      <c r="Q18" s="15">
        <f>0.011/B2</f>
        <v>1.0999999999999998E-6</v>
      </c>
      <c r="R18" s="15">
        <f>0.01/B2</f>
        <v>9.9999999999999995E-7</v>
      </c>
      <c r="S18" s="15">
        <f>0.013/B2</f>
        <v>1.2999999999999998E-6</v>
      </c>
      <c r="T18" s="15">
        <f>0.011/B2</f>
        <v>1.0999999999999998E-6</v>
      </c>
      <c r="U18" s="15">
        <f>0.014/B2</f>
        <v>1.3999999999999999E-6</v>
      </c>
    </row>
  </sheetData>
  <mergeCells count="3">
    <mergeCell ref="A5:U5"/>
    <mergeCell ref="A15:U15"/>
    <mergeCell ref="A10:U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Oravecz József</dc:creator>
  <cp:lastModifiedBy>Oravecz József</cp:lastModifiedBy>
  <dcterms:created xsi:type="dcterms:W3CDTF">2022-02-18T16:36:43Z</dcterms:created>
  <dcterms:modified xsi:type="dcterms:W3CDTF">2022-02-18T17:29:41Z</dcterms:modified>
</cp:coreProperties>
</file>