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fernando_herreragrc_uanl_edu_mx/Documents/Semestre 9/Teoria de la Informacion/Medio Curso/2-Canales/"/>
    </mc:Choice>
  </mc:AlternateContent>
  <xr:revisionPtr revIDLastSave="34" documentId="13_ncr:1_{266D5004-4BD3-44E0-AEAF-64E15787F77E}" xr6:coauthVersionLast="47" xr6:coauthVersionMax="47" xr10:uidLastSave="{B8608488-709B-46C2-A952-2E36FF348DB6}"/>
  <bookViews>
    <workbookView xWindow="-120" yWindow="-120" windowWidth="25440" windowHeight="153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9" i="1" l="1"/>
  <c r="H44" i="1"/>
  <c r="G38" i="1"/>
  <c r="J38" i="1" s="1"/>
  <c r="H41" i="1"/>
  <c r="I41" i="1"/>
  <c r="G41" i="1"/>
  <c r="G39" i="1"/>
  <c r="I38" i="1"/>
  <c r="H38" i="1"/>
  <c r="J39" i="1"/>
  <c r="J40" i="1"/>
  <c r="H39" i="1"/>
  <c r="I39" i="1"/>
  <c r="G40" i="1"/>
  <c r="H40" i="1"/>
  <c r="I40" i="1"/>
  <c r="I19" i="1"/>
  <c r="I21" i="1"/>
  <c r="J19" i="1"/>
  <c r="I20" i="1"/>
  <c r="I22" i="1"/>
  <c r="G21" i="1"/>
  <c r="J20" i="1"/>
  <c r="J22" i="1" s="1"/>
  <c r="J21" i="1"/>
  <c r="G20" i="1"/>
  <c r="F20" i="1"/>
  <c r="F21" i="1"/>
</calcChain>
</file>

<file path=xl/sharedStrings.xml><?xml version="1.0" encoding="utf-8"?>
<sst xmlns="http://schemas.openxmlformats.org/spreadsheetml/2006/main" count="17" uniqueCount="17">
  <si>
    <t>M1</t>
  </si>
  <si>
    <t>M2</t>
  </si>
  <si>
    <t>M3</t>
  </si>
  <si>
    <t>Pagina 56</t>
  </si>
  <si>
    <t>Multiplicar la matriz por el vector</t>
  </si>
  <si>
    <t>Entrada</t>
  </si>
  <si>
    <t>Salida p1</t>
  </si>
  <si>
    <t>Salida p(b1)</t>
  </si>
  <si>
    <t>Entradas-Filas</t>
  </si>
  <si>
    <t>Salidas-Columnas</t>
  </si>
  <si>
    <t>Probabilidad</t>
  </si>
  <si>
    <t>Binario</t>
  </si>
  <si>
    <t>% de 0</t>
  </si>
  <si>
    <t>% de 1</t>
  </si>
  <si>
    <t>%*Probabilidad</t>
  </si>
  <si>
    <t>Porcentaje global de 0 y 1 en el canal binario</t>
  </si>
  <si>
    <t>Frecuencias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</si>
</sst>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</xdr:row>
      <xdr:rowOff>114300</xdr:rowOff>
    </xdr:from>
    <xdr:to>
      <xdr:col>12</xdr:col>
      <xdr:colOff>608586</xdr:colOff>
      <xdr:row>14</xdr:row>
      <xdr:rowOff>161633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D1F5B4-1C14-4226-B9BC-E9984FA91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495300"/>
          <a:ext cx="8114286" cy="2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27</xdr:row>
      <xdr:rowOff>47625</xdr:rowOff>
    </xdr:from>
    <xdr:to>
      <xdr:col>8</xdr:col>
      <xdr:colOff>466725</xdr:colOff>
      <xdr:row>35</xdr:row>
      <xdr:rowOff>46562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FF85EE-7F8D-4554-ABA2-D8E295512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5191125"/>
          <a:ext cx="5248275" cy="1522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4"/>
  <sheetViews>
    <sheetView tabSelected="1" topLeftCell="A13" workbookViewId="0">
      <selection activeCell="L33" sqref="L33"/>
    </sheetView>
  </sheetViews>
  <sheetFormatPr baseColWidth="10" defaultColWidth="9.140625" defaultRowHeight="15" x14ac:dyDescent="0.25"/>
  <cols>
    <col min="4" max="4" width="12.28515625" bestFit="1" customWidth="1"/>
    <col min="6" max="6" width="12" bestFit="1" customWidth="1"/>
    <col min="8" max="8" width="11.85546875" bestFit="1" customWidth="1"/>
  </cols>
  <sheetData>
    <row r="2" spans="2:16" x14ac:dyDescent="0.25">
      <c r="B2" t="s">
        <v>16</v>
      </c>
    </row>
    <row r="3" spans="2:16" x14ac:dyDescent="0.25">
      <c r="P3" t="s">
        <v>3</v>
      </c>
    </row>
    <row r="12" spans="2:16" x14ac:dyDescent="0.25">
      <c r="P12" s="3" t="s">
        <v>8</v>
      </c>
    </row>
    <row r="13" spans="2:16" x14ac:dyDescent="0.25">
      <c r="P13" s="3" t="s">
        <v>9</v>
      </c>
    </row>
    <row r="17" spans="3:11" x14ac:dyDescent="0.25">
      <c r="F17" t="s">
        <v>12</v>
      </c>
      <c r="G17" t="s">
        <v>13</v>
      </c>
      <c r="I17" t="s">
        <v>14</v>
      </c>
    </row>
    <row r="18" spans="3:11" x14ac:dyDescent="0.25">
      <c r="D18" s="1" t="s">
        <v>10</v>
      </c>
      <c r="E18" s="1" t="s">
        <v>11</v>
      </c>
      <c r="F18" s="1">
        <v>0</v>
      </c>
      <c r="G18" s="1">
        <v>1</v>
      </c>
      <c r="I18" s="1">
        <v>0</v>
      </c>
      <c r="J18" s="1">
        <v>1</v>
      </c>
    </row>
    <row r="19" spans="3:11" x14ac:dyDescent="0.25">
      <c r="C19" s="1" t="s">
        <v>0</v>
      </c>
      <c r="D19">
        <v>0.3</v>
      </c>
      <c r="E19">
        <v>11111</v>
      </c>
      <c r="F19">
        <v>0</v>
      </c>
      <c r="G19">
        <v>1</v>
      </c>
      <c r="I19">
        <f t="shared" ref="I19:J21" si="0">$D19*F19</f>
        <v>0</v>
      </c>
      <c r="J19">
        <f t="shared" si="0"/>
        <v>0.3</v>
      </c>
    </row>
    <row r="20" spans="3:11" x14ac:dyDescent="0.25">
      <c r="C20" s="1" t="s">
        <v>1</v>
      </c>
      <c r="D20">
        <v>0.5</v>
      </c>
      <c r="E20">
        <v>100001</v>
      </c>
      <c r="F20" s="2">
        <f>4/6</f>
        <v>0.66666666666666663</v>
      </c>
      <c r="G20">
        <f>2/6</f>
        <v>0.33333333333333331</v>
      </c>
      <c r="I20">
        <f t="shared" si="0"/>
        <v>0.33333333333333331</v>
      </c>
      <c r="J20">
        <f t="shared" si="0"/>
        <v>0.16666666666666666</v>
      </c>
    </row>
    <row r="21" spans="3:11" x14ac:dyDescent="0.25">
      <c r="C21" s="1" t="s">
        <v>2</v>
      </c>
      <c r="D21">
        <v>0.2</v>
      </c>
      <c r="E21">
        <v>1100</v>
      </c>
      <c r="F21">
        <f>1/2</f>
        <v>0.5</v>
      </c>
      <c r="G21">
        <f>1/2</f>
        <v>0.5</v>
      </c>
      <c r="I21">
        <f t="shared" si="0"/>
        <v>0.1</v>
      </c>
      <c r="J21">
        <f t="shared" si="0"/>
        <v>0.1</v>
      </c>
    </row>
    <row r="22" spans="3:11" x14ac:dyDescent="0.25">
      <c r="I22" s="3">
        <f>SUM(I19:I21)</f>
        <v>0.43333333333333335</v>
      </c>
      <c r="J22" s="3">
        <f>SUM(J19:J21)</f>
        <v>0.56666666666666665</v>
      </c>
      <c r="K22" t="s">
        <v>15</v>
      </c>
    </row>
    <row r="34" spans="2:12" x14ac:dyDescent="0.25">
      <c r="K34" s="1" t="s">
        <v>4</v>
      </c>
    </row>
    <row r="37" spans="2:12" ht="15.75" thickBot="1" x14ac:dyDescent="0.3">
      <c r="B37" t="s">
        <v>5</v>
      </c>
      <c r="J37" s="3" t="s">
        <v>6</v>
      </c>
    </row>
    <row r="38" spans="2:12" x14ac:dyDescent="0.25">
      <c r="B38" s="1">
        <v>0.4</v>
      </c>
      <c r="C38" s="4">
        <v>0.94</v>
      </c>
      <c r="D38" s="5">
        <v>0.04</v>
      </c>
      <c r="E38" s="6">
        <v>0.02</v>
      </c>
      <c r="G38">
        <f>$B38*C38</f>
        <v>0.376</v>
      </c>
      <c r="H38">
        <f>$B38*D38</f>
        <v>1.6E-2</v>
      </c>
      <c r="I38">
        <f>$B38*E38</f>
        <v>8.0000000000000002E-3</v>
      </c>
      <c r="J38" s="3">
        <f>SUM(G38:I38)</f>
        <v>0.4</v>
      </c>
    </row>
    <row r="39" spans="2:12" x14ac:dyDescent="0.25">
      <c r="B39" s="1">
        <v>0.5</v>
      </c>
      <c r="C39" s="7">
        <v>0.01</v>
      </c>
      <c r="D39" s="8">
        <v>0.93</v>
      </c>
      <c r="E39" s="9">
        <v>0.06</v>
      </c>
      <c r="G39">
        <f>$B39*C39</f>
        <v>5.0000000000000001E-3</v>
      </c>
      <c r="H39">
        <f t="shared" ref="H39:H40" si="1">$B39*D39</f>
        <v>0.46500000000000002</v>
      </c>
      <c r="I39">
        <f t="shared" ref="I39:I40" si="2">$B39*E39</f>
        <v>0.03</v>
      </c>
      <c r="J39" s="3">
        <f t="shared" ref="J39:J40" si="3">SUM(G39:I39)</f>
        <v>0.5</v>
      </c>
      <c r="L39">
        <f>SUM(J38:J40)</f>
        <v>1</v>
      </c>
    </row>
    <row r="40" spans="2:12" ht="15.75" thickBot="1" x14ac:dyDescent="0.3">
      <c r="B40" s="1">
        <v>0.1</v>
      </c>
      <c r="C40" s="10">
        <v>0.03</v>
      </c>
      <c r="D40" s="11">
        <v>0.04</v>
      </c>
      <c r="E40" s="12">
        <v>0.93</v>
      </c>
      <c r="G40">
        <f t="shared" ref="G40" si="4">$B40*C40</f>
        <v>3.0000000000000001E-3</v>
      </c>
      <c r="H40">
        <f t="shared" si="1"/>
        <v>4.0000000000000001E-3</v>
      </c>
      <c r="I40">
        <f t="shared" si="2"/>
        <v>9.3000000000000013E-2</v>
      </c>
      <c r="J40" s="3">
        <f t="shared" si="3"/>
        <v>0.10000000000000002</v>
      </c>
    </row>
    <row r="41" spans="2:12" x14ac:dyDescent="0.25">
      <c r="F41" s="3" t="s">
        <v>7</v>
      </c>
      <c r="G41" s="3">
        <f>SUM(G38:G40)</f>
        <v>0.38400000000000001</v>
      </c>
      <c r="H41" s="3">
        <f t="shared" ref="H41:I41" si="5">SUM(H38:H40)</f>
        <v>0.48500000000000004</v>
      </c>
      <c r="I41" s="3">
        <f t="shared" si="5"/>
        <v>0.13100000000000001</v>
      </c>
    </row>
    <row r="44" spans="2:12" x14ac:dyDescent="0.25">
      <c r="H44">
        <f>SUM(G41:I41)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Herrera Garcia</cp:lastModifiedBy>
  <dcterms:created xsi:type="dcterms:W3CDTF">2015-06-05T18:19:34Z</dcterms:created>
  <dcterms:modified xsi:type="dcterms:W3CDTF">2022-03-17T21:57:35Z</dcterms:modified>
</cp:coreProperties>
</file>