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don/Documents/School/"/>
    </mc:Choice>
  </mc:AlternateContent>
  <xr:revisionPtr revIDLastSave="0" documentId="13_ncr:1_{4810F927-924D-F14C-9814-F9BBCA13FD49}" xr6:coauthVersionLast="47" xr6:coauthVersionMax="47" xr10:uidLastSave="{00000000-0000-0000-0000-000000000000}"/>
  <bookViews>
    <workbookView xWindow="0" yWindow="860" windowWidth="34200" windowHeight="21380" xr2:uid="{31E12FFD-3E1C-3B40-9D0A-0EA0F3CF9008}"/>
  </bookViews>
  <sheets>
    <sheet name="Grades 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C5" i="1"/>
  <c r="D20" i="1"/>
  <c r="E20" i="1"/>
  <c r="F20" i="1"/>
  <c r="G20" i="1"/>
  <c r="H20" i="1"/>
  <c r="I20" i="1"/>
  <c r="J20" i="1"/>
  <c r="C20" i="1"/>
  <c r="E5" i="1"/>
  <c r="F5" i="1"/>
  <c r="G5" i="1"/>
  <c r="H5" i="1"/>
  <c r="I5" i="1"/>
  <c r="J5" i="1"/>
  <c r="D8" i="1"/>
  <c r="E8" i="1"/>
  <c r="F8" i="1"/>
  <c r="G8" i="1"/>
  <c r="H8" i="1"/>
  <c r="I8" i="1"/>
  <c r="J8" i="1"/>
  <c r="J11" i="1"/>
  <c r="D11" i="1"/>
  <c r="E11" i="1"/>
  <c r="F11" i="1"/>
  <c r="G11" i="1"/>
  <c r="H11" i="1"/>
  <c r="I11" i="1"/>
  <c r="D14" i="1"/>
  <c r="E14" i="1"/>
  <c r="F14" i="1"/>
  <c r="G14" i="1"/>
  <c r="H14" i="1"/>
  <c r="I14" i="1"/>
  <c r="J14" i="1"/>
  <c r="D17" i="1"/>
  <c r="E17" i="1"/>
  <c r="F17" i="1"/>
  <c r="G17" i="1"/>
  <c r="H17" i="1"/>
  <c r="I17" i="1"/>
  <c r="J17" i="1"/>
  <c r="C8" i="1"/>
  <c r="C11" i="1"/>
  <c r="C14" i="1"/>
  <c r="C17" i="1"/>
  <c r="K12" i="1" l="1"/>
  <c r="B28" i="1" s="1"/>
  <c r="E28" i="1" s="1"/>
  <c r="G28" i="1" s="1"/>
  <c r="K9" i="1"/>
  <c r="B27" i="1" s="1"/>
  <c r="E27" i="1" s="1"/>
  <c r="K6" i="1"/>
  <c r="B26" i="1" s="1"/>
  <c r="E26" i="1" s="1"/>
  <c r="G26" i="1" s="1"/>
  <c r="K18" i="1"/>
  <c r="B30" i="1" s="1"/>
  <c r="E30" i="1" s="1"/>
  <c r="G30" i="1" s="1"/>
  <c r="K3" i="1"/>
  <c r="B25" i="1" s="1"/>
  <c r="K15" i="1"/>
  <c r="B29" i="1" s="1"/>
  <c r="E29" i="1" s="1"/>
  <c r="G29" i="1" s="1"/>
  <c r="E25" i="1" l="1"/>
  <c r="B31" i="1" a="1"/>
  <c r="B31" i="1" s="1"/>
  <c r="B32" i="1" s="1"/>
  <c r="G27" i="1"/>
  <c r="G25" i="1" l="1"/>
  <c r="E31" i="1" a="1"/>
  <c r="E31" i="1" s="1"/>
  <c r="E32" i="1" s="1"/>
  <c r="G32" i="1" s="1"/>
  <c r="C3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<sst xmlns="http://schemas.openxmlformats.org/spreadsheetml/2006/main" count="50" uniqueCount="29">
  <si>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English</t>
  </si>
  <si>
    <t>Physics</t>
  </si>
  <si>
    <t>Methods</t>
  </si>
  <si>
    <t>Specialist</t>
  </si>
  <si>
    <t>Accounting</t>
  </si>
  <si>
    <t>Score</t>
  </si>
  <si>
    <t>Diff</t>
  </si>
  <si>
    <t>Scaler</t>
  </si>
  <si>
    <t>Subject</t>
  </si>
  <si>
    <t>Weight</t>
  </si>
  <si>
    <t>Weighted Score</t>
  </si>
  <si>
    <t>Task 1</t>
  </si>
  <si>
    <t>Task 2</t>
  </si>
  <si>
    <t>Task 3</t>
  </si>
  <si>
    <t>Exam 1</t>
  </si>
  <si>
    <t>Task 4</t>
  </si>
  <si>
    <t>Task 5</t>
  </si>
  <si>
    <t>Task 6</t>
  </si>
  <si>
    <t>Exam 2</t>
  </si>
  <si>
    <t>Average</t>
  </si>
  <si>
    <t>Scaled Score</t>
  </si>
  <si>
    <t>Ideal</t>
  </si>
  <si>
    <t>Column1</t>
  </si>
  <si>
    <t>TEA</t>
  </si>
  <si>
    <t>Raw Score</t>
  </si>
  <si>
    <t>Chemistry</t>
  </si>
  <si>
    <t>ATAR Predicted</t>
  </si>
  <si>
    <t>Bonuses</t>
  </si>
  <si>
    <t>Grade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</si>
</sst>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8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4" xfId="1" applyFon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9" fontId="0" fillId="0" borderId="0" xfId="0" applyNumberFormat="1"/>
    <xf numFmtId="0" fontId="0" fillId="0" borderId="11" xfId="0" applyBorder="1"/>
    <xf numFmtId="2" fontId="0" fillId="0" borderId="0" xfId="0" applyNumberFormat="1"/>
    <xf numFmtId="2" fontId="0" fillId="0" borderId="3" xfId="0" applyNumberFormat="1" applyBorder="1"/>
    <xf numFmtId="2" fontId="0" fillId="0" borderId="10" xfId="0" applyNumberFormat="1" applyBorder="1"/>
    <xf numFmtId="0" fontId="0" fillId="0" borderId="1" xfId="1" applyNumberFormat="1" applyFont="1" applyBorder="1"/>
    <xf numFmtId="0" fontId="4" fillId="0" borderId="0" xfId="0" applyFont="1" applyAlignment="1">
      <alignment horizontal="center" vertical="center"/>
    </xf>
    <xf numFmtId="0" fontId="2" fillId="0" borderId="5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2" applyBorder="1" applyAlignment="1">
      <alignment horizontal="center" vertical="center"/>
    </xf>
  </cellXfs>
  <cellStyles count="3">
    <cellStyle name="Normal" xfId="0" builtinId="0"/>
    <cellStyle name="Per cent" xfId="1" builtinId="5"/>
    <cellStyle name="Title" xfId="2" builtinId="15"/>
  </cellStyles>
  <dxfs count="3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A6BFAC-C711-2348-8205-D905214F5C09}" name="Table2" displayName="Table2" ref="A24:G30" totalsRowShown="0" headerRowBorderDxfId="2" tableBorderDxfId="1">
  <autoFilter ref="A24:G30" xr:uid="{2CA6BFAC-C711-2348-8205-D905214F5C09}"/>
  <tableColumns count="7">
    <tableColumn id="1" xr3:uid="{2C647B5B-7791-4349-8A1B-2A01C654BA99}" name="Column1" dataDxfId="0"/>
    <tableColumn id="2" xr3:uid="{820C2EC1-6487-5647-95F3-A18EE04A56DD}" name="Raw Score"/>
    <tableColumn id="3" xr3:uid="{50645D33-6900-E44E-A9E3-864BE093B6BB}" name="Scaler"/>
    <tableColumn id="4" xr3:uid="{3E92A298-AEAD-6C49-82EF-8CDAC864746B}" name="Bonuses"/>
    <tableColumn id="5" xr3:uid="{5315B282-BD1E-B844-9982-705DD4F5CA11}" name="Scaled Score">
      <calculatedColumnFormula>B25+C25+B25*D25</calculatedColumnFormula>
    </tableColumn>
    <tableColumn id="6" xr3:uid="{118792F1-362E-1B45-9353-A23454287E50}" name="Ideal"/>
    <tableColumn id="7" xr3:uid="{1193DE8A-BE52-0D4C-9DCD-98B4A648BC35}" name="Diff">
      <calculatedColumnFormula>F25-E25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E71C-9FC1-EA4A-A693-CE35F85AEACA}">
  <dimension ref="A1:K32"/>
  <sheetViews>
    <sheetView tabSelected="1" zoomScale="114" workbookViewId="0">
      <selection activeCell="C19" sqref="C19"/>
    </sheetView>
  </sheetViews>
  <sheetFormatPr baseColWidth="10" defaultRowHeight="16" x14ac:dyDescent="0.2"/>
  <cols>
    <col min="1" max="1" width="20.5" bestFit="1" customWidth="1"/>
    <col min="2" max="2" width="13.83203125" bestFit="1" customWidth="1"/>
    <col min="5" max="5" width="13.6640625" customWidth="1"/>
  </cols>
  <sheetData>
    <row r="1" spans="1:11" ht="45" customHeight="1" x14ac:dyDescent="0.2">
      <c r="A1" s="17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">
      <c r="A2" s="2" t="s">
        <v>8</v>
      </c>
      <c r="B2" s="4"/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s">
        <v>18</v>
      </c>
      <c r="K2" s="2" t="s">
        <v>19</v>
      </c>
    </row>
    <row r="3" spans="1:11" x14ac:dyDescent="0.2">
      <c r="A3" s="23" t="s">
        <v>4</v>
      </c>
      <c r="B3" s="5" t="s">
        <v>5</v>
      </c>
      <c r="C3" s="13"/>
      <c r="D3" s="13"/>
      <c r="E3" s="13"/>
      <c r="F3" s="13"/>
      <c r="G3" s="13"/>
      <c r="H3" s="13"/>
      <c r="I3" s="13"/>
      <c r="J3" s="14"/>
      <c r="K3" s="20" t="e">
        <f>ROUND(SUM(C5:J5)/SUM(C4:J4),1)</f>
        <v>#DIV/0!</v>
      </c>
    </row>
    <row r="4" spans="1:11" x14ac:dyDescent="0.2">
      <c r="A4" s="23"/>
      <c r="B4" s="5" t="s">
        <v>9</v>
      </c>
      <c r="J4" s="3"/>
      <c r="K4" s="21"/>
    </row>
    <row r="5" spans="1:11" x14ac:dyDescent="0.2">
      <c r="A5" s="23"/>
      <c r="B5" s="6" t="s">
        <v>10</v>
      </c>
      <c r="C5" s="1">
        <f>C3*C4</f>
        <v>0</v>
      </c>
      <c r="D5" s="1">
        <f>D3*D4</f>
        <v>0</v>
      </c>
      <c r="E5" s="1">
        <f t="shared" ref="E5:J5" si="0">E3*E4</f>
        <v>0</v>
      </c>
      <c r="F5" s="1">
        <f t="shared" si="0"/>
        <v>0</v>
      </c>
      <c r="G5" s="1">
        <f t="shared" si="0"/>
        <v>0</v>
      </c>
      <c r="H5" s="1">
        <f t="shared" si="0"/>
        <v>0</v>
      </c>
      <c r="I5" s="1">
        <f t="shared" si="0"/>
        <v>0</v>
      </c>
      <c r="J5" s="1">
        <f t="shared" si="0"/>
        <v>0</v>
      </c>
      <c r="K5" s="22"/>
    </row>
    <row r="6" spans="1:11" x14ac:dyDescent="0.2">
      <c r="A6" s="23" t="s">
        <v>1</v>
      </c>
      <c r="B6" s="5" t="s">
        <v>5</v>
      </c>
      <c r="C6" s="13"/>
      <c r="D6" s="13"/>
      <c r="E6" s="13"/>
      <c r="F6" s="13"/>
      <c r="G6" s="13"/>
      <c r="H6" s="13"/>
      <c r="I6" s="13"/>
      <c r="J6" s="14"/>
      <c r="K6" s="20" t="e">
        <f>ROUND(SUM(C8:J8)/SUM(C7:J7),1)</f>
        <v>#DIV/0!</v>
      </c>
    </row>
    <row r="7" spans="1:11" x14ac:dyDescent="0.2">
      <c r="A7" s="23"/>
      <c r="B7" s="5" t="s">
        <v>9</v>
      </c>
      <c r="J7" s="3"/>
      <c r="K7" s="21"/>
    </row>
    <row r="8" spans="1:11" x14ac:dyDescent="0.2">
      <c r="A8" s="23"/>
      <c r="B8" s="6" t="s">
        <v>10</v>
      </c>
      <c r="C8" s="1">
        <f>C6*C7</f>
        <v>0</v>
      </c>
      <c r="D8" s="1">
        <f t="shared" ref="D8:J8" si="1">D6*D7</f>
        <v>0</v>
      </c>
      <c r="E8" s="1">
        <f t="shared" si="1"/>
        <v>0</v>
      </c>
      <c r="F8" s="1">
        <f t="shared" si="1"/>
        <v>0</v>
      </c>
      <c r="G8" s="1">
        <f t="shared" si="1"/>
        <v>0</v>
      </c>
      <c r="H8" s="1">
        <f t="shared" si="1"/>
        <v>0</v>
      </c>
      <c r="I8" s="1">
        <f t="shared" si="1"/>
        <v>0</v>
      </c>
      <c r="J8" s="1">
        <f t="shared" si="1"/>
        <v>0</v>
      </c>
      <c r="K8" s="22"/>
    </row>
    <row r="9" spans="1:11" x14ac:dyDescent="0.2">
      <c r="A9" s="23" t="s">
        <v>3</v>
      </c>
      <c r="B9" s="5" t="s">
        <v>5</v>
      </c>
      <c r="C9" s="13"/>
      <c r="D9" s="13"/>
      <c r="E9" s="13"/>
      <c r="F9" s="13"/>
      <c r="G9" s="13"/>
      <c r="H9" s="13"/>
      <c r="I9" s="13"/>
      <c r="J9" s="14"/>
      <c r="K9" s="20" t="e">
        <f>ROUND(SUM(C11:J11)/SUM(C10:J10),1)</f>
        <v>#DIV/0!</v>
      </c>
    </row>
    <row r="10" spans="1:11" x14ac:dyDescent="0.2">
      <c r="A10" s="23"/>
      <c r="B10" s="5" t="s">
        <v>9</v>
      </c>
      <c r="J10" s="3"/>
      <c r="K10" s="21"/>
    </row>
    <row r="11" spans="1:11" x14ac:dyDescent="0.2">
      <c r="A11" s="23"/>
      <c r="B11" s="6" t="s">
        <v>10</v>
      </c>
      <c r="C11" s="1">
        <f>C9*C10</f>
        <v>0</v>
      </c>
      <c r="D11" s="1">
        <f t="shared" ref="D11:I11" si="2">D9*D10</f>
        <v>0</v>
      </c>
      <c r="E11" s="1">
        <f t="shared" si="2"/>
        <v>0</v>
      </c>
      <c r="F11" s="1">
        <f t="shared" si="2"/>
        <v>0</v>
      </c>
      <c r="G11" s="1">
        <f t="shared" si="2"/>
        <v>0</v>
      </c>
      <c r="H11" s="1">
        <f t="shared" si="2"/>
        <v>0</v>
      </c>
      <c r="I11" s="1">
        <f t="shared" si="2"/>
        <v>0</v>
      </c>
      <c r="J11" s="1">
        <f>J9*J10</f>
        <v>0</v>
      </c>
      <c r="K11" s="22"/>
    </row>
    <row r="12" spans="1:11" x14ac:dyDescent="0.2">
      <c r="A12" s="23" t="s">
        <v>2</v>
      </c>
      <c r="B12" s="5" t="s">
        <v>5</v>
      </c>
      <c r="C12" s="13"/>
      <c r="D12" s="13"/>
      <c r="E12" s="13"/>
      <c r="F12" s="13"/>
      <c r="G12" s="13"/>
      <c r="H12" s="13"/>
      <c r="I12" s="13"/>
      <c r="J12" s="14"/>
      <c r="K12" s="20" t="e">
        <f>ROUND(SUM(C14:J14)/SUM(C13:J13),1)</f>
        <v>#DIV/0!</v>
      </c>
    </row>
    <row r="13" spans="1:11" x14ac:dyDescent="0.2">
      <c r="A13" s="23"/>
      <c r="B13" s="5" t="s">
        <v>9</v>
      </c>
      <c r="J13" s="3"/>
      <c r="K13" s="21"/>
    </row>
    <row r="14" spans="1:11" x14ac:dyDescent="0.2">
      <c r="A14" s="23"/>
      <c r="B14" s="6" t="s">
        <v>10</v>
      </c>
      <c r="C14" s="1">
        <f>C12*C13</f>
        <v>0</v>
      </c>
      <c r="D14" s="1">
        <f t="shared" ref="D14:J14" si="3">D12*D13</f>
        <v>0</v>
      </c>
      <c r="E14" s="1">
        <f t="shared" si="3"/>
        <v>0</v>
      </c>
      <c r="F14" s="1">
        <f t="shared" si="3"/>
        <v>0</v>
      </c>
      <c r="G14" s="1">
        <f t="shared" si="3"/>
        <v>0</v>
      </c>
      <c r="H14" s="1">
        <f t="shared" si="3"/>
        <v>0</v>
      </c>
      <c r="I14" s="1">
        <f t="shared" si="3"/>
        <v>0</v>
      </c>
      <c r="J14" s="1">
        <f t="shared" si="3"/>
        <v>0</v>
      </c>
      <c r="K14" s="22"/>
    </row>
    <row r="15" spans="1:11" x14ac:dyDescent="0.2">
      <c r="A15" s="23" t="s">
        <v>0</v>
      </c>
      <c r="B15" s="5" t="s">
        <v>5</v>
      </c>
      <c r="C15" s="13"/>
      <c r="D15" s="13"/>
      <c r="E15" s="13"/>
      <c r="F15" s="13"/>
      <c r="G15" s="13"/>
      <c r="H15" s="13"/>
      <c r="I15" s="13"/>
      <c r="J15" s="14"/>
      <c r="K15" s="20" t="e">
        <f>ROUND(SUM(C17:J17)/SUM(C16:J16),1)</f>
        <v>#DIV/0!</v>
      </c>
    </row>
    <row r="16" spans="1:11" x14ac:dyDescent="0.2">
      <c r="A16" s="23"/>
      <c r="B16" s="5" t="s">
        <v>9</v>
      </c>
      <c r="J16" s="3"/>
      <c r="K16" s="21"/>
    </row>
    <row r="17" spans="1:11" x14ac:dyDescent="0.2">
      <c r="A17" s="23"/>
      <c r="B17" s="6" t="s">
        <v>10</v>
      </c>
      <c r="C17" s="16">
        <f>C15*C16</f>
        <v>0</v>
      </c>
      <c r="D17" s="1">
        <f t="shared" ref="D17:J17" si="4">D15*D16</f>
        <v>0</v>
      </c>
      <c r="E17" s="1">
        <f t="shared" si="4"/>
        <v>0</v>
      </c>
      <c r="F17" s="1">
        <f t="shared" si="4"/>
        <v>0</v>
      </c>
      <c r="G17" s="1">
        <f t="shared" si="4"/>
        <v>0</v>
      </c>
      <c r="H17" s="1">
        <f t="shared" si="4"/>
        <v>0</v>
      </c>
      <c r="I17" s="1">
        <f t="shared" si="4"/>
        <v>0</v>
      </c>
      <c r="J17" s="1">
        <f t="shared" si="4"/>
        <v>0</v>
      </c>
      <c r="K17" s="22"/>
    </row>
    <row r="18" spans="1:11" x14ac:dyDescent="0.2">
      <c r="A18" s="18" t="s">
        <v>25</v>
      </c>
      <c r="B18" s="12" t="s">
        <v>5</v>
      </c>
      <c r="C18" s="15"/>
      <c r="D18" s="15"/>
      <c r="E18" s="15"/>
      <c r="F18" s="15"/>
      <c r="G18" s="15"/>
      <c r="H18" s="15"/>
      <c r="I18" s="15"/>
      <c r="J18" s="15"/>
      <c r="K18" s="20" t="e">
        <f>ROUND(SUM(C20:J20)/SUM(C19:J19),1)</f>
        <v>#DIV/0!</v>
      </c>
    </row>
    <row r="19" spans="1:11" x14ac:dyDescent="0.2">
      <c r="A19" s="18"/>
      <c r="B19" s="3" t="s">
        <v>9</v>
      </c>
      <c r="K19" s="21"/>
    </row>
    <row r="20" spans="1:11" x14ac:dyDescent="0.2">
      <c r="A20" s="19"/>
      <c r="B20" s="2" t="s">
        <v>10</v>
      </c>
      <c r="C20" s="1">
        <f>C18*C19</f>
        <v>0</v>
      </c>
      <c r="D20" s="1">
        <f t="shared" ref="D20:J20" si="5">D18*D19</f>
        <v>0</v>
      </c>
      <c r="E20" s="1">
        <f t="shared" si="5"/>
        <v>0</v>
      </c>
      <c r="F20" s="1">
        <f t="shared" si="5"/>
        <v>0</v>
      </c>
      <c r="G20" s="1">
        <f t="shared" si="5"/>
        <v>0</v>
      </c>
      <c r="H20" s="1">
        <f t="shared" si="5"/>
        <v>0</v>
      </c>
      <c r="I20" s="1">
        <f t="shared" si="5"/>
        <v>0</v>
      </c>
      <c r="J20" s="1">
        <f t="shared" si="5"/>
        <v>0</v>
      </c>
      <c r="K20" s="22"/>
    </row>
    <row r="24" spans="1:11" x14ac:dyDescent="0.2">
      <c r="A24" s="2" t="s">
        <v>22</v>
      </c>
      <c r="B24" s="1" t="s">
        <v>24</v>
      </c>
      <c r="C24" s="1" t="s">
        <v>7</v>
      </c>
      <c r="D24" s="1" t="s">
        <v>27</v>
      </c>
      <c r="E24" s="1" t="s">
        <v>20</v>
      </c>
      <c r="F24" s="1" t="s">
        <v>21</v>
      </c>
      <c r="G24" s="1" t="s">
        <v>6</v>
      </c>
    </row>
    <row r="25" spans="1:11" x14ac:dyDescent="0.2">
      <c r="A25" s="3" t="s">
        <v>4</v>
      </c>
      <c r="B25" t="e">
        <f>K3</f>
        <v>#DIV/0!</v>
      </c>
      <c r="C25">
        <v>-20</v>
      </c>
      <c r="D25" s="10">
        <v>0</v>
      </c>
      <c r="E25" t="e">
        <f t="shared" ref="E25:E30" si="6">B25+C25+B25*D25</f>
        <v>#DIV/0!</v>
      </c>
      <c r="F25">
        <v>70</v>
      </c>
      <c r="G25" t="e">
        <f t="shared" ref="G25:G30" si="7">F25-E25</f>
        <v>#DIV/0!</v>
      </c>
    </row>
    <row r="26" spans="1:11" x14ac:dyDescent="0.2">
      <c r="A26" s="3" t="s">
        <v>1</v>
      </c>
      <c r="B26" t="e">
        <f>K6</f>
        <v>#DIV/0!</v>
      </c>
      <c r="C26">
        <v>0</v>
      </c>
      <c r="D26">
        <v>0</v>
      </c>
      <c r="E26" t="e">
        <f t="shared" si="6"/>
        <v>#DIV/0!</v>
      </c>
      <c r="F26">
        <v>80</v>
      </c>
      <c r="G26" t="e">
        <f t="shared" si="7"/>
        <v>#DIV/0!</v>
      </c>
    </row>
    <row r="27" spans="1:11" x14ac:dyDescent="0.2">
      <c r="A27" s="3" t="s">
        <v>3</v>
      </c>
      <c r="B27" t="e">
        <f>K9</f>
        <v>#DIV/0!</v>
      </c>
      <c r="C27">
        <v>-5</v>
      </c>
      <c r="D27" s="11">
        <v>0.1</v>
      </c>
      <c r="E27" t="e">
        <f t="shared" si="6"/>
        <v>#DIV/0!</v>
      </c>
      <c r="F27">
        <v>85</v>
      </c>
      <c r="G27" t="e">
        <f t="shared" si="7"/>
        <v>#DIV/0!</v>
      </c>
    </row>
    <row r="28" spans="1:11" x14ac:dyDescent="0.2">
      <c r="A28" s="3" t="s">
        <v>2</v>
      </c>
      <c r="B28" t="e">
        <f>K12</f>
        <v>#DIV/0!</v>
      </c>
      <c r="C28">
        <v>2</v>
      </c>
      <c r="D28" s="11">
        <v>0.1</v>
      </c>
      <c r="E28" t="e">
        <f t="shared" si="6"/>
        <v>#DIV/0!</v>
      </c>
      <c r="F28">
        <v>75</v>
      </c>
      <c r="G28" t="e">
        <f t="shared" si="7"/>
        <v>#DIV/0!</v>
      </c>
    </row>
    <row r="29" spans="1:11" x14ac:dyDescent="0.2">
      <c r="A29" s="3" t="s">
        <v>0</v>
      </c>
      <c r="B29" t="e">
        <f>K15</f>
        <v>#DIV/0!</v>
      </c>
      <c r="C29">
        <v>-20</v>
      </c>
      <c r="D29">
        <v>0</v>
      </c>
      <c r="E29" t="e">
        <f t="shared" si="6"/>
        <v>#DIV/0!</v>
      </c>
      <c r="F29">
        <v>50</v>
      </c>
      <c r="G29" t="e">
        <f t="shared" si="7"/>
        <v>#DIV/0!</v>
      </c>
    </row>
    <row r="30" spans="1:11" x14ac:dyDescent="0.2">
      <c r="A30" s="2" t="s">
        <v>25</v>
      </c>
      <c r="B30" s="1" t="e">
        <f>K18</f>
        <v>#DIV/0!</v>
      </c>
      <c r="C30" s="1">
        <v>0</v>
      </c>
      <c r="D30" s="1">
        <v>0</v>
      </c>
      <c r="E30" t="e">
        <f t="shared" si="6"/>
        <v>#DIV/0!</v>
      </c>
      <c r="F30" s="1">
        <v>70</v>
      </c>
      <c r="G30" s="1" t="e">
        <f t="shared" si="7"/>
        <v>#DIV/0!</v>
      </c>
    </row>
    <row r="31" spans="1:11" x14ac:dyDescent="0.2">
      <c r="A31" s="4" t="s">
        <v>23</v>
      </c>
      <c r="B31" s="1" t="e" cm="1">
        <f t="array" ref="B31">SUM(LARGE(B25:B30, {1,2,3,4}))</f>
        <v>#DIV/0!</v>
      </c>
      <c r="C31" s="1" t="e">
        <f>E31-B31</f>
        <v>#DIV/0!</v>
      </c>
      <c r="D31" s="1"/>
      <c r="E31" s="1" t="e" cm="1">
        <f t="array" ref="E31">SUM(LARGE(E25:E30, {1,2,3,4}))</f>
        <v>#DIV/0!</v>
      </c>
      <c r="F31" s="1"/>
      <c r="G31" s="2"/>
    </row>
    <row r="32" spans="1:11" x14ac:dyDescent="0.2">
      <c r="A32" s="9" t="s">
        <v>26</v>
      </c>
      <c r="B32" s="8" t="e">
        <f>(-2.7635438E-48)*(B31^20) + (6.9433012E-45)*(B31^19) + (-6.2752476E-42)*(B31^18) + (2.3289491E-39)*(B31^17) + (-3.5760048E-37)*(B31^16) + (1.4556192E-34)*(B31^15) + (-2.2232809E-32)*(B31^14) + (-4.7165891E-29)*(B31^13) + (8.4804129E-27)*(B31^12) + (5.2754546E-24)*(B31^11) + (-2.0604966E-21)*(B31^10) + (3.5652122E-18)*(B31^9) + (-2.839338E-15)*(B31^8) + (0.000000000000712259)*(B31^7) + (0.000000000033645452)*(B31^6) + (-0.000000024261277)*(B31^5) + (-0.0000092526176)*(B31^4) + (0.0047034058)*(B31^3) + (-0.70128584)*(B31^2) + (36.658041)*B31 + 0.79894925</f>
        <v>#DIV/0!</v>
      </c>
      <c r="C32" s="8"/>
      <c r="D32" s="1"/>
      <c r="E32" s="8" t="e">
        <f>(-2.7635438E-48)*(E31^20) + (6.9433012E-45)*(E31^19) + (-6.2752476E-42)*(E31^18) + (2.3289491E-39)*(E31^17) + (-3.5760048E-37)*(E31^16) + (1.4556192E-34)*(E31^15) + (-2.2232809E-32)*(E31^14) + (-4.7165891E-29)*(E31^13) + (8.4804129E-27)*(E31^12) + (5.2754546E-24)*(E31^11) + (-2.0604966E-21)*(E31^10) + (3.5652122E-18)*(E31^9) + (-2.839338E-15)*(E31^8) + (0.000000000000712259)*(E31^7) + (0.000000000033645452)*(E31^6) + (-0.000000024261277)*(E31^5) + (-0.0000092526176)*(E31^4) + (0.0047034058)*(E31^3) + (-0.70128584)*(E31^2) + (36.658041)*E31 + 0.79894925</f>
        <v>#DIV/0!</v>
      </c>
      <c r="F32" s="8">
        <v>87</v>
      </c>
      <c r="G32" s="7" t="e">
        <f>E32-F32</f>
        <v>#DIV/0!</v>
      </c>
    </row>
  </sheetData>
  <mergeCells count="13">
    <mergeCell ref="A1:K1"/>
    <mergeCell ref="A18:A20"/>
    <mergeCell ref="K18:K20"/>
    <mergeCell ref="K15:K17"/>
    <mergeCell ref="K12:K14"/>
    <mergeCell ref="K9:K11"/>
    <mergeCell ref="A12:A14"/>
    <mergeCell ref="A15:A17"/>
    <mergeCell ref="K6:K8"/>
    <mergeCell ref="K3:K5"/>
    <mergeCell ref="A3:A5"/>
    <mergeCell ref="A6:A8"/>
    <mergeCell ref="A9:A11"/>
  </mergeCells>
  <phoneticPr fontId="3" type="noConversion"/>
  <conditionalFormatting sqref="K3:K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Aydon</dc:creator>
  <cp:lastModifiedBy>JOSEPH Aydon</cp:lastModifiedBy>
  <dcterms:created xsi:type="dcterms:W3CDTF">2025-03-19T00:55:54Z</dcterms:created>
  <dcterms:modified xsi:type="dcterms:W3CDTF">2025-05-12T04:59:59Z</dcterms:modified>
</cp:coreProperties>
</file>