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state="visible" r:id="rId3"/>
  </sheets>
  <definedNames/>
  <calcPr/>
</workbook>
</file>

<file path=xl/sharedStrings.xml><?xml version="1.0" encoding="utf-8"?>
<sst xmlns="http://schemas.openxmlformats.org/spreadsheetml/2006/main" uniqueCount="30" count="30">
  <si>
    <t>Part #</t>
  </si>
  <si>
    <t>Description</t>
  </si>
  <si>
    <t>Cost / Unit</t>
  </si>
  <si>
    <t>Quantity</t>
  </si>
  <si>
    <t>Total Cost</t>
  </si>
  <si>
    <t>Grand Total</t>
  </si>
  <si>
    <t>6949K62</t>
  </si>
  <si>
    <t>Grounding Braid</t>
  </si>
  <si>
    <t>90279A108</t>
  </si>
  <si>
    <t>3/8" 4-40 Screw</t>
  </si>
  <si>
    <t>71245K41</t>
  </si>
  <si>
    <t>12AWG MTW BLK</t>
  </si>
  <si>
    <t>71245K44</t>
  </si>
  <si>
    <t>12AWG MTW RED</t>
  </si>
  <si>
    <t>71245K21</t>
  </si>
  <si>
    <t>16AWG MTW BLK</t>
  </si>
  <si>
    <t>71245K24</t>
  </si>
  <si>
    <t>16AWG MTW RED</t>
  </si>
  <si>
    <t>71245K23</t>
  </si>
  <si>
    <t>16AWG MTW YEL</t>
  </si>
  <si>
    <t>71245K11</t>
  </si>
  <si>
    <t>18AWG MTW BLK</t>
  </si>
  <si>
    <t>71245K16</t>
  </si>
  <si>
    <t>18AWG MTW BLU</t>
  </si>
  <si>
    <t>71245K101 </t>
  </si>
  <si>
    <t>18AWG MTW ORG</t>
  </si>
  <si>
    <t>71245K12</t>
  </si>
  <si>
    <t>18AWG MTW WHT</t>
  </si>
  <si>
    <t>71245K102 </t>
  </si>
  <si>
    <t>18AWG MTW BRN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</si>
</sst>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xfId="0" fontId="0" fillId="0" borderId="0" applyAlignment="1">
      <alignment horizontal="general" vertical="bottom" wrapText="1"/>
    </xf>
    <xf numFmtId="0" xfId="0" fontId="0" fillId="0" borderId="0" applyAlignment="1">
      <alignment horizontal="center" vertical="bottom" wrapText="1"/>
    </xf>
    <xf numFmtId="0" applyFont="1" xfId="0" fontId="1" fillId="0" borderId="0" applyAlignment="1">
      <alignment horizontal="center" vertical="bottom" wrapText="1"/>
    </xf>
    <xf numFmtId="164" xfId="0" applyNumberFormat="1" fontId="0" fillId="0" borderId="0" applyAlignment="1">
      <alignment horizontal="center" vertical="bottom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activePane="bottomLeft" state="frozen" topLeftCell="A2"/>
      <selection activeCell="A2" sqref="A2" pane="bottomLeft"/>
    </sheetView>
  </sheetViews>
  <sheetFormatPr defaultRowHeight="12.75" defaultColWidth="17.14" customHeight="1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2" r="G1">
        <v>5</v>
      </c>
    </row>
    <row r="2">
      <c t="s" s="1" r="A2">
        <v>6</v>
      </c>
      <c t="s" s="1" r="B2">
        <v>7</v>
      </c>
      <c s="1" r="C2">
        <v>2.48</v>
      </c>
      <c s="1" r="D2">
        <v>5</v>
      </c>
      <c s="3" r="E2">
        <f>SUM((2.48*5))</f>
        <v>12.4</v>
      </c>
      <c s="1" r="G2">
        <f>SUM(E2:E26)</f>
        <v>100.3</v>
      </c>
    </row>
    <row r="3">
      <c t="s" s="1" r="A3">
        <v>8</v>
      </c>
      <c t="s" s="1" r="B3">
        <v>9</v>
      </c>
      <c s="1" r="C3">
        <v>4.21</v>
      </c>
      <c s="1" r="D3">
        <v>400</v>
      </c>
      <c s="1" r="E3">
        <f>SUM((C3*4))</f>
        <v>16.84</v>
      </c>
    </row>
    <row r="4">
      <c t="s" s="1" r="A4">
        <v>10</v>
      </c>
      <c t="s" s="1" r="B4">
        <v>11</v>
      </c>
      <c s="1" r="C4">
        <v>24.39</v>
      </c>
      <c s="1" r="D4">
        <v>50</v>
      </c>
      <c s="1" r="E4">
        <f>SUM((C4/2))</f>
        <v>12.195</v>
      </c>
    </row>
    <row r="5">
      <c t="s" s="1" r="A5">
        <v>12</v>
      </c>
      <c t="s" r="B5">
        <v>13</v>
      </c>
      <c s="1" r="C5">
        <v>24.39</v>
      </c>
      <c s="1" r="D5">
        <v>50</v>
      </c>
      <c s="1" r="E5">
        <f>SUM((C5/2))</f>
        <v>12.195</v>
      </c>
    </row>
    <row r="6">
      <c t="s" s="1" r="A6">
        <v>14</v>
      </c>
      <c t="s" r="B6">
        <v>15</v>
      </c>
      <c s="1" r="C6">
        <v>13.48</v>
      </c>
      <c s="1" r="D6">
        <v>50</v>
      </c>
      <c s="1" r="E6">
        <f>SUM((C6/2))</f>
        <v>6.74</v>
      </c>
    </row>
    <row r="7">
      <c t="s" s="1" r="A7">
        <v>16</v>
      </c>
      <c t="s" s="1" r="B7">
        <v>17</v>
      </c>
      <c s="1" r="C7">
        <v>13.48</v>
      </c>
      <c s="1" r="D7">
        <v>50</v>
      </c>
      <c s="1" r="E7">
        <f>SUM((C7/2))</f>
        <v>6.74</v>
      </c>
    </row>
    <row r="8">
      <c t="s" s="1" r="A8">
        <v>18</v>
      </c>
      <c t="s" s="1" r="B8">
        <v>19</v>
      </c>
      <c s="1" r="C8">
        <v>13.48</v>
      </c>
      <c s="1" r="D8">
        <v>50</v>
      </c>
      <c s="1" r="E8">
        <f>SUM((C8/2))</f>
        <v>6.74</v>
      </c>
    </row>
    <row r="9">
      <c t="s" s="1" r="A9">
        <v>20</v>
      </c>
      <c t="s" r="B9">
        <v>21</v>
      </c>
      <c s="1" r="C9">
        <v>10.58</v>
      </c>
      <c s="1" r="D9">
        <v>50</v>
      </c>
      <c s="1" r="E9">
        <f>SUM((C9/2))</f>
        <v>5.29</v>
      </c>
    </row>
    <row r="10">
      <c t="s" s="1" r="A10">
        <v>22</v>
      </c>
      <c t="s" r="B10">
        <v>23</v>
      </c>
      <c s="1" r="C10">
        <v>10.58</v>
      </c>
      <c s="1" r="D10">
        <v>50</v>
      </c>
      <c s="1" r="E10">
        <f>SUM((C10/2))</f>
        <v>5.29</v>
      </c>
    </row>
    <row r="11">
      <c t="s" s="1" r="A11">
        <v>24</v>
      </c>
      <c t="s" r="B11">
        <v>25</v>
      </c>
      <c s="1" r="C11">
        <v>10.58</v>
      </c>
      <c s="1" r="D11">
        <v>50</v>
      </c>
      <c s="1" r="E11">
        <f>SUM((C11/2))</f>
        <v>5.29</v>
      </c>
    </row>
    <row r="12">
      <c t="s" s="1" r="A12">
        <v>26</v>
      </c>
      <c t="s" r="B12">
        <v>27</v>
      </c>
      <c s="1" r="C12">
        <v>10.58</v>
      </c>
      <c s="1" r="D12">
        <v>50</v>
      </c>
      <c s="1" r="E12">
        <f>SUM((C12/2))</f>
        <v>5.29</v>
      </c>
    </row>
    <row r="13">
      <c t="s" s="1" r="A13">
        <v>28</v>
      </c>
      <c t="s" r="B13">
        <v>29</v>
      </c>
      <c s="1" r="C13">
        <v>10.58</v>
      </c>
      <c s="1" r="D13">
        <v>50</v>
      </c>
      <c s="1" r="E13">
        <f>SUM((C13/2))</f>
        <v>5.29</v>
      </c>
    </row>
    <row r="15">
      <c s="1" r="A15"/>
      <c s="1" r="B15"/>
      <c s="1" r="C15"/>
      <c s="1" r="D15"/>
      <c s="1" r="E15"/>
    </row>
    <row r="16">
      <c s="1" r="A16"/>
      <c s="1" r="B16"/>
      <c s="1" r="C16"/>
      <c s="1" r="D16"/>
      <c s="1" r="E16"/>
    </row>
    <row r="17">
      <c s="1" r="B17"/>
      <c s="1" r="D17"/>
      <c s="1" r="E17"/>
    </row>
    <row r="18">
      <c s="1" r="A18"/>
      <c s="1" r="B18"/>
      <c s="1" r="C18"/>
      <c s="1" r="D18"/>
      <c s="1" r="E18"/>
    </row>
    <row r="19">
      <c s="1" r="A19"/>
      <c s="1" r="B19"/>
      <c s="1" r="C19"/>
      <c s="1" r="D19"/>
      <c s="1" r="E19"/>
    </row>
    <row r="20">
      <c s="1" r="A20"/>
      <c s="1" r="B20"/>
      <c s="1" r="C20"/>
      <c s="1" r="D20"/>
      <c s="1" r="E20"/>
    </row>
    <row r="21">
      <c s="1" r="A21"/>
      <c s="1" r="B21"/>
      <c s="1" r="C21"/>
      <c s="1" r="D21"/>
      <c s="1" r="E21"/>
    </row>
    <row r="22">
      <c s="1" r="A22"/>
      <c s="1" r="B22"/>
      <c s="1" r="C22"/>
      <c s="1" r="D22"/>
      <c s="1" r="E22"/>
    </row>
    <row r="23">
      <c s="1" r="A23"/>
      <c s="1" r="B23"/>
      <c s="1" r="C23"/>
      <c s="1" r="D23"/>
    </row>
  </sheetData>
</worksheet>
</file>