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zao\Documents\5-R\Microbiome_metadata\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<sst xmlns="http://schemas.openxmlformats.org/spreadsheetml/2006/main" count="277" uniqueCount="98">
  <si>
    <t>SampleID</t>
  </si>
  <si>
    <t>Date</t>
  </si>
  <si>
    <t>Time</t>
  </si>
  <si>
    <t>LocationID</t>
  </si>
  <si>
    <t>Location</t>
  </si>
  <si>
    <t>Location_long</t>
  </si>
  <si>
    <t>Depth</t>
  </si>
  <si>
    <t>Depth_m</t>
  </si>
  <si>
    <t>Season</t>
  </si>
  <si>
    <t>Tide_level (buoy Vida)</t>
  </si>
  <si>
    <t>Secchi_depth</t>
  </si>
  <si>
    <t>Temperature_sea</t>
  </si>
  <si>
    <t>Salinity</t>
  </si>
  <si>
    <t>Dissolved_Oxygen</t>
  </si>
  <si>
    <t>Chl_A</t>
  </si>
  <si>
    <t>DOC</t>
  </si>
  <si>
    <t>TDN</t>
  </si>
  <si>
    <t>DON</t>
  </si>
  <si>
    <t>SiO2</t>
  </si>
  <si>
    <t>BCP</t>
  </si>
  <si>
    <t>BCP_STDEV</t>
  </si>
  <si>
    <t>CFU</t>
  </si>
  <si>
    <t>BA</t>
  </si>
  <si>
    <t>BA_STDEV</t>
  </si>
  <si>
    <t>BA_FC</t>
  </si>
  <si>
    <t>BA_FC_STDEV</t>
  </si>
  <si>
    <t>Cyanobacteria</t>
  </si>
  <si>
    <t>Cyanobacteria_STDEV</t>
  </si>
  <si>
    <t>Coliform_bacteria</t>
  </si>
  <si>
    <t>Pheophytin_A</t>
  </si>
  <si>
    <t>surface</t>
  </si>
  <si>
    <t>spring</t>
  </si>
  <si>
    <t>summer</t>
  </si>
  <si>
    <t>autumn</t>
  </si>
  <si>
    <t>ERI2</t>
  </si>
  <si>
    <t>R-Estuary-1</t>
  </si>
  <si>
    <t>River Estuary 1</t>
  </si>
  <si>
    <t>winter</t>
  </si>
  <si>
    <t>1R-S1</t>
  </si>
  <si>
    <t>1R-B1</t>
  </si>
  <si>
    <t>bottom</t>
  </si>
  <si>
    <t>2R-S1</t>
  </si>
  <si>
    <t>2R-B1</t>
  </si>
  <si>
    <t>3R-S1</t>
  </si>
  <si>
    <t>3R-B1</t>
  </si>
  <si>
    <t>4R-S1</t>
  </si>
  <si>
    <t>4R-B1</t>
  </si>
  <si>
    <t>14-S1</t>
  </si>
  <si>
    <t>0014</t>
  </si>
  <si>
    <t>R-Estuary-2</t>
  </si>
  <si>
    <t>River Estuary 2</t>
  </si>
  <si>
    <t>14-B1</t>
  </si>
  <si>
    <t>24-S1</t>
  </si>
  <si>
    <t>24-B1</t>
  </si>
  <si>
    <t>34-S1</t>
  </si>
  <si>
    <t>34-B1</t>
  </si>
  <si>
    <t>44-S1</t>
  </si>
  <si>
    <t>44-B1</t>
  </si>
  <si>
    <t>000K</t>
  </si>
  <si>
    <t>NS-Marine</t>
  </si>
  <si>
    <t>Nearshore Marine Station</t>
  </si>
  <si>
    <t>1K-S1</t>
  </si>
  <si>
    <t>1K-B1</t>
  </si>
  <si>
    <t>2K-S1</t>
  </si>
  <si>
    <t>2K-B1</t>
  </si>
  <si>
    <t>3K-S1</t>
  </si>
  <si>
    <t>3K-B1</t>
  </si>
  <si>
    <t>4K-S1</t>
  </si>
  <si>
    <t>4K-B1</t>
  </si>
  <si>
    <t>1C-S1</t>
  </si>
  <si>
    <t>CN01</t>
  </si>
  <si>
    <t>SM-Outfall</t>
  </si>
  <si>
    <t>Submarine Outfall</t>
  </si>
  <si>
    <t>1C-B1</t>
  </si>
  <si>
    <t>2C-S1</t>
  </si>
  <si>
    <t>2C-B1</t>
  </si>
  <si>
    <t>3C-S1</t>
  </si>
  <si>
    <t>3C-B1</t>
  </si>
  <si>
    <t>4C-S1</t>
  </si>
  <si>
    <t>4C-B1</t>
  </si>
  <si>
    <t>1B-S1</t>
  </si>
  <si>
    <t>00BF</t>
  </si>
  <si>
    <t>OS-Marine</t>
  </si>
  <si>
    <t>Offshore Marine Station</t>
  </si>
  <si>
    <t>1B-B1</t>
  </si>
  <si>
    <t>2B-S1</t>
  </si>
  <si>
    <t>2B-B1</t>
  </si>
  <si>
    <t>3B-S1</t>
  </si>
  <si>
    <t>3B-B1</t>
  </si>
  <si>
    <t>4B-S1</t>
  </si>
  <si>
    <t>4B-B1</t>
  </si>
  <si>
    <t xml:space="preserve">NO2 </t>
  </si>
  <si>
    <t>NO3</t>
  </si>
  <si>
    <t>PO43</t>
  </si>
  <si>
    <t>NH4</t>
  </si>
  <si>
    <t>Dissolved_Oxygen_perc</t>
  </si>
  <si>
    <t>DIN</t>
  </si>
  <si>
    <t>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</si>
</sst>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4" fontId="0" fillId="0" borderId="0" xfId="0" applyNumberFormat="1" applyFont="1" applyFill="1" applyBorder="1"/>
    <xf numFmtId="2" fontId="0" fillId="0" borderId="0" xfId="0" applyNumberFormat="1" applyFont="1" applyFill="1" applyBorder="1"/>
    <xf numFmtId="11" fontId="0" fillId="0" borderId="0" xfId="0" applyNumberFormat="1" applyFont="1" applyFill="1" applyBorder="1"/>
    <xf numFmtId="164" fontId="0" fillId="0" borderId="0" xfId="0" applyNumberFormat="1" applyFont="1" applyFill="1" applyBorder="1"/>
    <xf numFmtId="49" fontId="0" fillId="0" borderId="0" xfId="0" applyNumberFormat="1" applyFont="1" applyFill="1" applyBorder="1"/>
    <xf numFmtId="165" fontId="0" fillId="0" borderId="0" xfId="0" applyNumberFormat="1" applyFont="1" applyFill="1" applyBorder="1"/>
    <xf numFmtId="20" fontId="0" fillId="0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ill="1" applyBorder="1"/>
    <xf numFmtId="2" fontId="2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/>
    <xf numFmtId="2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abSelected="1" topLeftCell="G1" workbookViewId="0">
      <selection activeCell="U41" sqref="U41"/>
    </sheetView>
  </sheetViews>
  <sheetFormatPr defaultRowHeight="14.4" x14ac:dyDescent="0.3"/>
  <cols>
    <col min="1" max="1" width="8.6640625" bestFit="1" customWidth="1"/>
    <col min="2" max="2" width="10.109375" bestFit="1" customWidth="1"/>
    <col min="3" max="3" width="5.5546875" bestFit="1" customWidth="1"/>
    <col min="4" max="4" width="9.88671875" bestFit="1" customWidth="1"/>
    <col min="5" max="5" width="10.44140625" bestFit="1" customWidth="1"/>
    <col min="6" max="6" width="22.33203125" bestFit="1" customWidth="1"/>
    <col min="7" max="7" width="7.109375" bestFit="1" customWidth="1"/>
    <col min="8" max="8" width="8.44140625" bestFit="1" customWidth="1"/>
    <col min="9" max="9" width="7.5546875" bestFit="1" customWidth="1"/>
    <col min="10" max="10" width="19" bestFit="1" customWidth="1"/>
    <col min="11" max="11" width="11.77734375" bestFit="1" customWidth="1"/>
    <col min="12" max="12" width="15.44140625" bestFit="1" customWidth="1"/>
    <col min="13" max="13" width="6.77734375" bestFit="1" customWidth="1"/>
    <col min="14" max="14" width="15.77734375" bestFit="1" customWidth="1"/>
    <col min="15" max="15" width="17.33203125" bestFit="1" customWidth="1"/>
    <col min="16" max="17" width="9.21875" bestFit="1" customWidth="1"/>
    <col min="18" max="18" width="4.88671875" bestFit="1" customWidth="1"/>
    <col min="19" max="19" width="4.88671875" customWidth="1"/>
    <col min="20" max="20" width="4.5546875" bestFit="1" customWidth="1"/>
    <col min="21" max="25" width="9.21875" bestFit="1" customWidth="1"/>
    <col min="26" max="26" width="13.44140625" bestFit="1" customWidth="1"/>
    <col min="27" max="27" width="10.44140625" bestFit="1" customWidth="1"/>
    <col min="28" max="29" width="8.5546875" bestFit="1" customWidth="1"/>
    <col min="30" max="30" width="9.44140625" bestFit="1" customWidth="1"/>
    <col min="31" max="31" width="8.5546875" bestFit="1" customWidth="1"/>
    <col min="32" max="32" width="12.44140625" bestFit="1" customWidth="1"/>
    <col min="33" max="33" width="12.77734375" bestFit="1" customWidth="1"/>
    <col min="34" max="34" width="19.21875" bestFit="1" customWidth="1"/>
    <col min="35" max="35" width="16.5546875" bestFit="1" customWidth="1"/>
    <col min="36" max="36" width="7.44140625" bestFit="1" customWidth="1"/>
    <col min="37" max="37" width="12.21875" bestFit="1" customWidth="1"/>
  </cols>
  <sheetData>
    <row r="1" spans="1:3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95</v>
      </c>
      <c r="P1" s="2" t="s">
        <v>15</v>
      </c>
      <c r="Q1" s="2" t="s">
        <v>16</v>
      </c>
      <c r="R1" s="2" t="s">
        <v>17</v>
      </c>
      <c r="S1" s="2" t="s">
        <v>96</v>
      </c>
      <c r="T1" s="2" t="s">
        <v>97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14</v>
      </c>
      <c r="AK1" s="2" t="s">
        <v>29</v>
      </c>
    </row>
    <row r="2" spans="1:37" x14ac:dyDescent="0.3">
      <c r="A2" s="1" t="s">
        <v>38</v>
      </c>
      <c r="B2" s="3">
        <v>43438</v>
      </c>
      <c r="C2" s="9">
        <v>0.49444444444444446</v>
      </c>
      <c r="D2" s="2" t="s">
        <v>34</v>
      </c>
      <c r="E2" s="2" t="s">
        <v>35</v>
      </c>
      <c r="F2" s="2" t="s">
        <v>36</v>
      </c>
      <c r="G2" s="2" t="s">
        <v>30</v>
      </c>
      <c r="H2" s="2">
        <v>0</v>
      </c>
      <c r="I2" s="2" t="s">
        <v>37</v>
      </c>
      <c r="J2" s="2">
        <v>-28.5</v>
      </c>
      <c r="K2" s="10">
        <v>2</v>
      </c>
      <c r="L2" s="4">
        <v>13.302044372199999</v>
      </c>
      <c r="M2" s="4">
        <v>32.258410894000001</v>
      </c>
      <c r="N2" s="4">
        <v>7.14941148609</v>
      </c>
      <c r="O2" s="4">
        <v>83.465000000000003</v>
      </c>
      <c r="P2" s="14">
        <v>106</v>
      </c>
      <c r="Q2" s="14">
        <v>23.521428571428569</v>
      </c>
      <c r="R2" s="14">
        <v>10.865888571428567</v>
      </c>
      <c r="S2" s="14">
        <v>12.655539999999998</v>
      </c>
      <c r="T2" s="14">
        <v>9.7552997440745806</v>
      </c>
      <c r="U2" s="11">
        <v>0.626</v>
      </c>
      <c r="V2" s="11">
        <v>8.75854</v>
      </c>
      <c r="W2" s="11">
        <v>0.71799999999999997</v>
      </c>
      <c r="X2" s="11">
        <v>3.2709999999999999</v>
      </c>
      <c r="Y2" s="11">
        <v>13.682</v>
      </c>
      <c r="Z2" s="5">
        <v>4000136850.9825997</v>
      </c>
      <c r="AA2" s="5">
        <v>283326891.51741004</v>
      </c>
      <c r="AB2" s="5">
        <v>315000</v>
      </c>
      <c r="AC2" s="5">
        <v>880037898.75</v>
      </c>
      <c r="AD2" s="5">
        <v>110452413.76167865</v>
      </c>
      <c r="AE2" s="5">
        <v>789426666.66666675</v>
      </c>
      <c r="AF2" s="5">
        <v>31746026.523015443</v>
      </c>
      <c r="AG2" s="5">
        <v>20713333.333333336</v>
      </c>
      <c r="AH2" s="5">
        <v>1074492.1280927716</v>
      </c>
      <c r="AI2" s="6">
        <v>189</v>
      </c>
      <c r="AJ2" s="2"/>
      <c r="AK2" s="2"/>
    </row>
    <row r="3" spans="1:37" x14ac:dyDescent="0.3">
      <c r="A3" s="1" t="s">
        <v>39</v>
      </c>
      <c r="B3" s="3">
        <v>43438</v>
      </c>
      <c r="C3" s="9">
        <v>0.49444444444444446</v>
      </c>
      <c r="D3" s="2" t="s">
        <v>34</v>
      </c>
      <c r="E3" s="2" t="s">
        <v>35</v>
      </c>
      <c r="F3" s="2" t="s">
        <v>36</v>
      </c>
      <c r="G3" s="2" t="s">
        <v>40</v>
      </c>
      <c r="H3" s="2">
        <v>8.8000000000000007</v>
      </c>
      <c r="I3" s="2" t="s">
        <v>37</v>
      </c>
      <c r="J3" s="2">
        <v>-28.5</v>
      </c>
      <c r="K3" s="10">
        <v>2</v>
      </c>
      <c r="L3" s="4">
        <v>13.788820299399999</v>
      </c>
      <c r="M3" s="4">
        <v>37.6104397163</v>
      </c>
      <c r="N3" s="4">
        <v>6.9216524822699999</v>
      </c>
      <c r="O3" s="4">
        <v>84.448999999999998</v>
      </c>
      <c r="P3" s="14">
        <v>103.83333333333333</v>
      </c>
      <c r="Q3" s="14">
        <v>14.085714285714285</v>
      </c>
      <c r="R3" s="14">
        <v>9.936160285714287</v>
      </c>
      <c r="S3" s="14">
        <v>4.1495540000000002</v>
      </c>
      <c r="T3" s="14">
        <v>10.450046129249715</v>
      </c>
      <c r="U3" s="11">
        <v>0.66100000000000003</v>
      </c>
      <c r="V3" s="11">
        <v>1.233554</v>
      </c>
      <c r="W3" s="11">
        <v>0.25</v>
      </c>
      <c r="X3" s="11">
        <v>2.2549999999999999</v>
      </c>
      <c r="Y3" s="11">
        <v>2.7210000000000001</v>
      </c>
      <c r="Z3" s="5">
        <v>1838958651.7213793</v>
      </c>
      <c r="AA3" s="5">
        <v>158582543.96367773</v>
      </c>
      <c r="AB3" s="5">
        <v>645000</v>
      </c>
      <c r="AC3" s="5">
        <v>848229300</v>
      </c>
      <c r="AD3" s="5">
        <v>118103781.82494341</v>
      </c>
      <c r="AE3" s="5">
        <v>854064444.4444443</v>
      </c>
      <c r="AF3" s="5">
        <v>83734255.103737444</v>
      </c>
      <c r="AG3" s="5">
        <v>24506666.666666664</v>
      </c>
      <c r="AH3" s="5">
        <v>530785.58131634793</v>
      </c>
      <c r="AI3" s="6">
        <v>7</v>
      </c>
      <c r="AJ3" s="2"/>
      <c r="AK3" s="2"/>
    </row>
    <row r="4" spans="1:37" x14ac:dyDescent="0.3">
      <c r="A4" s="1" t="s">
        <v>41</v>
      </c>
      <c r="B4" s="3">
        <v>43580</v>
      </c>
      <c r="C4" s="9">
        <v>0.4375</v>
      </c>
      <c r="D4" s="2" t="s">
        <v>34</v>
      </c>
      <c r="E4" s="2" t="s">
        <v>35</v>
      </c>
      <c r="F4" s="2" t="s">
        <v>36</v>
      </c>
      <c r="G4" s="2" t="s">
        <v>30</v>
      </c>
      <c r="H4" s="2">
        <v>0</v>
      </c>
      <c r="I4" s="2" t="s">
        <v>31</v>
      </c>
      <c r="J4" s="2">
        <v>-15.2</v>
      </c>
      <c r="K4" s="10">
        <v>2</v>
      </c>
      <c r="L4" s="4">
        <v>13.5395356315</v>
      </c>
      <c r="M4" s="4">
        <v>36.289628736200001</v>
      </c>
      <c r="N4" s="4">
        <v>8.1429659150500004</v>
      </c>
      <c r="O4" s="4">
        <v>99.01</v>
      </c>
      <c r="P4" s="14">
        <v>112.41666666666667</v>
      </c>
      <c r="Q4" s="14">
        <v>11.078571428571427</v>
      </c>
      <c r="R4" s="14">
        <v>9.156821428571428</v>
      </c>
      <c r="S4" s="14">
        <v>1.9217499999999998</v>
      </c>
      <c r="T4" s="14">
        <v>12.276821989331401</v>
      </c>
      <c r="U4" s="11">
        <v>3.6999999999999998E-2</v>
      </c>
      <c r="V4" s="11">
        <v>0.91574999999999995</v>
      </c>
      <c r="W4" s="11">
        <v>8.8999999999999996E-2</v>
      </c>
      <c r="X4" s="11">
        <v>0.96899999999999997</v>
      </c>
      <c r="Y4" s="11">
        <v>3.9009999999999998</v>
      </c>
      <c r="Z4" s="5">
        <v>938960669.90994108</v>
      </c>
      <c r="AA4" s="5">
        <v>189757302.45753136</v>
      </c>
      <c r="AB4" s="5">
        <v>5680000</v>
      </c>
      <c r="AC4" s="5">
        <v>130768683.75</v>
      </c>
      <c r="AD4" s="5">
        <v>19713320.795693897</v>
      </c>
      <c r="AE4" s="5">
        <v>486751111.11111104</v>
      </c>
      <c r="AF4" s="5">
        <v>38740830.026099227</v>
      </c>
      <c r="AG4" s="5">
        <v>74193333.333333328</v>
      </c>
      <c r="AH4" s="5">
        <v>3156094.6331397183</v>
      </c>
      <c r="AI4" s="6">
        <v>40</v>
      </c>
      <c r="AJ4" s="2">
        <v>0.59</v>
      </c>
      <c r="AK4" s="2">
        <v>0.24</v>
      </c>
    </row>
    <row r="5" spans="1:37" x14ac:dyDescent="0.3">
      <c r="A5" s="1" t="s">
        <v>42</v>
      </c>
      <c r="B5" s="3">
        <v>43580</v>
      </c>
      <c r="C5" s="9">
        <v>0.4375</v>
      </c>
      <c r="D5" s="2" t="s">
        <v>34</v>
      </c>
      <c r="E5" s="2" t="s">
        <v>35</v>
      </c>
      <c r="F5" s="2" t="s">
        <v>36</v>
      </c>
      <c r="G5" s="2" t="s">
        <v>40</v>
      </c>
      <c r="H5" s="2">
        <v>7.9</v>
      </c>
      <c r="I5" s="2" t="s">
        <v>31</v>
      </c>
      <c r="J5" s="2">
        <v>-15.2</v>
      </c>
      <c r="K5" s="10">
        <v>2</v>
      </c>
      <c r="L5" s="4">
        <v>12.8384358744</v>
      </c>
      <c r="M5" s="4">
        <v>38.029575999999999</v>
      </c>
      <c r="N5" s="4">
        <v>7.7950480000000004</v>
      </c>
      <c r="O5" s="4">
        <v>93.897000000000006</v>
      </c>
      <c r="P5" s="14">
        <v>107.33333333333333</v>
      </c>
      <c r="Q5" s="14">
        <v>7.95</v>
      </c>
      <c r="R5" s="14">
        <v>4.9701250000000012</v>
      </c>
      <c r="S5" s="14">
        <v>2.9798749999999998</v>
      </c>
      <c r="T5" s="14">
        <v>21.595700980022293</v>
      </c>
      <c r="U5" s="11">
        <v>1.7999999999999999E-2</v>
      </c>
      <c r="V5" s="11">
        <v>0.20587500000000003</v>
      </c>
      <c r="W5" s="11">
        <v>0.153</v>
      </c>
      <c r="X5" s="11">
        <v>2.7559999999999998</v>
      </c>
      <c r="Y5" s="11">
        <v>3.8370000000000002</v>
      </c>
      <c r="Z5" s="5">
        <v>692353448.71090436</v>
      </c>
      <c r="AA5" s="5">
        <v>37243334.525032572</v>
      </c>
      <c r="AB5" s="5">
        <v>960000</v>
      </c>
      <c r="AC5" s="5">
        <v>137130403.5</v>
      </c>
      <c r="AD5" s="5">
        <v>30621438.880183298</v>
      </c>
      <c r="AE5" s="5">
        <v>658742222.22222221</v>
      </c>
      <c r="AF5" s="5">
        <v>31887208.163218748</v>
      </c>
      <c r="AG5" s="5">
        <v>95940000</v>
      </c>
      <c r="AH5" s="5">
        <v>2758912.8293586955</v>
      </c>
      <c r="AI5" s="6">
        <v>24</v>
      </c>
      <c r="AJ5" s="2">
        <v>0.78</v>
      </c>
      <c r="AK5" s="2">
        <v>0.45</v>
      </c>
    </row>
    <row r="6" spans="1:37" x14ac:dyDescent="0.3">
      <c r="A6" s="1" t="s">
        <v>43</v>
      </c>
      <c r="B6" s="3">
        <v>43634</v>
      </c>
      <c r="C6" s="9">
        <v>0.55208333333333337</v>
      </c>
      <c r="D6" s="2" t="s">
        <v>34</v>
      </c>
      <c r="E6" s="2" t="s">
        <v>35</v>
      </c>
      <c r="F6" s="2" t="s">
        <v>36</v>
      </c>
      <c r="G6" s="2" t="s">
        <v>30</v>
      </c>
      <c r="H6" s="2">
        <v>0</v>
      </c>
      <c r="I6" s="2" t="s">
        <v>32</v>
      </c>
      <c r="J6" s="2">
        <v>13.8</v>
      </c>
      <c r="K6" s="10">
        <v>3.5</v>
      </c>
      <c r="L6" s="4">
        <v>19.874809898599999</v>
      </c>
      <c r="M6" s="4">
        <v>24.8980366708</v>
      </c>
      <c r="N6" s="4">
        <v>8.0438732871400003</v>
      </c>
      <c r="O6" s="4">
        <v>102.315</v>
      </c>
      <c r="P6" s="14">
        <v>91.583333333333329</v>
      </c>
      <c r="Q6" s="14">
        <v>9.5214285714285722</v>
      </c>
      <c r="R6" s="14">
        <v>7.5762365714285718</v>
      </c>
      <c r="S6" s="14">
        <v>1.945192</v>
      </c>
      <c r="T6" s="14">
        <v>12.088235691941232</v>
      </c>
      <c r="U6" s="15">
        <v>3.5999999999999997E-2</v>
      </c>
      <c r="V6" s="11">
        <v>1.445192</v>
      </c>
      <c r="W6" s="11">
        <v>0.36199999999999999</v>
      </c>
      <c r="X6" s="11">
        <v>0.46400000000000002</v>
      </c>
      <c r="Y6" s="11">
        <v>5.6909999999999998</v>
      </c>
      <c r="Z6" s="5">
        <v>2554170451.6138153</v>
      </c>
      <c r="AA6" s="5">
        <v>11081749.954656927</v>
      </c>
      <c r="AB6" s="5">
        <v>9250000</v>
      </c>
      <c r="AC6" s="5">
        <v>116839428.0882353</v>
      </c>
      <c r="AD6" s="5">
        <v>27361381.448563658</v>
      </c>
      <c r="AE6" s="5">
        <v>2649253333.333333</v>
      </c>
      <c r="AF6" s="5">
        <v>58790929.005530544</v>
      </c>
      <c r="AG6" s="5">
        <v>24500000</v>
      </c>
      <c r="AH6" s="5">
        <v>4045787.9331472628</v>
      </c>
      <c r="AI6" s="6">
        <v>0</v>
      </c>
      <c r="AJ6" s="2">
        <v>0.76</v>
      </c>
      <c r="AK6" s="2">
        <v>0.35</v>
      </c>
    </row>
    <row r="7" spans="1:37" x14ac:dyDescent="0.3">
      <c r="A7" s="1" t="s">
        <v>44</v>
      </c>
      <c r="B7" s="3">
        <v>43634</v>
      </c>
      <c r="C7" s="9">
        <v>0.55208333333333337</v>
      </c>
      <c r="D7" s="2" t="s">
        <v>34</v>
      </c>
      <c r="E7" s="2" t="s">
        <v>35</v>
      </c>
      <c r="F7" s="2" t="s">
        <v>36</v>
      </c>
      <c r="G7" s="2" t="s">
        <v>40</v>
      </c>
      <c r="H7" s="2">
        <v>8.9</v>
      </c>
      <c r="I7" s="2" t="s">
        <v>32</v>
      </c>
      <c r="J7" s="2">
        <v>13.8</v>
      </c>
      <c r="K7" s="10">
        <v>3.5</v>
      </c>
      <c r="L7" s="4">
        <v>17.4782903941</v>
      </c>
      <c r="M7" s="4">
        <v>37.155999999999999</v>
      </c>
      <c r="N7" s="4">
        <v>7.73478846154</v>
      </c>
      <c r="O7" s="4">
        <v>101.624</v>
      </c>
      <c r="P7" s="14">
        <v>98.333333333333329</v>
      </c>
      <c r="Q7" s="14">
        <v>10.935714285714287</v>
      </c>
      <c r="R7" s="14">
        <v>10.193338285714287</v>
      </c>
      <c r="S7" s="14">
        <v>0.74237599999999992</v>
      </c>
      <c r="T7" s="14">
        <v>9.6468233052899937</v>
      </c>
      <c r="U7" s="15">
        <v>0.01</v>
      </c>
      <c r="V7" s="11">
        <v>0.24837599999999999</v>
      </c>
      <c r="W7" s="11">
        <v>0.06</v>
      </c>
      <c r="X7" s="11">
        <v>0.48399999999999999</v>
      </c>
      <c r="Y7" s="11">
        <v>3.286</v>
      </c>
      <c r="Z7" s="5">
        <v>1689396605.9594185</v>
      </c>
      <c r="AA7" s="5">
        <v>197980747.92004681</v>
      </c>
      <c r="AB7" s="5">
        <v>3250000</v>
      </c>
      <c r="AC7" s="5">
        <v>109342058.203125</v>
      </c>
      <c r="AD7" s="5">
        <v>19970816.454753589</v>
      </c>
      <c r="AE7" s="5">
        <v>2371653333.3333335</v>
      </c>
      <c r="AF7" s="5">
        <v>32388178.913506906</v>
      </c>
      <c r="AG7" s="5">
        <v>40646666.666666664</v>
      </c>
      <c r="AH7" s="5">
        <v>1061005.8121110052</v>
      </c>
      <c r="AI7" s="6">
        <v>1</v>
      </c>
      <c r="AJ7" s="2">
        <v>0.82</v>
      </c>
      <c r="AK7" s="2">
        <v>0.39</v>
      </c>
    </row>
    <row r="8" spans="1:37" x14ac:dyDescent="0.3">
      <c r="A8" s="1" t="s">
        <v>45</v>
      </c>
      <c r="B8" s="3">
        <v>43753</v>
      </c>
      <c r="C8" s="9">
        <v>0.49027777777777781</v>
      </c>
      <c r="D8" s="2" t="s">
        <v>34</v>
      </c>
      <c r="E8" s="2" t="s">
        <v>35</v>
      </c>
      <c r="F8" s="2" t="s">
        <v>36</v>
      </c>
      <c r="G8" s="2" t="s">
        <v>30</v>
      </c>
      <c r="H8" s="2">
        <v>0</v>
      </c>
      <c r="I8" s="2" t="s">
        <v>33</v>
      </c>
      <c r="J8" s="2">
        <v>21.2</v>
      </c>
      <c r="K8" s="10">
        <v>3.5</v>
      </c>
      <c r="L8" s="4">
        <v>20.175346361399999</v>
      </c>
      <c r="M8" s="4">
        <v>35.277497287499997</v>
      </c>
      <c r="N8" s="4">
        <v>6.12288065099</v>
      </c>
      <c r="O8" s="4">
        <v>83.278000000000006</v>
      </c>
      <c r="P8" s="14">
        <v>124.75</v>
      </c>
      <c r="Q8" s="14">
        <v>18.414285714285711</v>
      </c>
      <c r="R8" s="14">
        <v>15.207123714285709</v>
      </c>
      <c r="S8" s="14">
        <v>3.2071620000000003</v>
      </c>
      <c r="T8" s="14">
        <v>8.2033921959093892</v>
      </c>
      <c r="U8" s="11">
        <v>0.114</v>
      </c>
      <c r="V8" s="11">
        <v>1.647162</v>
      </c>
      <c r="W8" s="11">
        <v>0.26100000000000001</v>
      </c>
      <c r="X8" s="11">
        <v>1.446</v>
      </c>
      <c r="Y8" s="11">
        <v>6.2789999999999999</v>
      </c>
      <c r="Z8" s="5">
        <v>1177825037.6718221</v>
      </c>
      <c r="AA8" s="5">
        <v>11128786.244787421</v>
      </c>
      <c r="AB8" s="5"/>
      <c r="AC8" s="5">
        <v>663482388.06818175</v>
      </c>
      <c r="AD8" s="5">
        <v>137193158.37395805</v>
      </c>
      <c r="AE8" s="5">
        <v>1993320000</v>
      </c>
      <c r="AF8" s="5">
        <v>24475596.009086274</v>
      </c>
      <c r="AG8" s="5">
        <v>63793333.333333328</v>
      </c>
      <c r="AH8" s="5">
        <v>1434201.2875929701</v>
      </c>
      <c r="AI8" s="6">
        <v>380</v>
      </c>
      <c r="AJ8" s="2">
        <v>1.43</v>
      </c>
      <c r="AK8" s="2">
        <v>0.7</v>
      </c>
    </row>
    <row r="9" spans="1:37" x14ac:dyDescent="0.3">
      <c r="A9" s="1" t="s">
        <v>46</v>
      </c>
      <c r="B9" s="3">
        <v>43753</v>
      </c>
      <c r="C9" s="9">
        <v>0.49027777777777781</v>
      </c>
      <c r="D9" s="2" t="s">
        <v>34</v>
      </c>
      <c r="E9" s="2" t="s">
        <v>35</v>
      </c>
      <c r="F9" s="2" t="s">
        <v>36</v>
      </c>
      <c r="G9" s="2" t="s">
        <v>40</v>
      </c>
      <c r="H9" s="2">
        <v>8.4</v>
      </c>
      <c r="I9" s="2" t="s">
        <v>33</v>
      </c>
      <c r="J9" s="2">
        <v>21.2</v>
      </c>
      <c r="K9" s="10">
        <v>3.5</v>
      </c>
      <c r="L9" s="4">
        <v>20.1410077558</v>
      </c>
      <c r="M9" s="4">
        <v>37.590819672099997</v>
      </c>
      <c r="N9" s="4">
        <v>6.2939672131100002</v>
      </c>
      <c r="O9" s="4">
        <v>87.067999999999998</v>
      </c>
      <c r="P9" s="14">
        <v>111.66666666666667</v>
      </c>
      <c r="Q9" s="14">
        <v>13.992857142857142</v>
      </c>
      <c r="R9" s="14">
        <v>12.065447142857142</v>
      </c>
      <c r="S9" s="14">
        <v>1.9274100000000001</v>
      </c>
      <c r="T9" s="14">
        <v>9.2550790156811047</v>
      </c>
      <c r="U9" s="11">
        <v>2.4E-2</v>
      </c>
      <c r="V9" s="11">
        <v>0.58940999999999999</v>
      </c>
      <c r="W9" s="11">
        <v>3.2000000000000001E-2</v>
      </c>
      <c r="X9" s="11">
        <v>1.3140000000000001</v>
      </c>
      <c r="Y9" s="11">
        <v>2.6890000000000001</v>
      </c>
      <c r="Z9" s="5">
        <v>618337357.47788632</v>
      </c>
      <c r="AA9" s="5">
        <v>30350103.424522754</v>
      </c>
      <c r="AB9" s="5"/>
      <c r="AC9" s="5">
        <v>666213429.37500012</v>
      </c>
      <c r="AD9" s="5">
        <v>78610894.425714001</v>
      </c>
      <c r="AE9" s="5">
        <v>1621860000</v>
      </c>
      <c r="AF9" s="5">
        <v>11976794.228841038</v>
      </c>
      <c r="AG9" s="5">
        <v>78680000</v>
      </c>
      <c r="AH9" s="5">
        <v>1210123.9605924676</v>
      </c>
      <c r="AI9" s="6">
        <v>5</v>
      </c>
      <c r="AJ9" s="2">
        <v>1.31</v>
      </c>
      <c r="AK9" s="2">
        <v>0.6</v>
      </c>
    </row>
    <row r="10" spans="1:37" x14ac:dyDescent="0.3">
      <c r="A10" s="1" t="s">
        <v>47</v>
      </c>
      <c r="B10" s="3">
        <v>43438</v>
      </c>
      <c r="C10" s="9">
        <v>0.51041666666666663</v>
      </c>
      <c r="D10" s="7" t="s">
        <v>48</v>
      </c>
      <c r="E10" s="7" t="s">
        <v>49</v>
      </c>
      <c r="F10" s="2" t="s">
        <v>50</v>
      </c>
      <c r="G10" s="2" t="s">
        <v>30</v>
      </c>
      <c r="H10" s="2">
        <v>0</v>
      </c>
      <c r="I10" s="2" t="s">
        <v>37</v>
      </c>
      <c r="J10" s="8">
        <v>-28.5</v>
      </c>
      <c r="K10" s="10">
        <v>2.5</v>
      </c>
      <c r="L10" s="4">
        <v>13.686324539499999</v>
      </c>
      <c r="M10" s="4">
        <v>36.087850036600003</v>
      </c>
      <c r="N10" s="4">
        <v>7.5468266276499998</v>
      </c>
      <c r="O10" s="4">
        <v>90.777000000000001</v>
      </c>
      <c r="P10" s="14">
        <v>96.083333333333329</v>
      </c>
      <c r="Q10" s="14">
        <v>10.87142857142857</v>
      </c>
      <c r="R10" s="14">
        <v>8.0299105714285695</v>
      </c>
      <c r="S10" s="14">
        <v>2.8415180000000007</v>
      </c>
      <c r="T10" s="14">
        <v>11.965679129131264</v>
      </c>
      <c r="U10" s="11">
        <v>0.66300000000000003</v>
      </c>
      <c r="V10" s="11">
        <v>1.6035180000000002</v>
      </c>
      <c r="W10" s="11">
        <v>5.7000000000000002E-2</v>
      </c>
      <c r="X10" s="11">
        <v>0.57499999999999996</v>
      </c>
      <c r="Y10" s="11">
        <v>2.9390000000000001</v>
      </c>
      <c r="Z10" s="5">
        <v>1317242405.6903226</v>
      </c>
      <c r="AA10" s="5">
        <v>83190201.323965639</v>
      </c>
      <c r="AB10" s="5">
        <v>190000</v>
      </c>
      <c r="AC10" s="5">
        <v>819954990</v>
      </c>
      <c r="AD10" s="5">
        <v>301417715.60962629</v>
      </c>
      <c r="AE10" s="5">
        <v>569117777.77777791</v>
      </c>
      <c r="AF10" s="5">
        <v>79908775.766147643</v>
      </c>
      <c r="AG10" s="5">
        <v>21853333.333333336</v>
      </c>
      <c r="AH10" s="5">
        <v>1775875.3710025186</v>
      </c>
      <c r="AI10" s="6">
        <v>11</v>
      </c>
      <c r="AJ10" s="2"/>
      <c r="AK10" s="2"/>
    </row>
    <row r="11" spans="1:37" x14ac:dyDescent="0.3">
      <c r="A11" s="1" t="s">
        <v>51</v>
      </c>
      <c r="B11" s="3">
        <v>43438</v>
      </c>
      <c r="C11" s="9">
        <v>0.51041666666666663</v>
      </c>
      <c r="D11" s="7" t="s">
        <v>48</v>
      </c>
      <c r="E11" s="7" t="s">
        <v>49</v>
      </c>
      <c r="F11" s="2" t="s">
        <v>50</v>
      </c>
      <c r="G11" s="2" t="s">
        <v>40</v>
      </c>
      <c r="H11" s="2">
        <v>14</v>
      </c>
      <c r="I11" s="2" t="s">
        <v>37</v>
      </c>
      <c r="J11" s="8">
        <v>-28.5</v>
      </c>
      <c r="K11" s="10">
        <v>2.5</v>
      </c>
      <c r="L11" s="4">
        <v>13.8291672093</v>
      </c>
      <c r="M11" s="4">
        <v>37.669179687499998</v>
      </c>
      <c r="N11" s="4">
        <v>7.5763437500000004</v>
      </c>
      <c r="O11" s="4">
        <v>92.507000000000005</v>
      </c>
      <c r="P11" s="14">
        <v>105.83333333333333</v>
      </c>
      <c r="Q11" s="14">
        <v>9.5071428571428562</v>
      </c>
      <c r="R11" s="14">
        <v>7.4937588571428559</v>
      </c>
      <c r="S11" s="14">
        <v>2.0133840000000003</v>
      </c>
      <c r="T11" s="14">
        <v>14.122863485586509</v>
      </c>
      <c r="U11" s="11">
        <v>0.63700000000000001</v>
      </c>
      <c r="V11" s="11">
        <v>0.99338400000000004</v>
      </c>
      <c r="W11" s="12">
        <v>0</v>
      </c>
      <c r="X11" s="11">
        <v>0.38300000000000001</v>
      </c>
      <c r="Y11" s="11">
        <v>2.1269999999999998</v>
      </c>
      <c r="Z11" s="5">
        <v>1066741596.9485296</v>
      </c>
      <c r="AA11" s="5">
        <v>37213835.119784154</v>
      </c>
      <c r="AB11" s="5">
        <v>80000</v>
      </c>
      <c r="AC11" s="5">
        <v>623801964.37499988</v>
      </c>
      <c r="AD11" s="5">
        <v>149262981.69296324</v>
      </c>
      <c r="AE11" s="5">
        <v>875777777.77777779</v>
      </c>
      <c r="AF11" s="5">
        <v>32213379.897869211</v>
      </c>
      <c r="AG11" s="5">
        <v>24086666.666666664</v>
      </c>
      <c r="AH11" s="5">
        <v>1277549.7381054615</v>
      </c>
      <c r="AI11" s="6">
        <v>1</v>
      </c>
      <c r="AJ11" s="2"/>
      <c r="AK11" s="2"/>
    </row>
    <row r="12" spans="1:37" x14ac:dyDescent="0.3">
      <c r="A12" s="1" t="s">
        <v>52</v>
      </c>
      <c r="B12" s="3">
        <v>43580</v>
      </c>
      <c r="C12" s="9">
        <v>0.45833333333333331</v>
      </c>
      <c r="D12" s="7" t="s">
        <v>48</v>
      </c>
      <c r="E12" s="7" t="s">
        <v>49</v>
      </c>
      <c r="F12" s="2" t="s">
        <v>50</v>
      </c>
      <c r="G12" s="2" t="s">
        <v>30</v>
      </c>
      <c r="H12" s="2">
        <v>0</v>
      </c>
      <c r="I12" s="2" t="s">
        <v>31</v>
      </c>
      <c r="J12" s="8">
        <v>-8.3000000000000007</v>
      </c>
      <c r="K12" s="10">
        <v>3</v>
      </c>
      <c r="L12" s="4">
        <v>13.9944410393</v>
      </c>
      <c r="M12" s="4">
        <v>37.038276958499999</v>
      </c>
      <c r="N12" s="4">
        <v>7.9849474654400003</v>
      </c>
      <c r="O12" s="4">
        <v>98.251999999999995</v>
      </c>
      <c r="P12" s="14">
        <v>107.5</v>
      </c>
      <c r="Q12" s="14">
        <v>8.4571428571428573</v>
      </c>
      <c r="R12" s="14">
        <v>6.5118928571428576</v>
      </c>
      <c r="S12" s="14">
        <v>1.9452499999999999</v>
      </c>
      <c r="T12" s="14">
        <v>16.508256870670696</v>
      </c>
      <c r="U12" s="11">
        <v>6.5000000000000002E-2</v>
      </c>
      <c r="V12" s="11">
        <v>0.98324999999999985</v>
      </c>
      <c r="W12" s="11">
        <v>0.10299999999999999</v>
      </c>
      <c r="X12" s="11">
        <v>0.89700000000000002</v>
      </c>
      <c r="Y12" s="11">
        <v>3.8660000000000001</v>
      </c>
      <c r="Z12" s="5">
        <v>843257050.1921519</v>
      </c>
      <c r="AA12" s="5">
        <v>79158714.459710822</v>
      </c>
      <c r="AB12" s="5">
        <v>2380000</v>
      </c>
      <c r="AC12" s="5">
        <v>135716688</v>
      </c>
      <c r="AD12" s="5">
        <v>30183184.59385838</v>
      </c>
      <c r="AE12" s="5">
        <v>502440000</v>
      </c>
      <c r="AF12" s="5">
        <v>26116316.738774631</v>
      </c>
      <c r="AG12" s="5">
        <v>80353333.333333328</v>
      </c>
      <c r="AH12" s="5">
        <v>12762512.814227957</v>
      </c>
      <c r="AI12" s="6">
        <v>0.5</v>
      </c>
      <c r="AJ12" s="2">
        <v>0.41</v>
      </c>
      <c r="AK12" s="2">
        <v>0.19</v>
      </c>
    </row>
    <row r="13" spans="1:37" x14ac:dyDescent="0.3">
      <c r="A13" s="1" t="s">
        <v>53</v>
      </c>
      <c r="B13" s="3">
        <v>43580</v>
      </c>
      <c r="C13" s="9">
        <v>0.45833333333333331</v>
      </c>
      <c r="D13" s="7" t="s">
        <v>48</v>
      </c>
      <c r="E13" s="7" t="s">
        <v>49</v>
      </c>
      <c r="F13" s="2" t="s">
        <v>50</v>
      </c>
      <c r="G13" s="2" t="s">
        <v>40</v>
      </c>
      <c r="H13" s="2">
        <v>15.6</v>
      </c>
      <c r="I13" s="2" t="s">
        <v>31</v>
      </c>
      <c r="J13" s="8">
        <v>-8.3000000000000007</v>
      </c>
      <c r="K13" s="10">
        <v>3</v>
      </c>
      <c r="L13" s="4">
        <v>12.5819689706</v>
      </c>
      <c r="M13" s="4">
        <v>38.058942583700002</v>
      </c>
      <c r="N13" s="4">
        <v>8.1090191387600008</v>
      </c>
      <c r="O13" s="4">
        <v>97.168999999999997</v>
      </c>
      <c r="P13" s="14">
        <v>99.75</v>
      </c>
      <c r="Q13" s="14">
        <v>8.1999999999999993</v>
      </c>
      <c r="R13" s="14">
        <v>8.0469999999999988</v>
      </c>
      <c r="S13" s="14">
        <v>0.15300000000000002</v>
      </c>
      <c r="T13" s="14">
        <v>12.395923946812479</v>
      </c>
      <c r="U13" s="12">
        <v>0</v>
      </c>
      <c r="V13" s="11">
        <v>0.15300000000000002</v>
      </c>
      <c r="W13" s="12">
        <v>0</v>
      </c>
      <c r="X13" s="12">
        <v>0</v>
      </c>
      <c r="Y13" s="11">
        <v>3.528</v>
      </c>
      <c r="Z13" s="5">
        <v>541405500.99003983</v>
      </c>
      <c r="AA13" s="5">
        <v>10922838.010939376</v>
      </c>
      <c r="AB13" s="5">
        <v>5000</v>
      </c>
      <c r="AC13" s="5">
        <v>133596114.74999999</v>
      </c>
      <c r="AD13" s="5">
        <v>31602857.357530501</v>
      </c>
      <c r="AE13" s="5">
        <v>597657777.77777779</v>
      </c>
      <c r="AF13" s="5">
        <v>34312931.154951543</v>
      </c>
      <c r="AG13" s="5">
        <v>83486666.666666657</v>
      </c>
      <c r="AH13" s="5">
        <v>2079647.4060122145</v>
      </c>
      <c r="AI13" s="6">
        <v>0</v>
      </c>
      <c r="AJ13" s="2">
        <v>0.14000000000000001</v>
      </c>
      <c r="AK13" s="2">
        <v>0.06</v>
      </c>
    </row>
    <row r="14" spans="1:37" x14ac:dyDescent="0.3">
      <c r="A14" s="1" t="s">
        <v>54</v>
      </c>
      <c r="B14" s="3">
        <v>43634</v>
      </c>
      <c r="C14" s="9">
        <v>0.5625</v>
      </c>
      <c r="D14" s="7" t="s">
        <v>48</v>
      </c>
      <c r="E14" s="7" t="s">
        <v>49</v>
      </c>
      <c r="F14" s="2" t="s">
        <v>50</v>
      </c>
      <c r="G14" s="2" t="s">
        <v>30</v>
      </c>
      <c r="H14" s="2">
        <v>0</v>
      </c>
      <c r="I14" s="2" t="s">
        <v>32</v>
      </c>
      <c r="J14" s="8">
        <v>2.9</v>
      </c>
      <c r="K14" s="10">
        <v>4</v>
      </c>
      <c r="L14" s="4">
        <v>19.414481569300001</v>
      </c>
      <c r="M14" s="4">
        <v>33.242282578900003</v>
      </c>
      <c r="N14" s="4">
        <v>7.9435473250999999</v>
      </c>
      <c r="O14" s="4">
        <v>105.59399999999999</v>
      </c>
      <c r="P14" s="14">
        <v>100.66666666666667</v>
      </c>
      <c r="Q14" s="14">
        <v>8.4642857142857135</v>
      </c>
      <c r="R14" s="14">
        <v>7.5601257142857134</v>
      </c>
      <c r="S14" s="14">
        <v>0.90416000000000007</v>
      </c>
      <c r="T14" s="14">
        <v>13.315475227673213</v>
      </c>
      <c r="U14" s="15">
        <v>7.0000000000000001E-3</v>
      </c>
      <c r="V14" s="11">
        <v>0.70216000000000012</v>
      </c>
      <c r="W14" s="11">
        <v>0.153</v>
      </c>
      <c r="X14" s="11">
        <v>0.19500000000000001</v>
      </c>
      <c r="Y14" s="11">
        <v>4.0330000000000004</v>
      </c>
      <c r="Z14" s="5">
        <v>1850754833.4304113</v>
      </c>
      <c r="AA14" s="5">
        <v>64682538.539558738</v>
      </c>
      <c r="AB14" s="5">
        <v>3500000</v>
      </c>
      <c r="AC14" s="5">
        <v>109562951.25</v>
      </c>
      <c r="AD14" s="5">
        <v>23557717.137657315</v>
      </c>
      <c r="AE14" s="5">
        <v>2148106666.6666665</v>
      </c>
      <c r="AF14" s="5">
        <v>145771554.6097157</v>
      </c>
      <c r="AG14" s="5">
        <v>35020000</v>
      </c>
      <c r="AH14" s="5">
        <v>2409232.2428524815</v>
      </c>
      <c r="AI14" s="6">
        <v>0</v>
      </c>
      <c r="AJ14" s="2">
        <v>0.6</v>
      </c>
      <c r="AK14" s="2">
        <v>0.28000000000000003</v>
      </c>
    </row>
    <row r="15" spans="1:37" x14ac:dyDescent="0.3">
      <c r="A15" s="1" t="s">
        <v>55</v>
      </c>
      <c r="B15" s="3">
        <v>43634</v>
      </c>
      <c r="C15" s="9">
        <v>0.5625</v>
      </c>
      <c r="D15" s="7" t="s">
        <v>48</v>
      </c>
      <c r="E15" s="7" t="s">
        <v>49</v>
      </c>
      <c r="F15" s="2" t="s">
        <v>50</v>
      </c>
      <c r="G15" s="2" t="s">
        <v>40</v>
      </c>
      <c r="H15" s="2">
        <v>15.8</v>
      </c>
      <c r="I15" s="2" t="s">
        <v>32</v>
      </c>
      <c r="J15" s="8">
        <v>2.9</v>
      </c>
      <c r="K15" s="10">
        <v>4</v>
      </c>
      <c r="L15" s="4">
        <v>17.255128326099999</v>
      </c>
      <c r="M15" s="4">
        <v>37.320251968500003</v>
      </c>
      <c r="N15" s="4">
        <v>7.9862519685000004</v>
      </c>
      <c r="O15" s="4">
        <v>104.54300000000001</v>
      </c>
      <c r="P15" s="14">
        <v>91.166666666666671</v>
      </c>
      <c r="Q15" s="14">
        <v>5.5600000000000005</v>
      </c>
      <c r="R15" s="14">
        <v>4.4805920000000006</v>
      </c>
      <c r="S15" s="14">
        <v>1.0794079999999999</v>
      </c>
      <c r="T15" s="14">
        <v>20.347013668431909</v>
      </c>
      <c r="U15" s="15">
        <v>1.6E-2</v>
      </c>
      <c r="V15" s="11">
        <v>0.20540800000000001</v>
      </c>
      <c r="W15" s="11">
        <v>6.6000000000000003E-2</v>
      </c>
      <c r="X15" s="11">
        <v>0.85799999999999998</v>
      </c>
      <c r="Y15" s="11">
        <v>3.694</v>
      </c>
      <c r="Z15" s="5">
        <v>1492135662.8943748</v>
      </c>
      <c r="AA15" s="5">
        <v>23969379.626854897</v>
      </c>
      <c r="AB15" s="5">
        <v>1600000</v>
      </c>
      <c r="AC15" s="5">
        <v>93069603.75</v>
      </c>
      <c r="AD15" s="5">
        <v>15093562.864581008</v>
      </c>
      <c r="AE15" s="5">
        <v>2053666666.6666665</v>
      </c>
      <c r="AF15" s="5">
        <v>54428791.400630362</v>
      </c>
      <c r="AG15" s="5">
        <v>38186666.666666664</v>
      </c>
      <c r="AH15" s="5">
        <v>2682486.4087881846</v>
      </c>
      <c r="AI15" s="6">
        <v>4.5</v>
      </c>
      <c r="AJ15" s="2">
        <v>0.78</v>
      </c>
      <c r="AK15" s="2">
        <v>0.43</v>
      </c>
    </row>
    <row r="16" spans="1:37" x14ac:dyDescent="0.3">
      <c r="A16" s="1" t="s">
        <v>56</v>
      </c>
      <c r="B16" s="3">
        <v>43753</v>
      </c>
      <c r="C16" s="9">
        <v>0.47916666666666669</v>
      </c>
      <c r="D16" s="7" t="s">
        <v>48</v>
      </c>
      <c r="E16" s="7" t="s">
        <v>49</v>
      </c>
      <c r="F16" s="2" t="s">
        <v>50</v>
      </c>
      <c r="G16" s="2" t="s">
        <v>30</v>
      </c>
      <c r="H16" s="2">
        <v>0</v>
      </c>
      <c r="I16" s="2" t="s">
        <v>33</v>
      </c>
      <c r="J16" s="8">
        <v>39.9</v>
      </c>
      <c r="K16" s="10">
        <v>2.5</v>
      </c>
      <c r="L16" s="4">
        <v>20.0318957631</v>
      </c>
      <c r="M16" s="4">
        <v>37.067232424700002</v>
      </c>
      <c r="N16" s="4">
        <v>6.4709684361499997</v>
      </c>
      <c r="O16" s="4">
        <v>88.994</v>
      </c>
      <c r="P16" s="14">
        <v>122.16666666666667</v>
      </c>
      <c r="Q16" s="14">
        <v>18.028571428571428</v>
      </c>
      <c r="R16" s="14">
        <v>13.999205428571429</v>
      </c>
      <c r="S16" s="14">
        <v>4.0293660000000004</v>
      </c>
      <c r="T16" s="14">
        <v>8.7266857601312715</v>
      </c>
      <c r="U16" s="11">
        <v>9.9000000000000005E-2</v>
      </c>
      <c r="V16" s="11">
        <v>2.541366</v>
      </c>
      <c r="W16" s="11">
        <v>0.55000000000000004</v>
      </c>
      <c r="X16" s="11">
        <v>1.389</v>
      </c>
      <c r="Y16" s="11">
        <v>8.2330000000000005</v>
      </c>
      <c r="Z16" s="5">
        <v>1313633179.1873891</v>
      </c>
      <c r="AA16" s="5">
        <v>52464278.011140414</v>
      </c>
      <c r="AB16" s="5"/>
      <c r="AC16" s="5">
        <v>843409815.340909</v>
      </c>
      <c r="AD16" s="5">
        <v>146169848.57598978</v>
      </c>
      <c r="AE16" s="5">
        <v>2262020000</v>
      </c>
      <c r="AF16" s="5">
        <v>24723939.81549057</v>
      </c>
      <c r="AG16" s="5">
        <v>60606666.666666672</v>
      </c>
      <c r="AH16" s="5">
        <v>1913356.5619960474</v>
      </c>
      <c r="AI16" s="6">
        <v>556</v>
      </c>
      <c r="AJ16" s="2">
        <v>0.6</v>
      </c>
      <c r="AK16" s="2">
        <v>0.34</v>
      </c>
    </row>
    <row r="17" spans="1:37" x14ac:dyDescent="0.3">
      <c r="A17" s="1" t="s">
        <v>57</v>
      </c>
      <c r="B17" s="3">
        <v>43753</v>
      </c>
      <c r="C17" s="9">
        <v>0.47916666666666669</v>
      </c>
      <c r="D17" s="7" t="s">
        <v>48</v>
      </c>
      <c r="E17" s="7" t="s">
        <v>49</v>
      </c>
      <c r="F17" s="2" t="s">
        <v>50</v>
      </c>
      <c r="G17" s="2" t="s">
        <v>40</v>
      </c>
      <c r="H17" s="2">
        <v>16.2</v>
      </c>
      <c r="I17" s="2" t="s">
        <v>33</v>
      </c>
      <c r="J17" s="8">
        <v>39.9</v>
      </c>
      <c r="K17" s="10">
        <v>2.5</v>
      </c>
      <c r="L17" s="4">
        <v>20.0902614112</v>
      </c>
      <c r="M17" s="4">
        <v>37.593860655699999</v>
      </c>
      <c r="N17" s="4">
        <v>6.6327131147499996</v>
      </c>
      <c r="O17" s="4">
        <v>91.673000000000002</v>
      </c>
      <c r="P17" s="14">
        <v>117.33333333333333</v>
      </c>
      <c r="Q17" s="14">
        <v>12.642857142857142</v>
      </c>
      <c r="R17" s="14">
        <v>12.431897142857142</v>
      </c>
      <c r="S17" s="14">
        <v>0.21096000000000001</v>
      </c>
      <c r="T17" s="14">
        <v>9.4380875247788101</v>
      </c>
      <c r="U17" s="13">
        <v>0</v>
      </c>
      <c r="V17" s="11">
        <v>8.4960000000000008E-2</v>
      </c>
      <c r="W17" s="11">
        <v>4.3999999999999997E-2</v>
      </c>
      <c r="X17" s="11">
        <v>0.126</v>
      </c>
      <c r="Y17" s="11">
        <v>1.7290000000000001</v>
      </c>
      <c r="Z17" s="5">
        <v>311363817.59999245</v>
      </c>
      <c r="AA17" s="5">
        <v>271165137.98558277</v>
      </c>
      <c r="AB17" s="5"/>
      <c r="AC17" s="5">
        <v>477128981.25</v>
      </c>
      <c r="AD17" s="5">
        <v>105491805.06306049</v>
      </c>
      <c r="AE17" s="5">
        <v>1523833333.3333335</v>
      </c>
      <c r="AF17" s="5">
        <v>11631067.592157366</v>
      </c>
      <c r="AG17" s="5">
        <v>77046666.666666672</v>
      </c>
      <c r="AH17" s="5">
        <v>3101891.8958167015</v>
      </c>
      <c r="AI17" s="6">
        <v>2.5</v>
      </c>
      <c r="AJ17" s="2">
        <v>0.84</v>
      </c>
      <c r="AK17" s="2">
        <v>0.44</v>
      </c>
    </row>
    <row r="18" spans="1:37" x14ac:dyDescent="0.3">
      <c r="A18" s="1" t="s">
        <v>61</v>
      </c>
      <c r="B18" s="3">
        <v>43438</v>
      </c>
      <c r="C18" s="9">
        <v>0.4826388888888889</v>
      </c>
      <c r="D18" s="7" t="s">
        <v>58</v>
      </c>
      <c r="E18" s="7" t="s">
        <v>59</v>
      </c>
      <c r="F18" s="2" t="s">
        <v>60</v>
      </c>
      <c r="G18" s="2" t="s">
        <v>30</v>
      </c>
      <c r="H18" s="2">
        <v>0</v>
      </c>
      <c r="I18" s="2" t="s">
        <v>37</v>
      </c>
      <c r="J18" s="2">
        <v>-7.8</v>
      </c>
      <c r="K18" s="10">
        <v>4</v>
      </c>
      <c r="L18" s="4">
        <v>12.573672329000001</v>
      </c>
      <c r="M18" s="4">
        <v>36.864326640900003</v>
      </c>
      <c r="N18" s="4">
        <v>8.0230833976800007</v>
      </c>
      <c r="O18" s="4">
        <v>94.998999999999995</v>
      </c>
      <c r="P18" s="14">
        <v>101.75</v>
      </c>
      <c r="Q18" s="14">
        <v>10.450000000000001</v>
      </c>
      <c r="R18" s="14">
        <v>8.2255280000000024</v>
      </c>
      <c r="S18" s="14">
        <v>2.224472</v>
      </c>
      <c r="T18" s="14">
        <v>12.370026580664485</v>
      </c>
      <c r="U18" s="11">
        <v>0.48399999999999999</v>
      </c>
      <c r="V18" s="11">
        <v>1.508472</v>
      </c>
      <c r="W18" s="11">
        <v>0.02</v>
      </c>
      <c r="X18" s="11">
        <v>0.23200000000000001</v>
      </c>
      <c r="Y18" s="11">
        <v>2.2989999999999999</v>
      </c>
      <c r="Z18" s="5">
        <v>1882745587.711632</v>
      </c>
      <c r="AA18" s="5">
        <v>135243463.32226771</v>
      </c>
      <c r="AB18" s="5">
        <v>535000</v>
      </c>
      <c r="AC18" s="5">
        <v>763406370.00000012</v>
      </c>
      <c r="AD18" s="5">
        <v>246388346.44988799</v>
      </c>
      <c r="AE18" s="5">
        <v>1109253333.3333333</v>
      </c>
      <c r="AF18" s="5">
        <v>126674556.64023459</v>
      </c>
      <c r="AG18" s="5">
        <v>45053333.333333328</v>
      </c>
      <c r="AH18" s="5">
        <v>790274.2140126637</v>
      </c>
      <c r="AI18" s="6">
        <v>10</v>
      </c>
      <c r="AJ18" s="2"/>
      <c r="AK18" s="2"/>
    </row>
    <row r="19" spans="1:37" x14ac:dyDescent="0.3">
      <c r="A19" s="1" t="s">
        <v>62</v>
      </c>
      <c r="B19" s="3">
        <v>43438</v>
      </c>
      <c r="C19" s="9">
        <v>0.4826388888888889</v>
      </c>
      <c r="D19" s="7" t="s">
        <v>58</v>
      </c>
      <c r="E19" s="7" t="s">
        <v>59</v>
      </c>
      <c r="F19" s="2" t="s">
        <v>60</v>
      </c>
      <c r="G19" s="2" t="s">
        <v>40</v>
      </c>
      <c r="H19" s="2">
        <v>15</v>
      </c>
      <c r="I19" s="2" t="s">
        <v>37</v>
      </c>
      <c r="J19" s="2">
        <v>-7.8</v>
      </c>
      <c r="K19" s="10">
        <v>4</v>
      </c>
      <c r="L19" s="4">
        <v>13.876464200199999</v>
      </c>
      <c r="M19" s="4">
        <v>37.693056249999998</v>
      </c>
      <c r="N19" s="4">
        <v>7.4383749999999997</v>
      </c>
      <c r="O19" s="4">
        <v>90.89</v>
      </c>
      <c r="P19" s="14">
        <v>93.833333333333329</v>
      </c>
      <c r="Q19" s="14">
        <v>9.0642857142857149</v>
      </c>
      <c r="R19" s="14">
        <v>7.0713277142857152</v>
      </c>
      <c r="S19" s="14">
        <v>1.992958</v>
      </c>
      <c r="T19" s="14">
        <v>13.269549527985857</v>
      </c>
      <c r="U19" s="11">
        <v>0.70899999999999996</v>
      </c>
      <c r="V19" s="11">
        <v>1.1129579999999999</v>
      </c>
      <c r="W19" s="11">
        <v>1.7999999999999999E-2</v>
      </c>
      <c r="X19" s="11">
        <v>0.17100000000000001</v>
      </c>
      <c r="Y19" s="11">
        <v>2.0009999999999999</v>
      </c>
      <c r="Z19" s="5">
        <v>1127783859.700989</v>
      </c>
      <c r="AA19" s="5">
        <v>260130398.65510455</v>
      </c>
      <c r="AB19" s="5">
        <v>145000</v>
      </c>
      <c r="AC19" s="5">
        <v>632637686.24999988</v>
      </c>
      <c r="AD19" s="5">
        <v>215433832.7454401</v>
      </c>
      <c r="AE19" s="5">
        <v>552724444.44444442</v>
      </c>
      <c r="AF19" s="5">
        <v>37817540.609851636</v>
      </c>
      <c r="AG19" s="5">
        <v>85453333.333333343</v>
      </c>
      <c r="AH19" s="5">
        <v>929802.84648592747</v>
      </c>
      <c r="AI19" s="6">
        <v>0</v>
      </c>
      <c r="AJ19" s="2"/>
      <c r="AK19" s="2"/>
    </row>
    <row r="20" spans="1:37" x14ac:dyDescent="0.3">
      <c r="A20" s="1" t="s">
        <v>63</v>
      </c>
      <c r="B20" s="3">
        <v>43580</v>
      </c>
      <c r="C20" s="9">
        <v>0.40972222222222227</v>
      </c>
      <c r="D20" s="7" t="s">
        <v>58</v>
      </c>
      <c r="E20" s="7" t="s">
        <v>59</v>
      </c>
      <c r="F20" s="2" t="s">
        <v>60</v>
      </c>
      <c r="G20" s="2" t="s">
        <v>30</v>
      </c>
      <c r="H20" s="2">
        <v>0</v>
      </c>
      <c r="I20" s="2" t="s">
        <v>31</v>
      </c>
      <c r="J20" s="2">
        <v>-15.2</v>
      </c>
      <c r="K20" s="10">
        <v>7</v>
      </c>
      <c r="L20" s="4">
        <v>14.067148722800001</v>
      </c>
      <c r="M20" s="4">
        <v>37.622571734499999</v>
      </c>
      <c r="N20" s="4">
        <v>8.3227580299799993</v>
      </c>
      <c r="O20" s="4">
        <v>102.57299999999999</v>
      </c>
      <c r="P20" s="14">
        <v>108.58333333333333</v>
      </c>
      <c r="Q20" s="14">
        <v>7.5714285714285712</v>
      </c>
      <c r="R20" s="14">
        <v>7.0095535714285715</v>
      </c>
      <c r="S20" s="14">
        <v>0.56187500000000001</v>
      </c>
      <c r="T20" s="14">
        <v>15.490763031746637</v>
      </c>
      <c r="U20" s="11">
        <v>3.7999999999999999E-2</v>
      </c>
      <c r="V20" s="11">
        <v>0.45787500000000003</v>
      </c>
      <c r="W20" s="12">
        <v>0</v>
      </c>
      <c r="X20" s="11">
        <v>6.6000000000000003E-2</v>
      </c>
      <c r="Y20" s="11">
        <v>3.26</v>
      </c>
      <c r="Z20" s="5">
        <v>717304860.43149853</v>
      </c>
      <c r="AA20" s="5">
        <v>112622873.52477077</v>
      </c>
      <c r="AB20" s="5">
        <v>2945000</v>
      </c>
      <c r="AC20" s="5">
        <v>148440127.5</v>
      </c>
      <c r="AD20" s="5">
        <v>50972237.241682112</v>
      </c>
      <c r="AE20" s="5">
        <v>632968888.88888896</v>
      </c>
      <c r="AF20" s="5">
        <v>21777968.479890659</v>
      </c>
      <c r="AG20" s="5">
        <v>84593333.333333343</v>
      </c>
      <c r="AH20" s="5">
        <v>846719.15847778786</v>
      </c>
      <c r="AI20" s="6">
        <v>3.5</v>
      </c>
      <c r="AJ20" s="2">
        <v>0.78</v>
      </c>
      <c r="AK20" s="2">
        <v>0.28999999999999998</v>
      </c>
    </row>
    <row r="21" spans="1:37" x14ac:dyDescent="0.3">
      <c r="A21" s="1" t="s">
        <v>64</v>
      </c>
      <c r="B21" s="3">
        <v>43580</v>
      </c>
      <c r="C21" s="9">
        <v>0.40972222222222227</v>
      </c>
      <c r="D21" s="7" t="s">
        <v>58</v>
      </c>
      <c r="E21" s="7" t="s">
        <v>59</v>
      </c>
      <c r="F21" s="2" t="s">
        <v>60</v>
      </c>
      <c r="G21" s="2" t="s">
        <v>40</v>
      </c>
      <c r="H21" s="2">
        <v>15.7</v>
      </c>
      <c r="I21" s="2" t="s">
        <v>31</v>
      </c>
      <c r="J21" s="2">
        <v>-15.2</v>
      </c>
      <c r="K21" s="10">
        <v>7</v>
      </c>
      <c r="L21" s="4">
        <v>12.499658844700001</v>
      </c>
      <c r="M21" s="4">
        <v>38.072265151499998</v>
      </c>
      <c r="N21" s="4">
        <v>8.3328939393900008</v>
      </c>
      <c r="O21" s="4">
        <v>99.650999999999996</v>
      </c>
      <c r="P21" s="14">
        <v>98.75</v>
      </c>
      <c r="Q21" s="14">
        <v>6.0242857142857149</v>
      </c>
      <c r="R21" s="14">
        <v>5.8960357142857145</v>
      </c>
      <c r="S21" s="14">
        <v>0.12825</v>
      </c>
      <c r="T21" s="14">
        <v>16.748541695691415</v>
      </c>
      <c r="U21" s="12">
        <v>0</v>
      </c>
      <c r="V21" s="11">
        <v>0.12825</v>
      </c>
      <c r="W21" s="12">
        <v>0</v>
      </c>
      <c r="X21" s="12">
        <v>0</v>
      </c>
      <c r="Y21" s="11">
        <v>3.5150000000000001</v>
      </c>
      <c r="Z21" s="5">
        <v>422020989.31668764</v>
      </c>
      <c r="AA21" s="5">
        <v>86471456.75809747</v>
      </c>
      <c r="AB21" s="5">
        <v>20000</v>
      </c>
      <c r="AC21" s="5">
        <v>173180148.75</v>
      </c>
      <c r="AD21" s="5">
        <v>58904812.5</v>
      </c>
      <c r="AE21" s="5">
        <v>608382222.22222209</v>
      </c>
      <c r="AF21" s="5">
        <v>20236394.057352319</v>
      </c>
      <c r="AG21" s="5">
        <v>75566666.666666672</v>
      </c>
      <c r="AH21" s="5">
        <v>1954925.4035214065</v>
      </c>
      <c r="AI21" s="6">
        <v>2</v>
      </c>
      <c r="AJ21" s="2">
        <v>1.21</v>
      </c>
      <c r="AK21" s="2">
        <v>0.47</v>
      </c>
    </row>
    <row r="22" spans="1:37" x14ac:dyDescent="0.3">
      <c r="A22" s="1" t="s">
        <v>65</v>
      </c>
      <c r="B22" s="3">
        <v>43634</v>
      </c>
      <c r="C22" s="9">
        <v>0.57986111111111105</v>
      </c>
      <c r="D22" s="2" t="s">
        <v>58</v>
      </c>
      <c r="E22" s="2" t="s">
        <v>59</v>
      </c>
      <c r="F22" s="2" t="s">
        <v>60</v>
      </c>
      <c r="G22" s="2" t="s">
        <v>30</v>
      </c>
      <c r="H22" s="2">
        <v>0</v>
      </c>
      <c r="I22" s="2" t="s">
        <v>32</v>
      </c>
      <c r="J22" s="2">
        <v>2.9</v>
      </c>
      <c r="K22" s="10">
        <v>7</v>
      </c>
      <c r="L22" s="4">
        <v>19.835850589</v>
      </c>
      <c r="M22" s="4">
        <v>36.937831275699999</v>
      </c>
      <c r="N22" s="4">
        <v>8.2997273662600008</v>
      </c>
      <c r="O22" s="4">
        <v>113.581</v>
      </c>
      <c r="P22" s="14">
        <v>97.666666666666671</v>
      </c>
      <c r="Q22" s="14">
        <v>6.3164285714285713</v>
      </c>
      <c r="R22" s="14">
        <v>6.2984285714285715</v>
      </c>
      <c r="S22" s="14">
        <v>1.7999999999999999E-2</v>
      </c>
      <c r="T22" s="14">
        <v>15.50651334044017</v>
      </c>
      <c r="U22" s="15">
        <v>1.7999999999999999E-2</v>
      </c>
      <c r="V22" s="12">
        <v>0</v>
      </c>
      <c r="W22" s="11">
        <v>3.4000000000000002E-2</v>
      </c>
      <c r="X22" s="12">
        <v>0</v>
      </c>
      <c r="Y22" s="11">
        <v>1.8160000000000001</v>
      </c>
      <c r="Z22" s="5">
        <v>887536770.44988441</v>
      </c>
      <c r="AA22" s="5">
        <v>210283663.11287588</v>
      </c>
      <c r="AB22" s="5">
        <v>950000</v>
      </c>
      <c r="AC22" s="5">
        <v>108856093.5</v>
      </c>
      <c r="AD22" s="5">
        <v>18159504.397563875</v>
      </c>
      <c r="AE22" s="5">
        <v>1658333333.3333335</v>
      </c>
      <c r="AF22" s="5">
        <v>34844806.404015698</v>
      </c>
      <c r="AG22" s="5">
        <v>57060000</v>
      </c>
      <c r="AH22" s="5">
        <v>226274.16997969523</v>
      </c>
      <c r="AI22" s="6">
        <v>0</v>
      </c>
      <c r="AJ22" s="2">
        <v>0.47</v>
      </c>
      <c r="AK22" s="2">
        <v>0.21</v>
      </c>
    </row>
    <row r="23" spans="1:37" x14ac:dyDescent="0.3">
      <c r="A23" s="1" t="s">
        <v>66</v>
      </c>
      <c r="B23" s="3">
        <v>43634</v>
      </c>
      <c r="C23" s="9">
        <v>0.57986111111111105</v>
      </c>
      <c r="D23" s="2" t="s">
        <v>58</v>
      </c>
      <c r="E23" s="2" t="s">
        <v>59</v>
      </c>
      <c r="F23" s="2" t="s">
        <v>60</v>
      </c>
      <c r="G23" s="2" t="s">
        <v>40</v>
      </c>
      <c r="H23" s="2">
        <v>15.7</v>
      </c>
      <c r="I23" s="2" t="s">
        <v>32</v>
      </c>
      <c r="J23" s="2">
        <v>2.9</v>
      </c>
      <c r="K23" s="10">
        <v>7</v>
      </c>
      <c r="L23" s="4">
        <v>16.557347287799999</v>
      </c>
      <c r="M23" s="4">
        <v>37.6010783133</v>
      </c>
      <c r="N23" s="4">
        <v>7.8920542168700001</v>
      </c>
      <c r="O23" s="4">
        <v>102.352</v>
      </c>
      <c r="P23" s="14">
        <v>97.166666666666671</v>
      </c>
      <c r="Q23" s="14">
        <v>6.6778571428571434</v>
      </c>
      <c r="R23" s="14">
        <v>6.6778571428571434</v>
      </c>
      <c r="S23" s="14">
        <v>0</v>
      </c>
      <c r="T23" s="14">
        <v>14.550575819160693</v>
      </c>
      <c r="U23" s="12">
        <v>0</v>
      </c>
      <c r="V23" s="12">
        <v>0</v>
      </c>
      <c r="W23" s="12">
        <v>0</v>
      </c>
      <c r="X23" s="12">
        <v>0</v>
      </c>
      <c r="Y23" s="11">
        <v>3.0059999999999998</v>
      </c>
      <c r="Z23" s="5">
        <v>685637210.72088575</v>
      </c>
      <c r="AA23" s="5">
        <v>79697015.624105543</v>
      </c>
      <c r="AB23" s="5">
        <v>900000</v>
      </c>
      <c r="AC23" s="5">
        <v>116631528.75</v>
      </c>
      <c r="AD23" s="5">
        <v>14137155</v>
      </c>
      <c r="AE23" s="5">
        <v>1655453333.3333335</v>
      </c>
      <c r="AF23" s="5">
        <v>23987007.594390206</v>
      </c>
      <c r="AG23" s="5">
        <v>43946666.666666672</v>
      </c>
      <c r="AH23" s="5">
        <v>3201395.5290362565</v>
      </c>
      <c r="AI23" s="6">
        <v>0.5</v>
      </c>
      <c r="AJ23" s="2">
        <v>0.73</v>
      </c>
      <c r="AK23" s="2">
        <v>0.4</v>
      </c>
    </row>
    <row r="24" spans="1:37" x14ac:dyDescent="0.3">
      <c r="A24" s="1" t="s">
        <v>67</v>
      </c>
      <c r="B24" s="3">
        <v>43753</v>
      </c>
      <c r="C24" s="9">
        <v>0.45833333333333331</v>
      </c>
      <c r="D24" s="2" t="s">
        <v>58</v>
      </c>
      <c r="E24" s="2" t="s">
        <v>59</v>
      </c>
      <c r="F24" s="2" t="s">
        <v>60</v>
      </c>
      <c r="G24" s="2" t="s">
        <v>30</v>
      </c>
      <c r="H24" s="2">
        <v>0</v>
      </c>
      <c r="I24" s="2" t="s">
        <v>33</v>
      </c>
      <c r="J24" s="2">
        <v>39.9</v>
      </c>
      <c r="K24" s="10">
        <v>4</v>
      </c>
      <c r="L24" s="4">
        <v>20.041567584100001</v>
      </c>
      <c r="M24" s="4">
        <v>37.603094893799998</v>
      </c>
      <c r="N24" s="4">
        <v>6.6920582919099996</v>
      </c>
      <c r="O24" s="4">
        <v>92.412999999999997</v>
      </c>
      <c r="P24" s="14">
        <v>111.58333333333333</v>
      </c>
      <c r="Q24" s="14">
        <v>11</v>
      </c>
      <c r="R24" s="14">
        <v>10.759559999999999</v>
      </c>
      <c r="S24" s="14">
        <v>0.24043999999999999</v>
      </c>
      <c r="T24" s="14">
        <v>10.370622342673245</v>
      </c>
      <c r="U24" s="11">
        <v>6.9000000000000006E-2</v>
      </c>
      <c r="V24" s="11">
        <v>0.12744</v>
      </c>
      <c r="W24" s="12">
        <v>0</v>
      </c>
      <c r="X24" s="11">
        <v>4.3999999999999997E-2</v>
      </c>
      <c r="Y24" s="11">
        <v>1.6639999999999999</v>
      </c>
      <c r="Z24" s="5">
        <v>320734178.03109795</v>
      </c>
      <c r="AA24" s="5">
        <v>37024771.861108735</v>
      </c>
      <c r="AB24" s="5"/>
      <c r="AC24" s="5">
        <v>558613971.875</v>
      </c>
      <c r="AD24" s="5">
        <v>52556186.413178198</v>
      </c>
      <c r="AE24" s="5">
        <v>1531866666.6666665</v>
      </c>
      <c r="AF24" s="5">
        <v>7926899.3517852454</v>
      </c>
      <c r="AG24" s="5">
        <v>74773333.333333328</v>
      </c>
      <c r="AH24" s="5">
        <v>1210013.7740262849</v>
      </c>
      <c r="AI24" s="6">
        <v>0</v>
      </c>
      <c r="AJ24" s="2">
        <v>1.18</v>
      </c>
      <c r="AK24" s="2">
        <v>0.49</v>
      </c>
    </row>
    <row r="25" spans="1:37" x14ac:dyDescent="0.3">
      <c r="A25" s="1" t="s">
        <v>68</v>
      </c>
      <c r="B25" s="3">
        <v>43753</v>
      </c>
      <c r="C25" s="9">
        <v>0.45833333333333331</v>
      </c>
      <c r="D25" s="2" t="s">
        <v>58</v>
      </c>
      <c r="E25" s="2" t="s">
        <v>59</v>
      </c>
      <c r="F25" s="2" t="s">
        <v>60</v>
      </c>
      <c r="G25" s="2" t="s">
        <v>40</v>
      </c>
      <c r="H25" s="2">
        <v>16.5</v>
      </c>
      <c r="I25" s="2" t="s">
        <v>33</v>
      </c>
      <c r="J25" s="2">
        <v>39.9</v>
      </c>
      <c r="K25" s="10">
        <v>4</v>
      </c>
      <c r="L25" s="4">
        <v>20.048946631100002</v>
      </c>
      <c r="M25" s="4">
        <v>37.588441176499998</v>
      </c>
      <c r="N25" s="4">
        <v>6.6774588235300003</v>
      </c>
      <c r="O25" s="4">
        <v>92.225999999999999</v>
      </c>
      <c r="P25" s="14">
        <v>112.66666666666667</v>
      </c>
      <c r="Q25" s="14">
        <v>10.542857142857144</v>
      </c>
      <c r="R25" s="14">
        <v>10.273023142857143</v>
      </c>
      <c r="S25" s="14">
        <v>0.26983400000000002</v>
      </c>
      <c r="T25" s="14">
        <v>10.967235749391266</v>
      </c>
      <c r="U25" s="13">
        <v>0</v>
      </c>
      <c r="V25" s="11">
        <v>0.219834</v>
      </c>
      <c r="W25" s="12">
        <v>0</v>
      </c>
      <c r="X25" s="11">
        <v>0.05</v>
      </c>
      <c r="Y25" s="11">
        <v>1.7070000000000001</v>
      </c>
      <c r="Z25" s="5">
        <v>453848285.48992229</v>
      </c>
      <c r="AA25" s="5">
        <v>14257573.973830745</v>
      </c>
      <c r="AB25" s="5"/>
      <c r="AC25" s="5">
        <v>506581387.5</v>
      </c>
      <c r="AD25" s="5">
        <v>55257612.175888836</v>
      </c>
      <c r="AE25" s="5">
        <v>1563980000</v>
      </c>
      <c r="AF25" s="5">
        <v>19503917.555199005</v>
      </c>
      <c r="AG25" s="5">
        <v>109373333.33333334</v>
      </c>
      <c r="AH25" s="5">
        <v>1476391.9985333614</v>
      </c>
      <c r="AI25" s="6">
        <v>3</v>
      </c>
      <c r="AJ25" s="2">
        <v>1.1399999999999999</v>
      </c>
      <c r="AK25" s="2">
        <v>0.52</v>
      </c>
    </row>
    <row r="26" spans="1:37" x14ac:dyDescent="0.3">
      <c r="A26" s="1" t="s">
        <v>69</v>
      </c>
      <c r="B26" s="3">
        <v>43438</v>
      </c>
      <c r="C26" s="9">
        <v>0.3888888888888889</v>
      </c>
      <c r="D26" s="2" t="s">
        <v>70</v>
      </c>
      <c r="E26" s="2" t="s">
        <v>71</v>
      </c>
      <c r="F26" s="2" t="s">
        <v>72</v>
      </c>
      <c r="G26" s="2" t="s">
        <v>30</v>
      </c>
      <c r="H26" s="2">
        <v>0</v>
      </c>
      <c r="I26" s="2" t="s">
        <v>37</v>
      </c>
      <c r="J26" s="2">
        <v>33.799999999999997</v>
      </c>
      <c r="K26" s="10">
        <v>7</v>
      </c>
      <c r="L26" s="4">
        <v>15.178490163999999</v>
      </c>
      <c r="M26" s="4">
        <v>38.108535956600001</v>
      </c>
      <c r="N26" s="4">
        <v>7.2107444595199999</v>
      </c>
      <c r="O26" s="4">
        <v>90.742000000000004</v>
      </c>
      <c r="P26" s="14">
        <v>91</v>
      </c>
      <c r="Q26" s="14">
        <v>8.5</v>
      </c>
      <c r="R26" s="14">
        <v>7.0060759999999993</v>
      </c>
      <c r="S26" s="14">
        <v>1.493924</v>
      </c>
      <c r="T26" s="14">
        <v>12.988725786017739</v>
      </c>
      <c r="U26" s="11">
        <v>0.87</v>
      </c>
      <c r="V26" s="11">
        <v>0.55392399999999997</v>
      </c>
      <c r="W26" s="11">
        <v>1.2999999999999999E-2</v>
      </c>
      <c r="X26" s="11">
        <v>7.0000000000000007E-2</v>
      </c>
      <c r="Y26" s="11">
        <v>1.5049999999999999</v>
      </c>
      <c r="Z26" s="5">
        <v>429931497.77027422</v>
      </c>
      <c r="AA26" s="5">
        <v>74358480.763786674</v>
      </c>
      <c r="AB26" s="5">
        <v>120000</v>
      </c>
      <c r="AC26" s="5">
        <v>516006157.5</v>
      </c>
      <c r="AD26" s="5">
        <v>146860932.28651226</v>
      </c>
      <c r="AE26" s="5">
        <v>530795555.55555552</v>
      </c>
      <c r="AF26" s="5">
        <v>33821368.656188019</v>
      </c>
      <c r="AG26" s="5">
        <v>27880000</v>
      </c>
      <c r="AH26" s="5">
        <v>330454.23283716606</v>
      </c>
      <c r="AI26" s="6">
        <v>2.5</v>
      </c>
      <c r="AJ26" s="2"/>
      <c r="AK26" s="2"/>
    </row>
    <row r="27" spans="1:37" x14ac:dyDescent="0.3">
      <c r="A27" s="1" t="s">
        <v>73</v>
      </c>
      <c r="B27" s="3">
        <v>43438</v>
      </c>
      <c r="C27" s="9">
        <v>0.39583333333333331</v>
      </c>
      <c r="D27" s="2" t="s">
        <v>70</v>
      </c>
      <c r="E27" s="2" t="s">
        <v>71</v>
      </c>
      <c r="F27" s="2" t="s">
        <v>72</v>
      </c>
      <c r="G27" s="2" t="s">
        <v>40</v>
      </c>
      <c r="H27" s="2">
        <v>21.3</v>
      </c>
      <c r="I27" s="2" t="s">
        <v>37</v>
      </c>
      <c r="J27" s="2">
        <v>33.799999999999997</v>
      </c>
      <c r="K27" s="10">
        <v>7</v>
      </c>
      <c r="L27" s="4">
        <v>15.1490823424</v>
      </c>
      <c r="M27" s="4">
        <v>38.097804597699998</v>
      </c>
      <c r="N27" s="4">
        <v>7.1866551724100001</v>
      </c>
      <c r="O27" s="4">
        <v>90.456000000000003</v>
      </c>
      <c r="P27" s="14">
        <v>85.75</v>
      </c>
      <c r="Q27" s="14">
        <v>6.4507142857142856</v>
      </c>
      <c r="R27" s="14">
        <v>5.1451862857142858</v>
      </c>
      <c r="S27" s="14">
        <v>1.305528</v>
      </c>
      <c r="T27" s="14">
        <v>16.666063236249894</v>
      </c>
      <c r="U27" s="11">
        <v>0.77</v>
      </c>
      <c r="V27" s="11">
        <v>0.535528</v>
      </c>
      <c r="W27" s="11">
        <v>1.0999999999999999E-2</v>
      </c>
      <c r="X27" s="12">
        <v>0</v>
      </c>
      <c r="Y27" s="11">
        <v>1.5529999999999999</v>
      </c>
      <c r="Z27" s="5">
        <v>384435501.96944457</v>
      </c>
      <c r="AA27" s="5">
        <v>133345648.28090258</v>
      </c>
      <c r="AB27" s="5">
        <v>235000</v>
      </c>
      <c r="AC27" s="5">
        <v>593760510</v>
      </c>
      <c r="AD27" s="5">
        <v>198571259.49351785</v>
      </c>
      <c r="AE27" s="5">
        <v>727533333.33333325</v>
      </c>
      <c r="AF27" s="5">
        <v>66871162.693645462</v>
      </c>
      <c r="AG27" s="5">
        <v>36246666.666666664</v>
      </c>
      <c r="AH27" s="5">
        <v>840079.3613304242</v>
      </c>
      <c r="AI27" s="6">
        <v>5</v>
      </c>
      <c r="AJ27" s="2"/>
      <c r="AK27" s="2"/>
    </row>
    <row r="28" spans="1:37" x14ac:dyDescent="0.3">
      <c r="A28" s="1" t="s">
        <v>74</v>
      </c>
      <c r="B28" s="3">
        <v>43580</v>
      </c>
      <c r="C28" s="9">
        <v>0.35416666666666669</v>
      </c>
      <c r="D28" s="2" t="s">
        <v>70</v>
      </c>
      <c r="E28" s="2" t="s">
        <v>71</v>
      </c>
      <c r="F28" s="2" t="s">
        <v>72</v>
      </c>
      <c r="G28" s="2" t="s">
        <v>30</v>
      </c>
      <c r="H28" s="2">
        <v>0</v>
      </c>
      <c r="I28" s="2" t="s">
        <v>31</v>
      </c>
      <c r="J28" s="2">
        <v>-21.8</v>
      </c>
      <c r="K28" s="10">
        <v>9</v>
      </c>
      <c r="L28" s="4">
        <v>14.3961671436</v>
      </c>
      <c r="M28" s="4">
        <v>37.9450606061</v>
      </c>
      <c r="N28" s="4">
        <v>8.2602171717200008</v>
      </c>
      <c r="O28" s="4">
        <v>102.761</v>
      </c>
      <c r="P28" s="14">
        <v>112</v>
      </c>
      <c r="Q28" s="14">
        <v>7.6</v>
      </c>
      <c r="R28" s="14">
        <v>7.1691249999999993</v>
      </c>
      <c r="S28" s="14">
        <v>0.43087500000000001</v>
      </c>
      <c r="T28" s="14">
        <v>15.622548079437868</v>
      </c>
      <c r="U28" s="11">
        <v>4.4999999999999998E-2</v>
      </c>
      <c r="V28" s="11">
        <v>0.38587500000000002</v>
      </c>
      <c r="W28" s="12">
        <v>0</v>
      </c>
      <c r="X28" s="12">
        <v>0</v>
      </c>
      <c r="Y28" s="11">
        <v>2.7480000000000002</v>
      </c>
      <c r="Z28" s="5">
        <v>268252620.75617194</v>
      </c>
      <c r="AA28" s="5">
        <v>1401681.4458777425</v>
      </c>
      <c r="AB28" s="5">
        <v>5840000</v>
      </c>
      <c r="AC28" s="5">
        <v>121932961.875</v>
      </c>
      <c r="AD28" s="5">
        <v>55339182.532936402</v>
      </c>
      <c r="AE28" s="5">
        <v>450177777.77777779</v>
      </c>
      <c r="AF28" s="5">
        <v>47299839.793010339</v>
      </c>
      <c r="AG28" s="5">
        <v>64960000</v>
      </c>
      <c r="AH28" s="5">
        <v>1590848.8300275421</v>
      </c>
      <c r="AI28" s="6"/>
      <c r="AJ28" s="2">
        <v>0.42</v>
      </c>
      <c r="AK28" s="2">
        <v>0.18</v>
      </c>
    </row>
    <row r="29" spans="1:37" x14ac:dyDescent="0.3">
      <c r="A29" s="1" t="s">
        <v>75</v>
      </c>
      <c r="B29" s="3">
        <v>43580</v>
      </c>
      <c r="C29" s="9">
        <v>0.35416666666666669</v>
      </c>
      <c r="D29" s="2" t="s">
        <v>70</v>
      </c>
      <c r="E29" s="2" t="s">
        <v>71</v>
      </c>
      <c r="F29" s="2" t="s">
        <v>72</v>
      </c>
      <c r="G29" s="2" t="s">
        <v>40</v>
      </c>
      <c r="H29" s="2">
        <v>21.5</v>
      </c>
      <c r="I29" s="2" t="s">
        <v>31</v>
      </c>
      <c r="J29" s="2">
        <v>-21.8</v>
      </c>
      <c r="K29" s="10">
        <v>9</v>
      </c>
      <c r="L29" s="4">
        <v>12.0691619772</v>
      </c>
      <c r="M29" s="4">
        <v>38.167412213699997</v>
      </c>
      <c r="N29" s="4">
        <v>8.2831603053399991</v>
      </c>
      <c r="O29" s="4">
        <v>98.281000000000006</v>
      </c>
      <c r="P29" s="14">
        <v>92.166666666666671</v>
      </c>
      <c r="Q29" s="14">
        <v>6.819285714285714</v>
      </c>
      <c r="R29" s="14">
        <v>6.1850357142857142</v>
      </c>
      <c r="S29" s="14">
        <v>0.63424999999999998</v>
      </c>
      <c r="T29" s="14">
        <v>14.901557715145811</v>
      </c>
      <c r="U29" s="11">
        <v>6.3E-2</v>
      </c>
      <c r="V29" s="11">
        <v>0.40725</v>
      </c>
      <c r="W29" s="12">
        <v>0</v>
      </c>
      <c r="X29" s="11">
        <v>0.16400000000000001</v>
      </c>
      <c r="Y29" s="11">
        <v>3.238</v>
      </c>
      <c r="Z29" s="5">
        <v>382410928.09064192</v>
      </c>
      <c r="AA29" s="5">
        <v>98014091.205772728</v>
      </c>
      <c r="AB29" s="5">
        <v>5000</v>
      </c>
      <c r="AC29" s="5">
        <v>182722728.375</v>
      </c>
      <c r="AD29" s="5">
        <v>38610296.070310414</v>
      </c>
      <c r="AE29" s="5">
        <v>478688888.88888896</v>
      </c>
      <c r="AF29" s="5">
        <v>52191760.950471066</v>
      </c>
      <c r="AG29" s="5">
        <v>93380000</v>
      </c>
      <c r="AH29" s="5">
        <v>2913211.2865358735</v>
      </c>
      <c r="AI29" s="6"/>
      <c r="AJ29" s="2">
        <v>0.65</v>
      </c>
      <c r="AK29" s="2">
        <v>0.25</v>
      </c>
    </row>
    <row r="30" spans="1:37" x14ac:dyDescent="0.3">
      <c r="A30" s="1" t="s">
        <v>76</v>
      </c>
      <c r="B30" s="3">
        <v>43634</v>
      </c>
      <c r="C30" s="9">
        <v>0.41666666666666669</v>
      </c>
      <c r="D30" s="2" t="s">
        <v>70</v>
      </c>
      <c r="E30" s="2" t="s">
        <v>71</v>
      </c>
      <c r="F30" s="2" t="s">
        <v>72</v>
      </c>
      <c r="G30" s="2" t="s">
        <v>30</v>
      </c>
      <c r="H30" s="2">
        <v>0</v>
      </c>
      <c r="I30" s="2" t="s">
        <v>32</v>
      </c>
      <c r="J30" s="2">
        <v>27.3</v>
      </c>
      <c r="K30" s="10">
        <v>12</v>
      </c>
      <c r="L30" s="4">
        <v>21.191510088099999</v>
      </c>
      <c r="M30" s="4">
        <v>36.961655976700001</v>
      </c>
      <c r="N30" s="4">
        <v>7.64942565598</v>
      </c>
      <c r="O30" s="4">
        <v>107.44</v>
      </c>
      <c r="P30" s="14">
        <v>96.166666666666671</v>
      </c>
      <c r="Q30" s="14">
        <v>5.890714285714286</v>
      </c>
      <c r="R30" s="14">
        <v>5.5230822857142856</v>
      </c>
      <c r="S30" s="14">
        <v>0.36763200000000001</v>
      </c>
      <c r="T30" s="14">
        <v>17.411775108874679</v>
      </c>
      <c r="U30" s="15">
        <v>7.0000000000000007E-2</v>
      </c>
      <c r="V30" s="11">
        <v>0.29763200000000001</v>
      </c>
      <c r="W30" s="11">
        <v>3.3000000000000002E-2</v>
      </c>
      <c r="X30" s="12">
        <v>0</v>
      </c>
      <c r="Y30" s="11">
        <v>1.903</v>
      </c>
      <c r="Z30" s="5"/>
      <c r="AA30" s="5"/>
      <c r="AB30" s="5">
        <v>700000</v>
      </c>
      <c r="AC30" s="5">
        <v>95425796.25</v>
      </c>
      <c r="AD30" s="5">
        <v>39602262.244957559</v>
      </c>
      <c r="AE30" s="5">
        <v>1689200000</v>
      </c>
      <c r="AF30" s="5">
        <v>24334370.754141148</v>
      </c>
      <c r="AG30" s="5">
        <v>51940000</v>
      </c>
      <c r="AH30" s="5">
        <v>4948979.6928255828</v>
      </c>
      <c r="AI30" s="6"/>
      <c r="AJ30" s="2">
        <v>0.43</v>
      </c>
      <c r="AK30" s="2">
        <v>0.15</v>
      </c>
    </row>
    <row r="31" spans="1:37" x14ac:dyDescent="0.3">
      <c r="A31" s="1" t="s">
        <v>77</v>
      </c>
      <c r="B31" s="3">
        <v>43634</v>
      </c>
      <c r="C31" s="9">
        <v>0.41666666666666669</v>
      </c>
      <c r="D31" s="2" t="s">
        <v>70</v>
      </c>
      <c r="E31" s="2" t="s">
        <v>71</v>
      </c>
      <c r="F31" s="2" t="s">
        <v>72</v>
      </c>
      <c r="G31" s="2" t="s">
        <v>40</v>
      </c>
      <c r="H31" s="2">
        <v>21</v>
      </c>
      <c r="I31" s="2" t="s">
        <v>32</v>
      </c>
      <c r="J31" s="2">
        <v>27.3</v>
      </c>
      <c r="K31" s="10">
        <v>12</v>
      </c>
      <c r="L31" s="4">
        <v>16.280821234299999</v>
      </c>
      <c r="M31" s="4">
        <v>38.011663865499997</v>
      </c>
      <c r="N31" s="4">
        <v>7.5057647058799999</v>
      </c>
      <c r="O31" s="4">
        <v>97.031999999999996</v>
      </c>
      <c r="P31" s="14">
        <v>96.25</v>
      </c>
      <c r="Q31" s="14">
        <v>7.0807142857142855</v>
      </c>
      <c r="R31" s="14">
        <v>6.4872582857142858</v>
      </c>
      <c r="S31" s="14">
        <v>0.59345599999999998</v>
      </c>
      <c r="T31" s="14">
        <v>14.836776302240647</v>
      </c>
      <c r="U31" s="12">
        <v>0</v>
      </c>
      <c r="V31" s="11">
        <v>7.5455999999999995E-2</v>
      </c>
      <c r="W31" s="11">
        <v>4.7E-2</v>
      </c>
      <c r="X31" s="11">
        <v>0.51800000000000002</v>
      </c>
      <c r="Y31" s="11">
        <v>3.0019999999999998</v>
      </c>
      <c r="Z31" s="5"/>
      <c r="AA31" s="5"/>
      <c r="AB31" s="5">
        <v>600000</v>
      </c>
      <c r="AC31" s="5">
        <v>136423545.75</v>
      </c>
      <c r="AD31" s="5">
        <v>27838990.217841092</v>
      </c>
      <c r="AE31" s="5">
        <v>1586253333.3333333</v>
      </c>
      <c r="AF31" s="5">
        <v>8914377.8994012438</v>
      </c>
      <c r="AG31" s="5">
        <v>46660000</v>
      </c>
      <c r="AH31" s="5">
        <v>1039422.9168149024</v>
      </c>
      <c r="AI31" s="6"/>
      <c r="AJ31" s="2">
        <v>1.07</v>
      </c>
      <c r="AK31" s="2">
        <v>0.45</v>
      </c>
    </row>
    <row r="32" spans="1:37" x14ac:dyDescent="0.3">
      <c r="A32" s="1" t="s">
        <v>78</v>
      </c>
      <c r="B32" s="3">
        <v>43753</v>
      </c>
      <c r="C32" s="9">
        <v>0.36805555555555558</v>
      </c>
      <c r="D32" s="2" t="s">
        <v>70</v>
      </c>
      <c r="E32" s="2" t="s">
        <v>71</v>
      </c>
      <c r="F32" s="2" t="s">
        <v>72</v>
      </c>
      <c r="G32" s="2" t="s">
        <v>30</v>
      </c>
      <c r="H32" s="2">
        <v>0</v>
      </c>
      <c r="I32" s="2" t="s">
        <v>33</v>
      </c>
      <c r="J32" s="2">
        <v>48.4</v>
      </c>
      <c r="K32" s="10">
        <v>8</v>
      </c>
      <c r="L32" s="4">
        <v>20.0543488697</v>
      </c>
      <c r="M32" s="4">
        <v>37.544931184699998</v>
      </c>
      <c r="N32" s="4">
        <v>6.6593188153299998</v>
      </c>
      <c r="O32" s="4">
        <v>91.924000000000007</v>
      </c>
      <c r="P32" s="14">
        <v>122.91666666666667</v>
      </c>
      <c r="Q32" s="14">
        <v>10.992857142857144</v>
      </c>
      <c r="R32" s="14">
        <v>10.410985142857145</v>
      </c>
      <c r="S32" s="14">
        <v>0.58187199999999994</v>
      </c>
      <c r="T32" s="14">
        <v>11.806439542467157</v>
      </c>
      <c r="U32" s="11">
        <v>1.0999999999999999E-2</v>
      </c>
      <c r="V32" s="11">
        <v>0.271872</v>
      </c>
      <c r="W32" s="12">
        <v>0</v>
      </c>
      <c r="X32" s="11">
        <v>0.29899999999999999</v>
      </c>
      <c r="Y32" s="11">
        <v>1.167</v>
      </c>
      <c r="Z32" s="5">
        <v>303669745.02641541</v>
      </c>
      <c r="AA32" s="5">
        <v>14987567.986324903</v>
      </c>
      <c r="AB32" s="5"/>
      <c r="AC32" s="5">
        <v>472079997.3214286</v>
      </c>
      <c r="AD32" s="5">
        <v>39616894.239596859</v>
      </c>
      <c r="AE32" s="5">
        <v>1239946666.6666667</v>
      </c>
      <c r="AF32" s="5">
        <v>8515969.3126110621</v>
      </c>
      <c r="AG32" s="5">
        <v>76593333.333333328</v>
      </c>
      <c r="AH32" s="5">
        <v>14898984.305426085</v>
      </c>
      <c r="AI32" s="6"/>
      <c r="AJ32" s="2">
        <v>0.72</v>
      </c>
      <c r="AK32" s="2">
        <v>0.31</v>
      </c>
    </row>
    <row r="33" spans="1:37" x14ac:dyDescent="0.3">
      <c r="A33" s="1" t="s">
        <v>79</v>
      </c>
      <c r="B33" s="3">
        <v>43753</v>
      </c>
      <c r="C33" s="9">
        <v>0.36805555555555558</v>
      </c>
      <c r="D33" s="2" t="s">
        <v>70</v>
      </c>
      <c r="E33" s="2" t="s">
        <v>71</v>
      </c>
      <c r="F33" s="2" t="s">
        <v>72</v>
      </c>
      <c r="G33" s="2" t="s">
        <v>40</v>
      </c>
      <c r="H33" s="2">
        <v>21.8</v>
      </c>
      <c r="I33" s="2" t="s">
        <v>33</v>
      </c>
      <c r="J33" s="2">
        <v>48.4</v>
      </c>
      <c r="K33" s="10">
        <v>8</v>
      </c>
      <c r="L33" s="4">
        <v>20.067673311499998</v>
      </c>
      <c r="M33" s="4">
        <v>37.601383458599997</v>
      </c>
      <c r="N33" s="4">
        <v>6.77992481203</v>
      </c>
      <c r="O33" s="4">
        <v>93.623999999999995</v>
      </c>
      <c r="P33" s="14">
        <v>114.91666666666667</v>
      </c>
      <c r="Q33" s="14">
        <v>12.342857142857143</v>
      </c>
      <c r="R33" s="14">
        <v>11.808923142857145</v>
      </c>
      <c r="S33" s="14">
        <v>0.53393400000000002</v>
      </c>
      <c r="T33" s="14">
        <v>9.7313417384866483</v>
      </c>
      <c r="U33" s="11">
        <v>1.4E-2</v>
      </c>
      <c r="V33" s="11">
        <v>0.27293400000000001</v>
      </c>
      <c r="W33" s="11">
        <v>5.0000000000000001E-3</v>
      </c>
      <c r="X33" s="11">
        <v>0.247</v>
      </c>
      <c r="Y33" s="11">
        <v>1.1919999999999999</v>
      </c>
      <c r="Z33" s="5">
        <v>423080864.44353789</v>
      </c>
      <c r="AA33" s="5">
        <v>36556261.739791796</v>
      </c>
      <c r="AB33" s="5"/>
      <c r="AC33" s="5">
        <v>441197045.625</v>
      </c>
      <c r="AD33" s="5">
        <v>73918552.27792345</v>
      </c>
      <c r="AE33" s="5">
        <v>1489606666.6666665</v>
      </c>
      <c r="AF33" s="5">
        <v>11015268.191620816</v>
      </c>
      <c r="AG33" s="5">
        <v>64766666.666666672</v>
      </c>
      <c r="AH33" s="5">
        <v>300222.13997860544</v>
      </c>
      <c r="AI33" s="6"/>
      <c r="AJ33" s="2">
        <v>0.66</v>
      </c>
      <c r="AK33" s="2">
        <v>0.31</v>
      </c>
    </row>
    <row r="34" spans="1:37" x14ac:dyDescent="0.3">
      <c r="A34" s="1" t="s">
        <v>80</v>
      </c>
      <c r="B34" s="3">
        <v>43438</v>
      </c>
      <c r="C34" s="9">
        <v>0.41666666666666669</v>
      </c>
      <c r="D34" s="2" t="s">
        <v>81</v>
      </c>
      <c r="E34" s="2" t="s">
        <v>82</v>
      </c>
      <c r="F34" s="2" t="s">
        <v>83</v>
      </c>
      <c r="G34" s="2" t="s">
        <v>30</v>
      </c>
      <c r="H34" s="2">
        <v>0</v>
      </c>
      <c r="I34" s="2" t="s">
        <v>37</v>
      </c>
      <c r="J34" s="2">
        <v>14.6</v>
      </c>
      <c r="K34" s="10">
        <v>8</v>
      </c>
      <c r="L34" s="4">
        <v>15.1134740819</v>
      </c>
      <c r="M34" s="4">
        <v>38.090231586400002</v>
      </c>
      <c r="N34" s="4">
        <v>7.2668456090699998</v>
      </c>
      <c r="O34" s="4">
        <v>91.058999999999997</v>
      </c>
      <c r="P34" s="14">
        <v>79.149999999999991</v>
      </c>
      <c r="Q34" s="14">
        <v>6.8335714285714291</v>
      </c>
      <c r="R34" s="14">
        <v>5.6746934285714286</v>
      </c>
      <c r="S34" s="14">
        <v>1.1588780000000001</v>
      </c>
      <c r="T34" s="14">
        <v>13.947890048383732</v>
      </c>
      <c r="U34" s="4">
        <v>0.7</v>
      </c>
      <c r="V34" s="4">
        <v>0.45887800000000006</v>
      </c>
      <c r="W34" s="4">
        <v>1.0999999999999999E-2</v>
      </c>
      <c r="X34" s="4">
        <v>0</v>
      </c>
      <c r="Y34" s="4">
        <v>1.4359999999999999</v>
      </c>
      <c r="Z34" s="5">
        <v>410699427.13077444</v>
      </c>
      <c r="AA34" s="5">
        <v>40808055.844335616</v>
      </c>
      <c r="AB34" s="5">
        <v>125000</v>
      </c>
      <c r="AC34" s="5">
        <v>705090605.625</v>
      </c>
      <c r="AD34" s="5">
        <v>210818340.68427473</v>
      </c>
      <c r="AE34" s="5">
        <v>543444444.44444442</v>
      </c>
      <c r="AF34" s="5">
        <v>55951274.139002211</v>
      </c>
      <c r="AG34" s="5">
        <v>19693333.333333332</v>
      </c>
      <c r="AH34" s="5">
        <v>61101.009266077861</v>
      </c>
      <c r="AI34" s="6"/>
      <c r="AJ34" s="2"/>
      <c r="AK34" s="2"/>
    </row>
    <row r="35" spans="1:37" x14ac:dyDescent="0.3">
      <c r="A35" s="1" t="s">
        <v>84</v>
      </c>
      <c r="B35" s="3">
        <v>43438</v>
      </c>
      <c r="C35" s="9">
        <v>0.41666666666666669</v>
      </c>
      <c r="D35" s="2" t="s">
        <v>81</v>
      </c>
      <c r="E35" s="2" t="s">
        <v>82</v>
      </c>
      <c r="F35" s="2" t="s">
        <v>83</v>
      </c>
      <c r="G35" s="2" t="s">
        <v>40</v>
      </c>
      <c r="H35" s="2">
        <v>22</v>
      </c>
      <c r="I35" s="2" t="s">
        <v>37</v>
      </c>
      <c r="J35" s="2">
        <v>14.6</v>
      </c>
      <c r="K35" s="10">
        <v>8</v>
      </c>
      <c r="L35" s="4">
        <v>15.202990035899999</v>
      </c>
      <c r="M35" s="4">
        <v>38.130390243900003</v>
      </c>
      <c r="N35" s="4">
        <v>7.1842845528500003</v>
      </c>
      <c r="O35" s="4">
        <v>90.474000000000004</v>
      </c>
      <c r="P35" s="14">
        <v>81.983333333333334</v>
      </c>
      <c r="Q35" s="14">
        <v>7.9071428571428575</v>
      </c>
      <c r="R35" s="14">
        <v>6.6779028571428567</v>
      </c>
      <c r="S35" s="14">
        <v>1.2292399999999999</v>
      </c>
      <c r="T35" s="14">
        <v>12.276808316497425</v>
      </c>
      <c r="U35" s="11">
        <v>0.68200000000000005</v>
      </c>
      <c r="V35" s="11">
        <v>0.42924000000000007</v>
      </c>
      <c r="W35" s="12">
        <v>0</v>
      </c>
      <c r="X35" s="11">
        <v>0.11799999999999999</v>
      </c>
      <c r="Y35" s="11">
        <v>1.504</v>
      </c>
      <c r="Z35" s="5">
        <v>411708390.1514762</v>
      </c>
      <c r="AA35" s="5">
        <v>79613686.625423089</v>
      </c>
      <c r="AB35" s="5">
        <v>415000</v>
      </c>
      <c r="AC35" s="5">
        <v>376401751.875</v>
      </c>
      <c r="AD35" s="5">
        <v>75916398.03185825</v>
      </c>
      <c r="AE35" s="5">
        <v>578831111.11111116</v>
      </c>
      <c r="AF35" s="5">
        <v>28877861.955330264</v>
      </c>
      <c r="AG35" s="5">
        <v>21800000</v>
      </c>
      <c r="AH35" s="5">
        <v>1345362.404707371</v>
      </c>
      <c r="AI35" s="6"/>
      <c r="AJ35" s="2"/>
      <c r="AK35" s="2"/>
    </row>
    <row r="36" spans="1:37" x14ac:dyDescent="0.3">
      <c r="A36" s="1" t="s">
        <v>85</v>
      </c>
      <c r="B36" s="3">
        <v>43580</v>
      </c>
      <c r="C36" s="9">
        <v>0.36805555555555558</v>
      </c>
      <c r="D36" s="2" t="s">
        <v>81</v>
      </c>
      <c r="E36" s="2" t="s">
        <v>82</v>
      </c>
      <c r="F36" s="2" t="s">
        <v>83</v>
      </c>
      <c r="G36" s="2" t="s">
        <v>30</v>
      </c>
      <c r="H36" s="2">
        <v>0</v>
      </c>
      <c r="I36" s="2" t="s">
        <v>31</v>
      </c>
      <c r="J36" s="2">
        <v>-21.8</v>
      </c>
      <c r="K36" s="10">
        <v>9</v>
      </c>
      <c r="L36" s="4">
        <v>14.5681946054</v>
      </c>
      <c r="M36" s="4">
        <v>37.749487903199999</v>
      </c>
      <c r="N36" s="4">
        <v>8.2564112903200009</v>
      </c>
      <c r="O36" s="4">
        <v>102.717</v>
      </c>
      <c r="P36" s="14">
        <v>112.66666666666667</v>
      </c>
      <c r="Q36" s="14">
        <v>9.7785714285714285</v>
      </c>
      <c r="R36" s="14">
        <v>9.3864464285714284</v>
      </c>
      <c r="S36" s="14">
        <v>0.39212499999999995</v>
      </c>
      <c r="T36" s="14">
        <v>12.003122536737685</v>
      </c>
      <c r="U36" s="4">
        <v>1.2999999999999999E-2</v>
      </c>
      <c r="V36" s="4">
        <v>0.37912499999999993</v>
      </c>
      <c r="W36" s="4">
        <v>0</v>
      </c>
      <c r="X36" s="4">
        <v>0</v>
      </c>
      <c r="Y36" s="4">
        <v>2.7639999999999998</v>
      </c>
      <c r="Z36" s="5">
        <v>323971453.5231505</v>
      </c>
      <c r="AA36" s="5">
        <v>60474857.051402904</v>
      </c>
      <c r="AB36" s="5">
        <v>960000</v>
      </c>
      <c r="AC36" s="5">
        <v>100373800.5</v>
      </c>
      <c r="AD36" s="5">
        <v>32056343.167384386</v>
      </c>
      <c r="AE36" s="5">
        <v>447960000</v>
      </c>
      <c r="AF36" s="5">
        <v>16446227.530956758</v>
      </c>
      <c r="AG36" s="5">
        <v>79413333.333333328</v>
      </c>
      <c r="AH36" s="5">
        <v>19466014.829269312</v>
      </c>
      <c r="AI36" s="6"/>
      <c r="AJ36" s="2">
        <v>0.53</v>
      </c>
      <c r="AK36" s="2">
        <v>0.19</v>
      </c>
    </row>
    <row r="37" spans="1:37" x14ac:dyDescent="0.3">
      <c r="A37" s="1" t="s">
        <v>86</v>
      </c>
      <c r="B37" s="3">
        <v>43580</v>
      </c>
      <c r="C37" s="9">
        <v>0.36805555555555558</v>
      </c>
      <c r="D37" s="2" t="s">
        <v>81</v>
      </c>
      <c r="E37" s="2" t="s">
        <v>82</v>
      </c>
      <c r="F37" s="2" t="s">
        <v>83</v>
      </c>
      <c r="G37" s="2" t="s">
        <v>40</v>
      </c>
      <c r="H37" s="2">
        <v>21</v>
      </c>
      <c r="I37" s="2" t="s">
        <v>31</v>
      </c>
      <c r="J37" s="2">
        <v>-21.8</v>
      </c>
      <c r="K37" s="10">
        <v>9</v>
      </c>
      <c r="L37" s="4">
        <v>12.0109300642</v>
      </c>
      <c r="M37" s="4">
        <v>38.179026845599999</v>
      </c>
      <c r="N37" s="4">
        <v>8.1072953020099998</v>
      </c>
      <c r="O37" s="4">
        <v>96.045000000000002</v>
      </c>
      <c r="P37" s="14">
        <v>89.333333333333329</v>
      </c>
      <c r="Q37" s="14">
        <v>7.2571428571428571</v>
      </c>
      <c r="R37" s="14">
        <v>6.8712678571428567</v>
      </c>
      <c r="S37" s="14">
        <v>0.38587500000000002</v>
      </c>
      <c r="T37" s="14">
        <v>13.000997078067488</v>
      </c>
      <c r="U37" s="4">
        <v>2.5000000000000001E-2</v>
      </c>
      <c r="V37" s="4">
        <v>0.28687499999999999</v>
      </c>
      <c r="W37" s="4">
        <v>0</v>
      </c>
      <c r="X37" s="4">
        <v>7.3999999999999996E-2</v>
      </c>
      <c r="Y37" s="4">
        <v>3.6640000000000001</v>
      </c>
      <c r="Z37" s="5">
        <v>467941520.44025534</v>
      </c>
      <c r="AA37" s="5">
        <v>75085756.857519224</v>
      </c>
      <c r="AB37" s="5">
        <v>10000</v>
      </c>
      <c r="AC37" s="5">
        <v>127234395</v>
      </c>
      <c r="AD37" s="5">
        <v>54575237.256201446</v>
      </c>
      <c r="AE37" s="5">
        <v>605800000</v>
      </c>
      <c r="AF37" s="5">
        <v>133592149.46994454</v>
      </c>
      <c r="AG37" s="5">
        <v>96326666.666666657</v>
      </c>
      <c r="AH37" s="5">
        <v>6123604.6029551374</v>
      </c>
      <c r="AI37" s="6"/>
      <c r="AJ37" s="2">
        <v>0.88</v>
      </c>
      <c r="AK37" s="2">
        <v>0.37</v>
      </c>
    </row>
    <row r="38" spans="1:37" x14ac:dyDescent="0.3">
      <c r="A38" s="1" t="s">
        <v>87</v>
      </c>
      <c r="B38" s="3">
        <v>43634</v>
      </c>
      <c r="C38" s="9">
        <v>0.44097222222222227</v>
      </c>
      <c r="D38" s="2" t="s">
        <v>81</v>
      </c>
      <c r="E38" s="2" t="s">
        <v>82</v>
      </c>
      <c r="F38" s="2" t="s">
        <v>83</v>
      </c>
      <c r="G38" s="2" t="s">
        <v>30</v>
      </c>
      <c r="H38" s="2">
        <v>0</v>
      </c>
      <c r="I38" s="2" t="s">
        <v>32</v>
      </c>
      <c r="J38" s="2">
        <v>27.3</v>
      </c>
      <c r="K38" s="10">
        <v>11</v>
      </c>
      <c r="L38" s="4">
        <v>22.0455393081</v>
      </c>
      <c r="M38" s="4">
        <v>36.316338144299998</v>
      </c>
      <c r="N38" s="4">
        <v>7.6374735395200002</v>
      </c>
      <c r="O38" s="4">
        <v>108.521</v>
      </c>
      <c r="P38" s="14">
        <v>98.416666666666671</v>
      </c>
      <c r="Q38" s="14">
        <v>7.1107142857142858</v>
      </c>
      <c r="R38" s="14">
        <v>6.3903542857142863</v>
      </c>
      <c r="S38" s="14">
        <v>0.72036000000000011</v>
      </c>
      <c r="T38" s="14">
        <v>15.400815395584296</v>
      </c>
      <c r="U38" s="4">
        <v>0</v>
      </c>
      <c r="V38" s="4">
        <v>0.33536000000000005</v>
      </c>
      <c r="W38" s="4">
        <v>6.6000000000000003E-2</v>
      </c>
      <c r="X38" s="4">
        <v>0.38500000000000001</v>
      </c>
      <c r="Y38" s="4">
        <v>2.262</v>
      </c>
      <c r="Z38" s="5">
        <v>834396671.51664352</v>
      </c>
      <c r="AA38" s="5">
        <v>103584133.02974467</v>
      </c>
      <c r="AB38" s="5">
        <v>1050000</v>
      </c>
      <c r="AC38" s="5">
        <v>148793556.375</v>
      </c>
      <c r="AD38" s="5">
        <v>24054521.441730864</v>
      </c>
      <c r="AE38" s="5">
        <v>1467560000</v>
      </c>
      <c r="AF38" s="5">
        <v>12402644.879218305</v>
      </c>
      <c r="AG38" s="5">
        <v>49826666.666666672</v>
      </c>
      <c r="AH38" s="5">
        <v>2101554.9798502377</v>
      </c>
      <c r="AI38" s="6"/>
      <c r="AJ38" s="2">
        <v>0.63</v>
      </c>
      <c r="AK38" s="2">
        <v>0.22</v>
      </c>
    </row>
    <row r="39" spans="1:37" x14ac:dyDescent="0.3">
      <c r="A39" s="1" t="s">
        <v>88</v>
      </c>
      <c r="B39" s="3">
        <v>43634</v>
      </c>
      <c r="C39" s="9">
        <v>0.44097222222222227</v>
      </c>
      <c r="D39" s="2" t="s">
        <v>81</v>
      </c>
      <c r="E39" s="2" t="s">
        <v>82</v>
      </c>
      <c r="F39" s="2" t="s">
        <v>83</v>
      </c>
      <c r="G39" s="2" t="s">
        <v>40</v>
      </c>
      <c r="H39" s="2">
        <v>21.5</v>
      </c>
      <c r="I39" s="2" t="s">
        <v>32</v>
      </c>
      <c r="J39" s="2">
        <v>27.3</v>
      </c>
      <c r="K39" s="10">
        <v>11</v>
      </c>
      <c r="L39" s="4">
        <v>16.290336270899999</v>
      </c>
      <c r="M39" s="4">
        <v>38.016899521500001</v>
      </c>
      <c r="N39" s="4">
        <v>7.50204784689</v>
      </c>
      <c r="O39" s="4">
        <v>97.033000000000001</v>
      </c>
      <c r="P39" s="14">
        <v>89.5</v>
      </c>
      <c r="Q39" s="14">
        <v>6.8678571428571429</v>
      </c>
      <c r="R39" s="14">
        <v>6.4269131428571429</v>
      </c>
      <c r="S39">
        <v>0.440944</v>
      </c>
      <c r="T39" s="14">
        <v>13.925814463428699</v>
      </c>
      <c r="U39" s="4">
        <v>2.5000000000000001E-2</v>
      </c>
      <c r="V39" s="4">
        <v>0.10794400000000001</v>
      </c>
      <c r="W39" s="4">
        <v>6.8000000000000005E-2</v>
      </c>
      <c r="X39" s="4">
        <v>0.308</v>
      </c>
      <c r="Y39" s="4">
        <v>3.552</v>
      </c>
      <c r="Z39" s="5">
        <v>762746452.16720068</v>
      </c>
      <c r="AA39" s="5">
        <v>85345397.192598835</v>
      </c>
      <c r="AB39" s="5">
        <v>600000</v>
      </c>
      <c r="AC39" s="5">
        <v>85529787.75</v>
      </c>
      <c r="AD39" s="5">
        <v>21192638.499060258</v>
      </c>
      <c r="AE39" s="5">
        <v>2316693333.3333335</v>
      </c>
      <c r="AF39" s="5">
        <v>80353820.900647491</v>
      </c>
      <c r="AG39" s="5">
        <v>31966666.666666664</v>
      </c>
      <c r="AH39" s="5">
        <v>3015316.4565818519</v>
      </c>
      <c r="AI39" s="6"/>
      <c r="AJ39" s="2">
        <v>0.89</v>
      </c>
      <c r="AK39" s="2">
        <v>0.43</v>
      </c>
    </row>
    <row r="40" spans="1:37" x14ac:dyDescent="0.3">
      <c r="A40" s="1" t="s">
        <v>89</v>
      </c>
      <c r="B40" s="3">
        <v>43753</v>
      </c>
      <c r="C40" s="9">
        <v>0.39583333333333331</v>
      </c>
      <c r="D40" s="2" t="s">
        <v>81</v>
      </c>
      <c r="E40" s="2" t="s">
        <v>82</v>
      </c>
      <c r="F40" s="2" t="s">
        <v>83</v>
      </c>
      <c r="G40" s="2" t="s">
        <v>30</v>
      </c>
      <c r="H40" s="2">
        <v>0</v>
      </c>
      <c r="I40" s="2" t="s">
        <v>33</v>
      </c>
      <c r="J40" s="2">
        <v>48.4</v>
      </c>
      <c r="K40" s="10">
        <v>11</v>
      </c>
      <c r="L40" s="4">
        <v>20.0803741631</v>
      </c>
      <c r="M40" s="4">
        <v>37.545922542200003</v>
      </c>
      <c r="N40" s="4">
        <v>6.8199016881799999</v>
      </c>
      <c r="O40" s="4">
        <v>94.075999999999993</v>
      </c>
      <c r="P40" s="14">
        <v>113.25</v>
      </c>
      <c r="Q40" s="14">
        <v>14.799999999999999</v>
      </c>
      <c r="R40" s="14">
        <v>14.354857999999998</v>
      </c>
      <c r="S40">
        <v>0.44514200000000004</v>
      </c>
      <c r="T40" s="14">
        <v>7.8893152408752503</v>
      </c>
      <c r="U40" s="4">
        <v>0</v>
      </c>
      <c r="V40" s="4">
        <v>0.36214200000000002</v>
      </c>
      <c r="W40" s="4">
        <v>0</v>
      </c>
      <c r="X40" s="4">
        <v>8.3000000000000004E-2</v>
      </c>
      <c r="Y40" s="4">
        <v>0.55100000000000005</v>
      </c>
      <c r="Z40" s="5">
        <v>354135765.7107417</v>
      </c>
      <c r="AA40" s="5">
        <v>16694085.21198382</v>
      </c>
      <c r="AB40" s="5"/>
      <c r="AC40" s="5">
        <v>376519561.5</v>
      </c>
      <c r="AD40" s="5">
        <v>129912099.64212418</v>
      </c>
      <c r="AE40" s="5">
        <v>1427940000</v>
      </c>
      <c r="AF40" s="5">
        <v>25284432.628266215</v>
      </c>
      <c r="AG40" s="5">
        <v>52633333.333333328</v>
      </c>
      <c r="AH40" s="5">
        <v>7133059.1847631261</v>
      </c>
      <c r="AI40" s="6"/>
      <c r="AJ40" s="2">
        <v>0.36</v>
      </c>
      <c r="AK40" s="2">
        <v>0.19</v>
      </c>
    </row>
    <row r="41" spans="1:37" x14ac:dyDescent="0.3">
      <c r="A41" s="1" t="s">
        <v>90</v>
      </c>
      <c r="B41" s="3">
        <v>43753</v>
      </c>
      <c r="C41" s="9">
        <v>0.39583333333333331</v>
      </c>
      <c r="D41" s="2" t="s">
        <v>81</v>
      </c>
      <c r="E41" s="2" t="s">
        <v>82</v>
      </c>
      <c r="F41" s="2" t="s">
        <v>83</v>
      </c>
      <c r="G41" s="2" t="s">
        <v>40</v>
      </c>
      <c r="H41" s="2">
        <v>22.3</v>
      </c>
      <c r="I41" s="2" t="s">
        <v>33</v>
      </c>
      <c r="J41" s="2">
        <v>48.4</v>
      </c>
      <c r="K41" s="10">
        <v>11</v>
      </c>
      <c r="L41" s="4">
        <v>20.183094891</v>
      </c>
      <c r="M41" s="4">
        <v>37.610782051299999</v>
      </c>
      <c r="N41" s="4">
        <v>6.3408461538500003</v>
      </c>
      <c r="O41" s="4">
        <v>87.77</v>
      </c>
      <c r="P41" s="14">
        <v>114.58333333333333</v>
      </c>
      <c r="Q41" s="14">
        <v>14.1</v>
      </c>
      <c r="R41" s="14">
        <v>13.058480000000001</v>
      </c>
      <c r="S41">
        <v>1.0415200000000002</v>
      </c>
      <c r="T41" s="14">
        <v>8.7746302275098884</v>
      </c>
      <c r="U41" s="4">
        <v>4.2999999999999997E-2</v>
      </c>
      <c r="V41" s="4">
        <v>0.48852000000000007</v>
      </c>
      <c r="W41" s="4">
        <v>0</v>
      </c>
      <c r="X41" s="4">
        <v>0.51</v>
      </c>
      <c r="Y41" s="4">
        <v>1.9139999999999999</v>
      </c>
      <c r="Z41" s="5">
        <v>381528437.92226046</v>
      </c>
      <c r="AA41" s="5">
        <v>50792243.688810915</v>
      </c>
      <c r="AB41" s="5"/>
      <c r="AC41" s="5">
        <v>318557226</v>
      </c>
      <c r="AD41" s="5">
        <v>76105903.531499386</v>
      </c>
      <c r="AE41" s="5">
        <v>1448813333.3333335</v>
      </c>
      <c r="AF41" s="5">
        <v>8204421.5721361674</v>
      </c>
      <c r="AG41" s="5">
        <v>63900000</v>
      </c>
      <c r="AH41" s="5">
        <v>14652085.175837601</v>
      </c>
      <c r="AI41" s="6"/>
      <c r="AJ41" s="2">
        <v>0.54</v>
      </c>
      <c r="AK41" s="2">
        <v>0.28999999999999998</v>
      </c>
    </row>
  </sheetData>
  <conditionalFormatting sqref="AG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{33DF5F48-14D6-4E6D-8555-67296EE95433}</x14:id>
        </ext>
      </extLst>
    </cfRule>
  </conditionalFormatting>
  <conditionalFormatting sqref="AI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{E2B6F6B0-D5C8-4D1F-8393-B4FE23751474}</x14:id>
        </ext>
      </extLst>
    </cfRule>
  </conditionalFormatting>
  <conditionalFormatting sqref="AJ1:AK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{CF68739E-6420-4E1F-B38A-F8D382C1B52C}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DF5F48-14D6-4E6D-8555-67296EE954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</xm:sqref>
        </x14:conditionalFormatting>
        <x14:conditionalFormatting xmlns:xm="http://schemas.microsoft.com/office/excel/2006/main">
          <x14:cfRule type="dataBar" id="{E2B6F6B0-D5C8-4D1F-8393-B4FE237514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</xm:sqref>
        </x14:conditionalFormatting>
        <x14:conditionalFormatting xmlns:xm="http://schemas.microsoft.com/office/excel/2006/main">
          <x14:cfRule type="dataBar" id="{CF68739E-6420-4E1F-B38A-F8D382C1B5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AJ1:AK1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 Orel</dc:creator>
  <cp:lastModifiedBy>Neža Orel</cp:lastModifiedBy>
  <dcterms:created xsi:type="dcterms:W3CDTF">2020-10-02T12:32:43Z</dcterms:created>
  <dcterms:modified xsi:type="dcterms:W3CDTF">2020-10-06T10:07:16Z</dcterms:modified>
</cp:coreProperties>
</file>