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 imai\Dropbox\bizan.com\bizan.com\05_アプリ評価\仕様書\パスじぇねくん\"/>
    </mc:Choice>
  </mc:AlternateContent>
  <bookViews>
    <workbookView xWindow="-480" yWindow="-330" windowWidth="19170" windowHeight="12360" tabRatio="731" activeTab="2"/>
  </bookViews>
  <sheets>
    <sheet name="変更履歴" sheetId="43" r:id="rId1"/>
    <sheet name="システム概要" sheetId="42" r:id="rId2"/>
    <sheet name="画面遷移図" sheetId="45" r:id="rId3"/>
    <sheet name="クラス構造図" sheetId="46" r:id="rId4"/>
    <sheet name="補足資料" sheetId="44" state="hidden" r:id="rId5"/>
  </sheets>
  <definedNames>
    <definedName name="AccessDatabase" hidden="1">"C:\Documents and Settings\kawana.OHSAKI\My Documents\作業中\ＤＢらいぶらり.mdb"</definedName>
    <definedName name="_xlnm.Print_Area" localSheetId="3">クラス構造図!$A$1:$CR$43</definedName>
    <definedName name="_xlnm.Print_Area" localSheetId="2">画面遷移図!$A$1:$CR$43</definedName>
    <definedName name="_xlnm.Print_Area" localSheetId="4">補足資料!$A$1:$CR$43</definedName>
    <definedName name="wrn.月例報告." localSheetId="3" hidden="1">{"月例報告",#N/A,FALSE,"STB"}</definedName>
    <definedName name="wrn.月例報告." localSheetId="2" hidden="1">{"月例報告",#N/A,FALSE,"STB"}</definedName>
    <definedName name="wrn.月例報告." localSheetId="0" hidden="1">{"月例報告",#N/A,FALSE,"STB"}</definedName>
    <definedName name="wrn.月例報告." localSheetId="4" hidden="1">{"月例報告",#N/A,FALSE,"STB"}</definedName>
    <definedName name="wrn.月例報告." hidden="1">{"月例報告",#N/A,FALSE,"STB"}</definedName>
  </definedNames>
  <calcPr calcId="152511"/>
</workbook>
</file>

<file path=xl/calcChain.xml><?xml version="1.0" encoding="utf-8"?>
<calcChain xmlns="http://schemas.openxmlformats.org/spreadsheetml/2006/main">
  <c r="CL2" i="46" l="1"/>
  <c r="CE2" i="46"/>
  <c r="AC2" i="46"/>
  <c r="AC2" i="45"/>
  <c r="CL2" i="42"/>
  <c r="CE2" i="42"/>
  <c r="AC2" i="42"/>
  <c r="CE3" i="43"/>
  <c r="CL3" i="43" s="1"/>
  <c r="CL3" i="46" s="1"/>
  <c r="CL2" i="43"/>
  <c r="CE2" i="43"/>
  <c r="CE3" i="42" l="1"/>
  <c r="CL3" i="42"/>
  <c r="CE3" i="46"/>
</calcChain>
</file>

<file path=xl/sharedStrings.xml><?xml version="1.0" encoding="utf-8"?>
<sst xmlns="http://schemas.openxmlformats.org/spreadsheetml/2006/main" count="90" uniqueCount="52">
  <si>
    <t>システム名</t>
    <rPh sb="4" eb="5">
      <t>ナ</t>
    </rPh>
    <phoneticPr fontId="2"/>
  </si>
  <si>
    <t>サブシステム名</t>
    <rPh sb="6" eb="7">
      <t>ナ</t>
    </rPh>
    <phoneticPr fontId="2"/>
  </si>
  <si>
    <t>版数</t>
    <rPh sb="0" eb="2">
      <t>ハンスウ</t>
    </rPh>
    <phoneticPr fontId="2"/>
  </si>
  <si>
    <t>初版</t>
    <rPh sb="0" eb="2">
      <t>ショハン</t>
    </rPh>
    <phoneticPr fontId="2"/>
  </si>
  <si>
    <t>第0.0版</t>
    <rPh sb="0" eb="1">
      <t>ダイ</t>
    </rPh>
    <rPh sb="4" eb="5">
      <t>ハン</t>
    </rPh>
    <phoneticPr fontId="2"/>
  </si>
  <si>
    <t>作成日</t>
    <rPh sb="0" eb="3">
      <t>サクセイビ</t>
    </rPh>
    <phoneticPr fontId="2"/>
  </si>
  <si>
    <t>作成者</t>
    <rPh sb="0" eb="3">
      <t>サクセイシャ</t>
    </rPh>
    <phoneticPr fontId="2"/>
  </si>
  <si>
    <t>備考</t>
    <rPh sb="0" eb="2">
      <t>ビコウ</t>
    </rPh>
    <phoneticPr fontId="2"/>
  </si>
  <si>
    <t>変更履歴</t>
    <rPh sb="0" eb="2">
      <t>ヘンコウ</t>
    </rPh>
    <rPh sb="2" eb="4">
      <t>リレキ</t>
    </rPh>
    <phoneticPr fontId="2"/>
  </si>
  <si>
    <t>No</t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</si>
  <si>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</si>
  <si>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</si>
  <si>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</si>
  <si>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</si>
  <si>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001</t>
    <phoneticPr fontId="2"/>
  </si>
  <si>
    <t>初版作成</t>
    <rPh sb="0" eb="2">
      <t>ショハン</t>
    </rPh>
    <rPh sb="2" eb="4">
      <t>サクセイ</t>
    </rPh>
    <phoneticPr fontId="2"/>
  </si>
  <si>
    <t>システム概要</t>
    <rPh sb="4" eb="6">
      <t>ガイヨウ</t>
    </rPh>
    <phoneticPr fontId="2"/>
  </si>
  <si>
    <t>システム概要説明：</t>
    <phoneticPr fontId="2"/>
  </si>
  <si>
    <t>開発環境：</t>
    <rPh sb="0" eb="2">
      <t>カイハツ</t>
    </rPh>
    <rPh sb="2" eb="4">
      <t>カンキョウ</t>
    </rPh>
    <phoneticPr fontId="2"/>
  </si>
  <si>
    <t>システム仕様：</t>
  </si>
  <si>
    <t>・</t>
    <phoneticPr fontId="2"/>
  </si>
  <si>
    <t>全体工数：</t>
    <phoneticPr fontId="2"/>
  </si>
  <si>
    <t>5人月</t>
    <rPh sb="1" eb="2">
      <t>ニン</t>
    </rPh>
    <rPh sb="2" eb="3">
      <t>ゲツ</t>
    </rPh>
    <phoneticPr fontId="2"/>
  </si>
  <si>
    <t>リリース顧客</t>
  </si>
  <si>
    <t>共通事項</t>
  </si>
  <si>
    <t>納期：</t>
    <phoneticPr fontId="2"/>
  </si>
  <si>
    <t>詳細は、工数明細を参照のこと。</t>
    <rPh sb="0" eb="2">
      <t>ショウサイ</t>
    </rPh>
    <rPh sb="9" eb="11">
      <t>サンショウ</t>
    </rPh>
    <phoneticPr fontId="2"/>
  </si>
  <si>
    <t>システム概要（補足資料）</t>
    <rPh sb="4" eb="6">
      <t>ガイヨウ</t>
    </rPh>
    <rPh sb="7" eb="9">
      <t>ホソク</t>
    </rPh>
    <rPh sb="9" eb="11">
      <t>シリョウ</t>
    </rPh>
    <phoneticPr fontId="2"/>
  </si>
  <si>
    <t>PG完了予定日：</t>
    <rPh sb="2" eb="4">
      <t>カンリョウ</t>
    </rPh>
    <rPh sb="4" eb="7">
      <t>ヨテイビ</t>
    </rPh>
    <phoneticPr fontId="2"/>
  </si>
  <si>
    <t>受入れPT完了予定日：</t>
    <rPh sb="0" eb="2">
      <t>ウケイ</t>
    </rPh>
    <rPh sb="5" eb="7">
      <t>カンリョウ</t>
    </rPh>
    <rPh sb="7" eb="10">
      <t>ヨテイビ</t>
    </rPh>
    <phoneticPr fontId="2"/>
  </si>
  <si>
    <t>システム概要(画面遷移図)</t>
    <rPh sb="4" eb="6">
      <t>ガイヨウ</t>
    </rPh>
    <rPh sb="7" eb="9">
      <t>ガメン</t>
    </rPh>
    <rPh sb="9" eb="11">
      <t>センイ</t>
    </rPh>
    <rPh sb="11" eb="12">
      <t>ズ</t>
    </rPh>
    <phoneticPr fontId="2"/>
  </si>
  <si>
    <t>共通_10</t>
    <rPh sb="0" eb="2">
      <t>キョウツウ</t>
    </rPh>
    <phoneticPr fontId="2"/>
  </si>
  <si>
    <t>言語：JAVA</t>
    <rPh sb="0" eb="2">
      <t>ゲンゴ</t>
    </rPh>
    <phoneticPr fontId="2"/>
  </si>
  <si>
    <t>DataBase：SQLite</t>
    <phoneticPr fontId="2"/>
  </si>
  <si>
    <t>アプリ名称：パスじぇねくん</t>
    <phoneticPr fontId="2"/>
  </si>
  <si>
    <t>プロジェクト名：com.bizan.mobile10.passgene</t>
    <rPh sb="6" eb="7">
      <t>メイ</t>
    </rPh>
    <phoneticPr fontId="2"/>
  </si>
  <si>
    <t>DB名：passgeneuser</t>
    <phoneticPr fontId="2"/>
  </si>
  <si>
    <t>Android StudioのVer</t>
    <phoneticPr fontId="2"/>
  </si>
  <si>
    <t>システム概要(クラス構造図)</t>
    <rPh sb="4" eb="6">
      <t>ガイヨウ</t>
    </rPh>
    <rPh sb="10" eb="13">
      <t>コウゾウズ</t>
    </rPh>
    <phoneticPr fontId="2"/>
  </si>
  <si>
    <t>パスじぇねくん</t>
    <phoneticPr fontId="2"/>
  </si>
  <si>
    <t>男班</t>
    <rPh sb="0" eb="1">
      <t>オトコ</t>
    </rPh>
    <rPh sb="1" eb="2">
      <t>ハン</t>
    </rPh>
    <phoneticPr fontId="2"/>
  </si>
  <si>
    <t>WEBサービスやSNSを積極的に利用するユーザー層をターゲットに</t>
    <rPh sb="12" eb="15">
      <t>セッキョクテキ</t>
    </rPh>
    <rPh sb="16" eb="18">
      <t>リヨウ</t>
    </rPh>
    <rPh sb="24" eb="25">
      <t>ソウ</t>
    </rPh>
    <phoneticPr fontId="2"/>
  </si>
  <si>
    <t>管理するサービスの数が膨大で</t>
    <rPh sb="0" eb="2">
      <t>カンリ</t>
    </rPh>
    <rPh sb="9" eb="10">
      <t>カズ</t>
    </rPh>
    <rPh sb="11" eb="13">
      <t>ボウダイ</t>
    </rPh>
    <phoneticPr fontId="2"/>
  </si>
  <si>
    <t>Minimum API Level:15</t>
    <phoneticPr fontId="2"/>
  </si>
  <si>
    <t>Compile SDK Level:23</t>
    <phoneticPr fontId="2"/>
  </si>
  <si>
    <t>リリース予定日：2016/3/16</t>
    <rPh sb="4" eb="7">
      <t>ヨテイビ</t>
    </rPh>
    <phoneticPr fontId="2"/>
  </si>
  <si>
    <t>リリース準備完了予定日：2016/3/15</t>
    <rPh sb="4" eb="6">
      <t>ジュンビ</t>
    </rPh>
    <rPh sb="6" eb="8">
      <t>カンリョウ</t>
    </rPh>
    <rPh sb="8" eb="11">
      <t>ヨテイビ</t>
    </rPh>
    <phoneticPr fontId="2"/>
  </si>
  <si>
    <t>002</t>
    <phoneticPr fontId="2"/>
  </si>
  <si>
    <t>今井</t>
    <rPh sb="0" eb="2">
      <t>イマイ</t>
    </rPh>
    <phoneticPr fontId="2"/>
  </si>
  <si>
    <t>画面遷移図を更新</t>
    <rPh sb="0" eb="2">
      <t>ガメン</t>
    </rPh>
    <rPh sb="2" eb="5">
      <t>センイズ</t>
    </rPh>
    <rPh sb="6" eb="8">
      <t>コウシン</t>
    </rPh>
    <phoneticPr fontId="2"/>
  </si>
  <si>
    <t xml:space="preserve">003 </t>
    <phoneticPr fontId="2"/>
  </si>
  <si>
    <t>今井</t>
    <rPh sb="0" eb="2">
      <t>イマイ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</si>
</sst>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#,##0;\-#,##0;&quot;-&quot;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80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177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1" fillId="0" borderId="0"/>
  </cellStyleXfs>
  <cellXfs count="85">
    <xf numFmtId="0" fontId="0" fillId="0" borderId="0" xfId="0"/>
    <xf numFmtId="0" fontId="4" fillId="0" borderId="0" xfId="0" applyFont="1" applyBorder="1" applyAlignme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14" fontId="4" fillId="0" borderId="0" xfId="0" applyNumberFormat="1" applyFont="1"/>
    <xf numFmtId="0" fontId="5" fillId="0" borderId="0" xfId="0" applyFont="1" applyBorder="1" applyAlignment="1">
      <alignment vertical="center"/>
    </xf>
    <xf numFmtId="0" fontId="5" fillId="0" borderId="0" xfId="9" applyFont="1" applyFill="1" applyBorder="1" applyAlignment="1">
      <alignment vertical="center"/>
    </xf>
    <xf numFmtId="58" fontId="4" fillId="0" borderId="0" xfId="9" applyNumberFormat="1" applyFont="1" applyFill="1" applyBorder="1" applyAlignment="1">
      <alignment vertical="center"/>
    </xf>
    <xf numFmtId="0" fontId="5" fillId="0" borderId="0" xfId="9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58" fontId="4" fillId="0" borderId="0" xfId="9" applyNumberFormat="1" applyFont="1" applyFill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 applyProtection="1">
      <alignment vertical="center"/>
      <protection locked="0"/>
    </xf>
    <xf numFmtId="49" fontId="4" fillId="0" borderId="4" xfId="0" applyNumberFormat="1" applyFont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49" fontId="4" fillId="0" borderId="5" xfId="0" applyNumberFormat="1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vertical="center"/>
    </xf>
    <xf numFmtId="49" fontId="4" fillId="0" borderId="5" xfId="0" applyNumberFormat="1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22" fontId="4" fillId="0" borderId="0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49" fontId="4" fillId="0" borderId="9" xfId="0" applyNumberFormat="1" applyFont="1" applyBorder="1" applyAlignment="1" applyProtection="1">
      <alignment vertical="center"/>
      <protection locked="0"/>
    </xf>
    <xf numFmtId="49" fontId="4" fillId="0" borderId="10" xfId="0" applyNumberFormat="1" applyFont="1" applyFill="1" applyBorder="1" applyAlignment="1" applyProtection="1">
      <alignment vertical="center"/>
      <protection locked="0"/>
    </xf>
    <xf numFmtId="49" fontId="4" fillId="0" borderId="10" xfId="0" applyNumberFormat="1" applyFont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49" fontId="4" fillId="2" borderId="3" xfId="0" applyNumberFormat="1" applyFont="1" applyFill="1" applyBorder="1" applyAlignment="1">
      <alignment vertical="center" shrinkToFit="1"/>
    </xf>
    <xf numFmtId="0" fontId="0" fillId="0" borderId="2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49" fontId="4" fillId="2" borderId="3" xfId="0" applyNumberFormat="1" applyFont="1" applyFill="1" applyBorder="1" applyAlignment="1" applyProtection="1">
      <alignment vertical="center" shrinkToFit="1"/>
      <protection locked="0"/>
    </xf>
    <xf numFmtId="58" fontId="5" fillId="3" borderId="13" xfId="9" applyNumberFormat="1" applyFont="1" applyFill="1" applyBorder="1" applyAlignment="1">
      <alignment horizontal="center" vertical="center"/>
    </xf>
    <xf numFmtId="0" fontId="5" fillId="2" borderId="13" xfId="9" applyNumberFormat="1" applyFont="1" applyFill="1" applyBorder="1" applyAlignment="1">
      <alignment horizontal="center" vertical="center"/>
    </xf>
    <xf numFmtId="0" fontId="5" fillId="2" borderId="13" xfId="9" applyNumberFormat="1" applyFont="1" applyFill="1" applyBorder="1" applyAlignment="1">
      <alignment horizontal="center" vertical="center" shrinkToFit="1"/>
    </xf>
    <xf numFmtId="49" fontId="4" fillId="3" borderId="13" xfId="0" applyNumberFormat="1" applyFont="1" applyFill="1" applyBorder="1" applyAlignment="1" applyProtection="1">
      <alignment horizontal="center" vertical="center"/>
      <protection locked="0"/>
    </xf>
    <xf numFmtId="49" fontId="4" fillId="3" borderId="3" xfId="0" applyNumberFormat="1" applyFont="1" applyFill="1" applyBorder="1" applyAlignment="1" applyProtection="1">
      <alignment horizontal="center" vertical="center"/>
      <protection locked="0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49" fontId="4" fillId="3" borderId="13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3" borderId="13" xfId="9" applyFont="1" applyFill="1" applyBorder="1" applyAlignment="1">
      <alignment horizontal="center" vertical="center"/>
    </xf>
    <xf numFmtId="14" fontId="5" fillId="2" borderId="3" xfId="9" applyNumberFormat="1" applyFont="1" applyFill="1" applyBorder="1" applyAlignment="1">
      <alignment horizontal="center" vertical="center"/>
    </xf>
    <xf numFmtId="14" fontId="13" fillId="0" borderId="2" xfId="0" applyNumberFormat="1" applyFont="1" applyBorder="1"/>
    <xf numFmtId="14" fontId="13" fillId="0" borderId="12" xfId="0" applyNumberFormat="1" applyFont="1" applyBorder="1"/>
    <xf numFmtId="14" fontId="5" fillId="2" borderId="13" xfId="9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 applyProtection="1">
      <alignment horizontal="center" vertical="center"/>
      <protection locked="0"/>
    </xf>
    <xf numFmtId="49" fontId="4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2" borderId="12" xfId="0" applyNumberFormat="1" applyFont="1" applyFill="1" applyBorder="1" applyAlignment="1" applyProtection="1">
      <alignment horizontal="center" vertical="center"/>
      <protection locked="0"/>
    </xf>
    <xf numFmtId="14" fontId="4" fillId="2" borderId="3" xfId="0" applyNumberFormat="1" applyFont="1" applyFill="1" applyBorder="1" applyAlignment="1" applyProtection="1">
      <alignment horizontal="center" vertical="center"/>
      <protection locked="0"/>
    </xf>
    <xf numFmtId="14" fontId="4" fillId="2" borderId="2" xfId="0" applyNumberFormat="1" applyFont="1" applyFill="1" applyBorder="1" applyAlignment="1" applyProtection="1">
      <alignment horizontal="center" vertical="center"/>
      <protection locked="0"/>
    </xf>
    <xf numFmtId="14" fontId="4" fillId="2" borderId="12" xfId="0" applyNumberFormat="1" applyFont="1" applyFill="1" applyBorder="1" applyAlignment="1" applyProtection="1">
      <alignment horizontal="center" vertical="center"/>
      <protection locked="0"/>
    </xf>
    <xf numFmtId="58" fontId="5" fillId="2" borderId="13" xfId="9" applyNumberFormat="1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13" fillId="0" borderId="2" xfId="0" applyFont="1" applyBorder="1"/>
    <xf numFmtId="0" fontId="13" fillId="0" borderId="12" xfId="0" applyFont="1" applyBorder="1"/>
    <xf numFmtId="0" fontId="5" fillId="2" borderId="13" xfId="9" applyFont="1" applyFill="1" applyBorder="1" applyAlignment="1">
      <alignment horizontal="center" vertical="center"/>
    </xf>
    <xf numFmtId="0" fontId="6" fillId="2" borderId="13" xfId="0" applyNumberFormat="1" applyFont="1" applyFill="1" applyBorder="1" applyAlignment="1">
      <alignment horizontal="center" vertical="center"/>
    </xf>
  </cellXfs>
  <cellStyles count="11">
    <cellStyle name="Calc Currency (0)" xfId="1"/>
    <cellStyle name="Header1" xfId="2"/>
    <cellStyle name="Header2" xfId="3"/>
    <cellStyle name="Normal_#18-Internet" xfId="4"/>
    <cellStyle name="桁蟻唇Ｆ [0.00]_Sheet2" xfId="5"/>
    <cellStyle name="桁蟻唇Ｆ_Sheet2" xfId="6"/>
    <cellStyle name="脱浦 [0.00]_Sheet2" xfId="7"/>
    <cellStyle name="脱浦_Sheet2" xfId="8"/>
    <cellStyle name="標準" xfId="0" builtinId="0"/>
    <cellStyle name="標準_帳票出力_A2_共通編_4_帳票出力（作業用)_20031020提出用A860拡充始め資料_a_02_Ａ８６０作成資料(目次・はじめに)_03_Ａ８６０作成資料（１章～６章）20031119_1(金川)_大規模システム方式ガイドライン【概要編】20031128_1_大規模システム方式ガイドライン【概要編】第1版_システム開発設計ガイド_20040304_2_岩崎れびゅ_システム開発設計ガイド_20040315_宮(更新)_20040315152226_システム開発設計ガイド_20040316_奥(更" xfId="9"/>
    <cellStyle name="未定義" xfId="10"/>
  </cellStyles>
  <dxfs count="0"/>
  <tableStyles count="0" defaultTableStyle="TableStyleMedium9" defaultPivotStyle="PivotStyleLight16"/>
  <colors>
    <mruColors>
      <color rgb="FF97A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36743</xdr:colOff>
      <xdr:row>16</xdr:row>
      <xdr:rowOff>63826</xdr:rowOff>
    </xdr:from>
    <xdr:to>
      <xdr:col>14</xdr:col>
      <xdr:colOff>7353</xdr:colOff>
      <xdr:row>22</xdr:row>
      <xdr:rowOff>9879</xdr:rowOff>
    </xdr:to>
    <xdr:grpSp>
      <xdr:nvGrpSpPr>
        <xdr:cNvPr id="150" name="グループ化 149"/>
        <xdr:cNvGrpSpPr/>
      </xdr:nvGrpSpPr>
      <xdr:grpSpPr>
        <a:xfrm>
          <a:off x="903518" y="3111826"/>
          <a:ext cx="837385" cy="1089053"/>
          <a:chOff x="1853389" y="3066734"/>
          <a:chExt cx="837385" cy="1089053"/>
        </a:xfrm>
      </xdr:grpSpPr>
      <xdr:grpSp>
        <xdr:nvGrpSpPr>
          <xdr:cNvPr id="151" name="グループ化 150"/>
          <xdr:cNvGrpSpPr/>
        </xdr:nvGrpSpPr>
        <xdr:grpSpPr>
          <a:xfrm>
            <a:off x="1853389" y="3066734"/>
            <a:ext cx="837385" cy="1089053"/>
            <a:chOff x="1438522" y="3146921"/>
            <a:chExt cx="837385" cy="1089053"/>
          </a:xfrm>
        </xdr:grpSpPr>
        <xdr:pic>
          <xdr:nvPicPr>
            <xdr:cNvPr id="153" name="図 152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54" name="角丸四角形 153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PW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一覧</a:t>
              </a:r>
            </a:p>
          </xdr:txBody>
        </xdr:sp>
      </xdr:grpSp>
      <xdr:sp macro="" textlink="">
        <xdr:nvSpPr>
          <xdr:cNvPr id="152" name="テキスト ボックス 97"/>
          <xdr:cNvSpPr txBox="1"/>
        </xdr:nvSpPr>
        <xdr:spPr>
          <a:xfrm>
            <a:off x="2090781" y="3393524"/>
            <a:ext cx="362599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P1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14</xdr:col>
      <xdr:colOff>121809</xdr:colOff>
      <xdr:row>9</xdr:row>
      <xdr:rowOff>109732</xdr:rowOff>
    </xdr:from>
    <xdr:to>
      <xdr:col>27</xdr:col>
      <xdr:colOff>79532</xdr:colOff>
      <xdr:row>15</xdr:row>
      <xdr:rowOff>55785</xdr:rowOff>
    </xdr:to>
    <xdr:grpSp>
      <xdr:nvGrpSpPr>
        <xdr:cNvPr id="155" name="グループ化 154"/>
        <xdr:cNvGrpSpPr/>
      </xdr:nvGrpSpPr>
      <xdr:grpSpPr>
        <a:xfrm>
          <a:off x="1855359" y="1824232"/>
          <a:ext cx="1567448" cy="1089053"/>
          <a:chOff x="1593783" y="1779140"/>
          <a:chExt cx="1567448" cy="1089053"/>
        </a:xfrm>
      </xdr:grpSpPr>
      <xdr:pic>
        <xdr:nvPicPr>
          <xdr:cNvPr id="156" name="図 155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2135886" y="1779140"/>
            <a:ext cx="457883" cy="916725"/>
          </a:xfrm>
          <a:prstGeom prst="rect">
            <a:avLst/>
          </a:prstGeom>
        </xdr:spPr>
      </xdr:pic>
      <xdr:pic>
        <xdr:nvPicPr>
          <xdr:cNvPr id="157" name="図 156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06590" y="1779140"/>
            <a:ext cx="457883" cy="916725"/>
          </a:xfrm>
          <a:prstGeom prst="rect">
            <a:avLst/>
          </a:prstGeom>
        </xdr:spPr>
      </xdr:pic>
      <xdr:sp macro="" textlink="">
        <xdr:nvSpPr>
          <xdr:cNvPr id="158" name="テキスト ボックス 157"/>
          <xdr:cNvSpPr txBox="1"/>
        </xdr:nvSpPr>
        <xdr:spPr>
          <a:xfrm>
            <a:off x="1593783" y="2099002"/>
            <a:ext cx="484427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-1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  <xdr:sp macro="" textlink="">
        <xdr:nvSpPr>
          <xdr:cNvPr id="159" name="テキスト ボックス 158"/>
          <xdr:cNvSpPr txBox="1"/>
        </xdr:nvSpPr>
        <xdr:spPr>
          <a:xfrm>
            <a:off x="2131205" y="2099002"/>
            <a:ext cx="484428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-2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  <xdr:pic>
        <xdr:nvPicPr>
          <xdr:cNvPr id="160" name="図 159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2681484" y="1779140"/>
            <a:ext cx="457883" cy="916725"/>
          </a:xfrm>
          <a:prstGeom prst="rect">
            <a:avLst/>
          </a:prstGeom>
        </xdr:spPr>
      </xdr:pic>
      <xdr:sp macro="" textlink="">
        <xdr:nvSpPr>
          <xdr:cNvPr id="161" name="テキスト ボックス 136"/>
          <xdr:cNvSpPr txBox="1"/>
        </xdr:nvSpPr>
        <xdr:spPr>
          <a:xfrm>
            <a:off x="2676803" y="2099002"/>
            <a:ext cx="484428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P0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-3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  <xdr:sp macro="" textlink="">
        <xdr:nvSpPr>
          <xdr:cNvPr id="162" name="角丸四角形 161"/>
          <xdr:cNvSpPr/>
        </xdr:nvSpPr>
        <xdr:spPr>
          <a:xfrm>
            <a:off x="1851975" y="2645821"/>
            <a:ext cx="1018460" cy="222372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User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名</a:t>
            </a:r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/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初期</a:t>
            </a:r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入力</a:t>
            </a:r>
          </a:p>
        </xdr:txBody>
      </xdr:sp>
    </xdr:grpSp>
    <xdr:clientData/>
  </xdr:twoCellAnchor>
  <xdr:twoCellAnchor>
    <xdr:from>
      <xdr:col>72</xdr:col>
      <xdr:colOff>115171</xdr:colOff>
      <xdr:row>8</xdr:row>
      <xdr:rowOff>142399</xdr:rowOff>
    </xdr:from>
    <xdr:to>
      <xdr:col>83</xdr:col>
      <xdr:colOff>49451</xdr:colOff>
      <xdr:row>14</xdr:row>
      <xdr:rowOff>154824</xdr:rowOff>
    </xdr:to>
    <xdr:sp macro="" textlink="">
      <xdr:nvSpPr>
        <xdr:cNvPr id="163" name="角丸四角形 162"/>
        <xdr:cNvSpPr/>
      </xdr:nvSpPr>
      <xdr:spPr>
        <a:xfrm>
          <a:off x="9030571" y="1666399"/>
          <a:ext cx="1296355" cy="1155425"/>
        </a:xfrm>
        <a:prstGeom prst="roundRect">
          <a:avLst/>
        </a:prstGeom>
        <a:solidFill>
          <a:srgbClr val="E4A0D7"/>
        </a:solidFill>
        <a:ln>
          <a:noFill/>
        </a:ln>
        <a:effectLst>
          <a:outerShdw blurRad="38100" dist="127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36</xdr:col>
      <xdr:colOff>459</xdr:colOff>
      <xdr:row>16</xdr:row>
      <xdr:rowOff>63826</xdr:rowOff>
    </xdr:from>
    <xdr:to>
      <xdr:col>42</xdr:col>
      <xdr:colOff>94894</xdr:colOff>
      <xdr:row>22</xdr:row>
      <xdr:rowOff>9879</xdr:rowOff>
    </xdr:to>
    <xdr:grpSp>
      <xdr:nvGrpSpPr>
        <xdr:cNvPr id="164" name="グループ化 163"/>
        <xdr:cNvGrpSpPr/>
      </xdr:nvGrpSpPr>
      <xdr:grpSpPr>
        <a:xfrm>
          <a:off x="4458159" y="3111826"/>
          <a:ext cx="837385" cy="1089053"/>
          <a:chOff x="1438522" y="3146921"/>
          <a:chExt cx="837385" cy="1089053"/>
        </a:xfrm>
      </xdr:grpSpPr>
      <xdr:pic>
        <xdr:nvPicPr>
          <xdr:cNvPr id="165" name="図 164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66" name="角丸四角形 165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User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確認</a:t>
            </a:r>
          </a:p>
        </xdr:txBody>
      </xdr:sp>
    </xdr:grpSp>
    <xdr:clientData/>
  </xdr:twoCellAnchor>
  <xdr:twoCellAnchor>
    <xdr:from>
      <xdr:col>12</xdr:col>
      <xdr:colOff>65253</xdr:colOff>
      <xdr:row>11</xdr:row>
      <xdr:rowOff>189980</xdr:rowOff>
    </xdr:from>
    <xdr:to>
      <xdr:col>37</xdr:col>
      <xdr:colOff>74829</xdr:colOff>
      <xdr:row>18</xdr:row>
      <xdr:rowOff>141189</xdr:rowOff>
    </xdr:to>
    <xdr:cxnSp macro="">
      <xdr:nvCxnSpPr>
        <xdr:cNvPr id="167" name="カギ線コネクタ 166"/>
        <xdr:cNvCxnSpPr>
          <a:stCxn id="153" idx="3"/>
          <a:endCxn id="175" idx="1"/>
        </xdr:cNvCxnSpPr>
      </xdr:nvCxnSpPr>
      <xdr:spPr>
        <a:xfrm flipV="1">
          <a:off x="1551153" y="2285480"/>
          <a:ext cx="3105201" cy="1284709"/>
        </a:xfrm>
        <a:prstGeom prst="bentConnector3">
          <a:avLst>
            <a:gd name="adj1" fmla="val 80061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7353</xdr:colOff>
      <xdr:row>21</xdr:row>
      <xdr:rowOff>114215</xdr:rowOff>
    </xdr:from>
    <xdr:to>
      <xdr:col>18</xdr:col>
      <xdr:colOff>29602</xdr:colOff>
      <xdr:row>25</xdr:row>
      <xdr:rowOff>128364</xdr:rowOff>
    </xdr:to>
    <xdr:cxnSp macro="">
      <xdr:nvCxnSpPr>
        <xdr:cNvPr id="168" name="カギ線コネクタ 167"/>
        <xdr:cNvCxnSpPr>
          <a:stCxn id="154" idx="3"/>
          <a:endCxn id="180" idx="1"/>
        </xdr:cNvCxnSpPr>
      </xdr:nvCxnSpPr>
      <xdr:spPr>
        <a:xfrm>
          <a:off x="1740903" y="4114715"/>
          <a:ext cx="517549" cy="776149"/>
        </a:xfrm>
        <a:prstGeom prst="bentConnector3">
          <a:avLst>
            <a:gd name="adj1" fmla="val 42638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37412</xdr:colOff>
      <xdr:row>11</xdr:row>
      <xdr:rowOff>189980</xdr:rowOff>
    </xdr:from>
    <xdr:to>
      <xdr:col>50</xdr:col>
      <xdr:colOff>44999</xdr:colOff>
      <xdr:row>11</xdr:row>
      <xdr:rowOff>189980</xdr:rowOff>
    </xdr:to>
    <xdr:cxnSp macro="">
      <xdr:nvCxnSpPr>
        <xdr:cNvPr id="169" name="直線矢印コネクタ 168"/>
        <xdr:cNvCxnSpPr>
          <a:stCxn id="175" idx="3"/>
          <a:endCxn id="185" idx="1"/>
        </xdr:cNvCxnSpPr>
      </xdr:nvCxnSpPr>
      <xdr:spPr>
        <a:xfrm>
          <a:off x="5114237" y="2285480"/>
          <a:ext cx="1122012" cy="0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102670</xdr:colOff>
      <xdr:row>11</xdr:row>
      <xdr:rowOff>189980</xdr:rowOff>
    </xdr:from>
    <xdr:to>
      <xdr:col>54</xdr:col>
      <xdr:colOff>7582</xdr:colOff>
      <xdr:row>18</xdr:row>
      <xdr:rowOff>141189</xdr:rowOff>
    </xdr:to>
    <xdr:cxnSp macro="">
      <xdr:nvCxnSpPr>
        <xdr:cNvPr id="170" name="カギ線コネクタ 169"/>
        <xdr:cNvCxnSpPr>
          <a:stCxn id="185" idx="3"/>
          <a:endCxn id="153" idx="1"/>
        </xdr:cNvCxnSpPr>
      </xdr:nvCxnSpPr>
      <xdr:spPr>
        <a:xfrm flipH="1">
          <a:off x="1093270" y="2285480"/>
          <a:ext cx="5600862" cy="1284709"/>
        </a:xfrm>
        <a:prstGeom prst="bentConnector5">
          <a:avLst>
            <a:gd name="adj1" fmla="val -4082"/>
            <a:gd name="adj2" fmla="val -102731"/>
            <a:gd name="adj3" fmla="val 104082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65253</xdr:colOff>
      <xdr:row>18</xdr:row>
      <xdr:rowOff>141189</xdr:rowOff>
    </xdr:from>
    <xdr:to>
      <xdr:col>37</xdr:col>
      <xdr:colOff>66386</xdr:colOff>
      <xdr:row>18</xdr:row>
      <xdr:rowOff>141189</xdr:rowOff>
    </xdr:to>
    <xdr:cxnSp macro="">
      <xdr:nvCxnSpPr>
        <xdr:cNvPr id="171" name="直線矢印コネクタ 170"/>
        <xdr:cNvCxnSpPr>
          <a:stCxn id="153" idx="3"/>
          <a:endCxn id="165" idx="1"/>
        </xdr:cNvCxnSpPr>
      </xdr:nvCxnSpPr>
      <xdr:spPr>
        <a:xfrm>
          <a:off x="1551153" y="3570189"/>
          <a:ext cx="3096758" cy="0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87500</xdr:colOff>
      <xdr:row>23</xdr:row>
      <xdr:rowOff>51001</xdr:rowOff>
    </xdr:from>
    <xdr:to>
      <xdr:col>23</xdr:col>
      <xdr:colOff>58110</xdr:colOff>
      <xdr:row>28</xdr:row>
      <xdr:rowOff>187554</xdr:rowOff>
    </xdr:to>
    <xdr:grpSp>
      <xdr:nvGrpSpPr>
        <xdr:cNvPr id="177" name="グループ化 176"/>
        <xdr:cNvGrpSpPr/>
      </xdr:nvGrpSpPr>
      <xdr:grpSpPr>
        <a:xfrm>
          <a:off x="2068700" y="4432501"/>
          <a:ext cx="837385" cy="1089053"/>
          <a:chOff x="4525615" y="4307737"/>
          <a:chExt cx="837385" cy="1089053"/>
        </a:xfrm>
      </xdr:grpSpPr>
      <xdr:grpSp>
        <xdr:nvGrpSpPr>
          <xdr:cNvPr id="178" name="グループ化 177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180" name="図 17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81" name="角丸四角形 180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情報一覧</a:t>
              </a:r>
            </a:p>
          </xdr:txBody>
        </xdr:sp>
      </xdr:grpSp>
      <xdr:sp macro="" textlink="">
        <xdr:nvSpPr>
          <xdr:cNvPr id="179" name="テキスト ボックス 95"/>
          <xdr:cNvSpPr txBox="1"/>
        </xdr:nvSpPr>
        <xdr:spPr>
          <a:xfrm>
            <a:off x="4771052" y="4627600"/>
            <a:ext cx="362599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P7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48</xdr:col>
      <xdr:colOff>102897</xdr:colOff>
      <xdr:row>9</xdr:row>
      <xdr:rowOff>112617</xdr:rowOff>
    </xdr:from>
    <xdr:to>
      <xdr:col>55</xdr:col>
      <xdr:colOff>73507</xdr:colOff>
      <xdr:row>15</xdr:row>
      <xdr:rowOff>58670</xdr:rowOff>
    </xdr:to>
    <xdr:grpSp>
      <xdr:nvGrpSpPr>
        <xdr:cNvPr id="182" name="グループ化 181"/>
        <xdr:cNvGrpSpPr/>
      </xdr:nvGrpSpPr>
      <xdr:grpSpPr>
        <a:xfrm>
          <a:off x="6046497" y="1827117"/>
          <a:ext cx="837385" cy="1089053"/>
          <a:chOff x="5784921" y="1782025"/>
          <a:chExt cx="837385" cy="1089053"/>
        </a:xfrm>
      </xdr:grpSpPr>
      <xdr:grpSp>
        <xdr:nvGrpSpPr>
          <xdr:cNvPr id="183" name="グループ化 182"/>
          <xdr:cNvGrpSpPr/>
        </xdr:nvGrpSpPr>
        <xdr:grpSpPr>
          <a:xfrm>
            <a:off x="5784921" y="1782025"/>
            <a:ext cx="837385" cy="1089053"/>
            <a:chOff x="1438522" y="3146921"/>
            <a:chExt cx="837385" cy="1089053"/>
          </a:xfrm>
        </xdr:grpSpPr>
        <xdr:pic>
          <xdr:nvPicPr>
            <xdr:cNvPr id="185" name="図 18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86" name="角丸四角形 185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PW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生成</a:t>
              </a:r>
            </a:p>
          </xdr:txBody>
        </xdr:sp>
      </xdr:grpSp>
      <xdr:sp macro="" textlink="">
        <xdr:nvSpPr>
          <xdr:cNvPr id="184" name="テキスト ボックス 96"/>
          <xdr:cNvSpPr txBox="1"/>
        </xdr:nvSpPr>
        <xdr:spPr>
          <a:xfrm>
            <a:off x="6022313" y="2098732"/>
            <a:ext cx="362599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P3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37</xdr:col>
      <xdr:colOff>114026</xdr:colOff>
      <xdr:row>18</xdr:row>
      <xdr:rowOff>9616</xdr:rowOff>
    </xdr:from>
    <xdr:to>
      <xdr:col>40</xdr:col>
      <xdr:colOff>105150</xdr:colOff>
      <xdr:row>19</xdr:row>
      <xdr:rowOff>96115</xdr:rowOff>
    </xdr:to>
    <xdr:sp macro="" textlink="">
      <xdr:nvSpPr>
        <xdr:cNvPr id="187" name="テキスト ボックス 99"/>
        <xdr:cNvSpPr txBox="1"/>
      </xdr:nvSpPr>
      <xdr:spPr>
        <a:xfrm>
          <a:off x="4695551" y="3438616"/>
          <a:ext cx="362599" cy="276999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P5</a:t>
          </a:r>
          <a:endParaRPr kumimoji="1" lang="ja-JP" altLang="en-US" sz="1200">
            <a:solidFill>
              <a:schemeClr val="bg2">
                <a:lumMod val="25000"/>
              </a:schemeClr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21</xdr:col>
      <xdr:colOff>116010</xdr:colOff>
      <xdr:row>25</xdr:row>
      <xdr:rowOff>128364</xdr:rowOff>
    </xdr:from>
    <xdr:to>
      <xdr:col>27</xdr:col>
      <xdr:colOff>77639</xdr:colOff>
      <xdr:row>25</xdr:row>
      <xdr:rowOff>128364</xdr:rowOff>
    </xdr:to>
    <xdr:cxnSp macro="">
      <xdr:nvCxnSpPr>
        <xdr:cNvPr id="194" name="直線矢印コネクタ 193"/>
        <xdr:cNvCxnSpPr>
          <a:stCxn id="180" idx="3"/>
          <a:endCxn id="216" idx="1"/>
        </xdr:cNvCxnSpPr>
      </xdr:nvCxnSpPr>
      <xdr:spPr>
        <a:xfrm>
          <a:off x="2716335" y="4890864"/>
          <a:ext cx="704579" cy="0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61962</xdr:colOff>
      <xdr:row>18</xdr:row>
      <xdr:rowOff>54301</xdr:rowOff>
    </xdr:from>
    <xdr:to>
      <xdr:col>76</xdr:col>
      <xdr:colOff>32572</xdr:colOff>
      <xdr:row>24</xdr:row>
      <xdr:rowOff>354</xdr:rowOff>
    </xdr:to>
    <xdr:grpSp>
      <xdr:nvGrpSpPr>
        <xdr:cNvPr id="195" name="グループ化 194"/>
        <xdr:cNvGrpSpPr/>
      </xdr:nvGrpSpPr>
      <xdr:grpSpPr>
        <a:xfrm>
          <a:off x="8605887" y="3483301"/>
          <a:ext cx="837385" cy="1089053"/>
          <a:chOff x="1438522" y="3146921"/>
          <a:chExt cx="837385" cy="1089053"/>
        </a:xfrm>
      </xdr:grpSpPr>
      <xdr:pic>
        <xdr:nvPicPr>
          <xdr:cNvPr id="196" name="図 195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197" name="角丸四角形 196"/>
          <xdr:cNvSpPr/>
        </xdr:nvSpPr>
        <xdr:spPr>
          <a:xfrm>
            <a:off x="1438522" y="4063646"/>
            <a:ext cx="837385" cy="172328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確認 </a:t>
            </a:r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Pt.1</a:t>
            </a:r>
            <a:endParaRPr lang="ja-JP" altLang="en-US" sz="700">
              <a:solidFill>
                <a:schemeClr val="tx2"/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</a:endParaRPr>
          </a:p>
        </xdr:txBody>
      </xdr:sp>
    </xdr:grpSp>
    <xdr:clientData/>
  </xdr:twoCellAnchor>
  <xdr:twoCellAnchor>
    <xdr:from>
      <xdr:col>70</xdr:col>
      <xdr:colOff>118072</xdr:colOff>
      <xdr:row>19</xdr:row>
      <xdr:rowOff>154203</xdr:rowOff>
    </xdr:from>
    <xdr:to>
      <xdr:col>74</xdr:col>
      <xdr:colOff>107199</xdr:colOff>
      <xdr:row>21</xdr:row>
      <xdr:rowOff>122979</xdr:rowOff>
    </xdr:to>
    <xdr:sp macro="" textlink="">
      <xdr:nvSpPr>
        <xdr:cNvPr id="201" name="テキスト ボックス 68"/>
        <xdr:cNvSpPr txBox="1"/>
      </xdr:nvSpPr>
      <xdr:spPr>
        <a:xfrm>
          <a:off x="8785822" y="3773703"/>
          <a:ext cx="484427" cy="349776"/>
        </a:xfrm>
        <a:prstGeom prst="rect">
          <a:avLst/>
        </a:prstGeom>
        <a:solidFill>
          <a:schemeClr val="bg1">
            <a:alpha val="40000"/>
          </a:schemeClr>
        </a:solidFill>
      </xdr:spPr>
      <xdr:txBody>
        <a:bodyPr wrap="square" rtlCol="0" anchor="ctr" anchorCtr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P6</a:t>
          </a:r>
          <a:endParaRPr kumimoji="1" lang="ja-JP" altLang="en-US" sz="1000">
            <a:solidFill>
              <a:schemeClr val="bg2">
                <a:lumMod val="25000"/>
              </a:schemeClr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68</xdr:col>
      <xdr:colOff>41555</xdr:colOff>
      <xdr:row>17</xdr:row>
      <xdr:rowOff>176130</xdr:rowOff>
    </xdr:from>
    <xdr:to>
      <xdr:col>78</xdr:col>
      <xdr:colOff>57151</xdr:colOff>
      <xdr:row>24</xdr:row>
      <xdr:rowOff>137370</xdr:rowOff>
    </xdr:to>
    <xdr:sp macro="" textlink="">
      <xdr:nvSpPr>
        <xdr:cNvPr id="205" name="角丸四角形 204"/>
        <xdr:cNvSpPr/>
      </xdr:nvSpPr>
      <xdr:spPr>
        <a:xfrm>
          <a:off x="8461655" y="3414630"/>
          <a:ext cx="1253846" cy="1294740"/>
        </a:xfrm>
        <a:prstGeom prst="roundRect">
          <a:avLst>
            <a:gd name="adj" fmla="val 10545"/>
          </a:avLst>
        </a:prstGeom>
        <a:noFill/>
        <a:ln w="25400">
          <a:solidFill>
            <a:srgbClr val="97AAE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14</xdr:col>
      <xdr:colOff>1865</xdr:colOff>
      <xdr:row>9</xdr:row>
      <xdr:rowOff>60991</xdr:rowOff>
    </xdr:from>
    <xdr:to>
      <xdr:col>28</xdr:col>
      <xdr:colOff>49405</xdr:colOff>
      <xdr:row>15</xdr:row>
      <xdr:rowOff>83699</xdr:rowOff>
    </xdr:to>
    <xdr:sp macro="" textlink="">
      <xdr:nvSpPr>
        <xdr:cNvPr id="206" name="大かっこ 205"/>
        <xdr:cNvSpPr/>
      </xdr:nvSpPr>
      <xdr:spPr>
        <a:xfrm>
          <a:off x="1735415" y="1775491"/>
          <a:ext cx="1781090" cy="1165708"/>
        </a:xfrm>
        <a:prstGeom prst="bracketPair">
          <a:avLst>
            <a:gd name="adj" fmla="val 9391"/>
          </a:avLst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15</xdr:col>
      <xdr:colOff>101585</xdr:colOff>
      <xdr:row>8</xdr:row>
      <xdr:rowOff>19050</xdr:rowOff>
    </xdr:from>
    <xdr:to>
      <xdr:col>27</xdr:col>
      <xdr:colOff>34785</xdr:colOff>
      <xdr:row>9</xdr:row>
      <xdr:rowOff>82466</xdr:rowOff>
    </xdr:to>
    <xdr:sp macro="" textlink="">
      <xdr:nvSpPr>
        <xdr:cNvPr id="207" name="テキスト ボックス 76"/>
        <xdr:cNvSpPr txBox="1"/>
      </xdr:nvSpPr>
      <xdr:spPr>
        <a:xfrm>
          <a:off x="1958960" y="1543050"/>
          <a:ext cx="1419100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初回起動時のみ表示</a:t>
          </a:r>
        </a:p>
      </xdr:txBody>
    </xdr:sp>
    <xdr:clientData/>
  </xdr:twoCellAnchor>
  <xdr:twoCellAnchor>
    <xdr:from>
      <xdr:col>74</xdr:col>
      <xdr:colOff>104741</xdr:colOff>
      <xdr:row>9</xdr:row>
      <xdr:rowOff>71250</xdr:rowOff>
    </xdr:from>
    <xdr:to>
      <xdr:col>81</xdr:col>
      <xdr:colOff>75351</xdr:colOff>
      <xdr:row>14</xdr:row>
      <xdr:rowOff>35475</xdr:rowOff>
    </xdr:to>
    <xdr:grpSp>
      <xdr:nvGrpSpPr>
        <xdr:cNvPr id="208" name="グループ化 207"/>
        <xdr:cNvGrpSpPr/>
      </xdr:nvGrpSpPr>
      <xdr:grpSpPr>
        <a:xfrm>
          <a:off x="9267791" y="1785750"/>
          <a:ext cx="837385" cy="916725"/>
          <a:chOff x="1438522" y="3146921"/>
          <a:chExt cx="837385" cy="916725"/>
        </a:xfrm>
      </xdr:grpSpPr>
      <xdr:pic>
        <xdr:nvPicPr>
          <xdr:cNvPr id="209" name="図 208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grayscl/>
          </a:blip>
          <a:srcRect l="72025" r="2600" b="21611"/>
          <a:stretch/>
        </xdr:blipFill>
        <xdr:spPr>
          <a:xfrm>
            <a:off x="1628274" y="3146921"/>
            <a:ext cx="457883" cy="916725"/>
          </a:xfrm>
          <a:prstGeom prst="rect">
            <a:avLst/>
          </a:prstGeom>
        </xdr:spPr>
      </xdr:pic>
      <xdr:sp macro="" textlink="">
        <xdr:nvSpPr>
          <xdr:cNvPr id="210" name="角丸四角形 209"/>
          <xdr:cNvSpPr/>
        </xdr:nvSpPr>
        <xdr:spPr>
          <a:xfrm>
            <a:off x="1438522" y="3373801"/>
            <a:ext cx="837385" cy="372352"/>
          </a:xfrm>
          <a:prstGeom prst="roundRect">
            <a:avLst/>
          </a:prstGeom>
          <a:solidFill>
            <a:schemeClr val="bg1"/>
          </a:solidFill>
          <a:ln>
            <a:solidFill>
              <a:schemeClr val="bg1">
                <a:lumMod val="95000"/>
              </a:schemeClr>
            </a:solidFill>
          </a:ln>
          <a:effectLst>
            <a:outerShdw blurRad="50800" dist="38100" dir="2700000" algn="tl" rotWithShape="0">
              <a:schemeClr val="bg1">
                <a:lumMod val="75000"/>
                <a:alpha val="40000"/>
              </a:scheme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PW</a:t>
            </a:r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生成</a:t>
            </a:r>
            <a:endParaRPr lang="en-US" altLang="ja-JP" sz="700">
              <a:solidFill>
                <a:schemeClr val="tx2"/>
              </a:solidFill>
              <a:latin typeface="Noto Sans CJK JP Regular" panose="020B0500000000000000" pitchFamily="34" charset="-128"/>
              <a:ea typeface="Noto Sans CJK JP Regular" panose="020B0500000000000000" pitchFamily="34" charset="-128"/>
            </a:endParaRPr>
          </a:p>
          <a:p>
            <a:pPr algn="ctr"/>
            <a:r>
              <a: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rPr>
              <a:t>アルゴリズム</a:t>
            </a:r>
          </a:p>
        </xdr:txBody>
      </xdr:sp>
    </xdr:grpSp>
    <xdr:clientData/>
  </xdr:twoCellAnchor>
  <xdr:twoCellAnchor>
    <xdr:from>
      <xdr:col>10</xdr:col>
      <xdr:colOff>83962</xdr:colOff>
      <xdr:row>12</xdr:row>
      <xdr:rowOff>72345</xdr:rowOff>
    </xdr:from>
    <xdr:to>
      <xdr:col>14</xdr:col>
      <xdr:colOff>1865</xdr:colOff>
      <xdr:row>16</xdr:row>
      <xdr:rowOff>63826</xdr:rowOff>
    </xdr:to>
    <xdr:cxnSp macro="">
      <xdr:nvCxnSpPr>
        <xdr:cNvPr id="212" name="直線矢印コネクタ 211"/>
        <xdr:cNvCxnSpPr>
          <a:stCxn id="206" idx="1"/>
          <a:endCxn id="153" idx="0"/>
        </xdr:cNvCxnSpPr>
      </xdr:nvCxnSpPr>
      <xdr:spPr>
        <a:xfrm flipH="1">
          <a:off x="1322212" y="2358345"/>
          <a:ext cx="413203" cy="753481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11712</xdr:colOff>
      <xdr:row>23</xdr:row>
      <xdr:rowOff>51001</xdr:rowOff>
    </xdr:from>
    <xdr:to>
      <xdr:col>32</xdr:col>
      <xdr:colOff>106147</xdr:colOff>
      <xdr:row>28</xdr:row>
      <xdr:rowOff>187554</xdr:rowOff>
    </xdr:to>
    <xdr:grpSp>
      <xdr:nvGrpSpPr>
        <xdr:cNvPr id="213" name="グループ化 212"/>
        <xdr:cNvGrpSpPr/>
      </xdr:nvGrpSpPr>
      <xdr:grpSpPr>
        <a:xfrm>
          <a:off x="3231162" y="4432501"/>
          <a:ext cx="837385" cy="1089053"/>
          <a:chOff x="4525615" y="4307737"/>
          <a:chExt cx="837385" cy="1089053"/>
        </a:xfrm>
      </xdr:grpSpPr>
      <xdr:grpSp>
        <xdr:nvGrpSpPr>
          <xdr:cNvPr id="214" name="グループ化 213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216" name="図 21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17" name="角丸四角形 216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確認</a:t>
              </a:r>
            </a:p>
          </xdr:txBody>
        </xdr:sp>
      </xdr:grpSp>
      <xdr:sp macro="" textlink="">
        <xdr:nvSpPr>
          <xdr:cNvPr id="215" name="テキスト ボックス 141"/>
          <xdr:cNvSpPr txBox="1"/>
        </xdr:nvSpPr>
        <xdr:spPr>
          <a:xfrm>
            <a:off x="4771052" y="4627600"/>
            <a:ext cx="362600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P8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31</xdr:col>
      <xdr:colOff>40222</xdr:colOff>
      <xdr:row>25</xdr:row>
      <xdr:rowOff>128364</xdr:rowOff>
    </xdr:from>
    <xdr:to>
      <xdr:col>37</xdr:col>
      <xdr:colOff>27831</xdr:colOff>
      <xdr:row>25</xdr:row>
      <xdr:rowOff>128364</xdr:rowOff>
    </xdr:to>
    <xdr:cxnSp macro="">
      <xdr:nvCxnSpPr>
        <xdr:cNvPr id="218" name="直線矢印コネクタ 217"/>
        <xdr:cNvCxnSpPr>
          <a:stCxn id="216" idx="3"/>
          <a:endCxn id="224" idx="1"/>
        </xdr:cNvCxnSpPr>
      </xdr:nvCxnSpPr>
      <xdr:spPr>
        <a:xfrm>
          <a:off x="3878797" y="4890864"/>
          <a:ext cx="730559" cy="0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7227</xdr:colOff>
      <xdr:row>21</xdr:row>
      <xdr:rowOff>131269</xdr:rowOff>
    </xdr:from>
    <xdr:to>
      <xdr:col>23</xdr:col>
      <xdr:colOff>110461</xdr:colOff>
      <xdr:row>23</xdr:row>
      <xdr:rowOff>4185</xdr:rowOff>
    </xdr:to>
    <xdr:sp macro="" textlink="">
      <xdr:nvSpPr>
        <xdr:cNvPr id="219" name="テキスト ボックス 151"/>
        <xdr:cNvSpPr txBox="1"/>
      </xdr:nvSpPr>
      <xdr:spPr>
        <a:xfrm>
          <a:off x="1988427" y="4131769"/>
          <a:ext cx="970009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Nav</a:t>
          </a:r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 </a:t>
          </a:r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Drawer</a:t>
          </a:r>
          <a:endParaRPr lang="ja-JP" altLang="en-US" sz="1050">
            <a:solidFill>
              <a:srgbClr val="FF0000"/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35</xdr:col>
      <xdr:colOff>90958</xdr:colOff>
      <xdr:row>23</xdr:row>
      <xdr:rowOff>51001</xdr:rowOff>
    </xdr:from>
    <xdr:to>
      <xdr:col>42</xdr:col>
      <xdr:colOff>61568</xdr:colOff>
      <xdr:row>28</xdr:row>
      <xdr:rowOff>187554</xdr:rowOff>
    </xdr:to>
    <xdr:grpSp>
      <xdr:nvGrpSpPr>
        <xdr:cNvPr id="222" name="グループ化 221"/>
        <xdr:cNvGrpSpPr/>
      </xdr:nvGrpSpPr>
      <xdr:grpSpPr>
        <a:xfrm>
          <a:off x="4424833" y="4432501"/>
          <a:ext cx="837385" cy="1089053"/>
          <a:chOff x="4525615" y="4307737"/>
          <a:chExt cx="837385" cy="1089053"/>
        </a:xfrm>
      </xdr:grpSpPr>
      <xdr:grpSp>
        <xdr:nvGrpSpPr>
          <xdr:cNvPr id="223" name="グループ化 222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225" name="図 22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26" name="角丸四角形 225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情報</a:t>
              </a:r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Pt.1</a:t>
              </a:r>
              <a:endPara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endParaRPr>
            </a:p>
          </xdr:txBody>
        </xdr:sp>
      </xdr:grpSp>
      <xdr:sp macro="" textlink="">
        <xdr:nvSpPr>
          <xdr:cNvPr id="224" name="テキスト ボックス 156"/>
          <xdr:cNvSpPr txBox="1"/>
        </xdr:nvSpPr>
        <xdr:spPr>
          <a:xfrm>
            <a:off x="4710138" y="4627600"/>
            <a:ext cx="484427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P9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-1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42</xdr:col>
      <xdr:colOff>97707</xdr:colOff>
      <xdr:row>23</xdr:row>
      <xdr:rowOff>51001</xdr:rowOff>
    </xdr:from>
    <xdr:to>
      <xdr:col>49</xdr:col>
      <xdr:colOff>68317</xdr:colOff>
      <xdr:row>28</xdr:row>
      <xdr:rowOff>187554</xdr:rowOff>
    </xdr:to>
    <xdr:grpSp>
      <xdr:nvGrpSpPr>
        <xdr:cNvPr id="227" name="グループ化 226"/>
        <xdr:cNvGrpSpPr/>
      </xdr:nvGrpSpPr>
      <xdr:grpSpPr>
        <a:xfrm>
          <a:off x="5298357" y="4432501"/>
          <a:ext cx="837385" cy="1089053"/>
          <a:chOff x="4525615" y="4307737"/>
          <a:chExt cx="837385" cy="1089053"/>
        </a:xfrm>
      </xdr:grpSpPr>
      <xdr:grpSp>
        <xdr:nvGrpSpPr>
          <xdr:cNvPr id="228" name="グループ化 227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230" name="図 229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31" name="角丸四角形 230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情報</a:t>
              </a:r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Pt.2</a:t>
              </a:r>
              <a:endParaRPr lang="ja-JP" altLang="en-US" sz="700">
                <a:solidFill>
                  <a:schemeClr val="tx2"/>
                </a:solidFill>
                <a:latin typeface="Noto Sans CJK JP Regular" panose="020B0500000000000000" pitchFamily="34" charset="-128"/>
                <a:ea typeface="Noto Sans CJK JP Regular" panose="020B0500000000000000" pitchFamily="34" charset="-128"/>
              </a:endParaRPr>
            </a:p>
          </xdr:txBody>
        </xdr:sp>
      </xdr:grpSp>
      <xdr:sp macro="" textlink="">
        <xdr:nvSpPr>
          <xdr:cNvPr id="229" name="テキスト ボックス 161"/>
          <xdr:cNvSpPr txBox="1"/>
        </xdr:nvSpPr>
        <xdr:spPr>
          <a:xfrm>
            <a:off x="4710138" y="4627600"/>
            <a:ext cx="484427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P9</a:t>
            </a:r>
            <a:r>
              <a:rPr kumimoji="1" lang="en-US" altLang="ja-JP" sz="10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-2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34</xdr:col>
      <xdr:colOff>81077</xdr:colOff>
      <xdr:row>22</xdr:row>
      <xdr:rowOff>159107</xdr:rowOff>
    </xdr:from>
    <xdr:to>
      <xdr:col>50</xdr:col>
      <xdr:colOff>45007</xdr:colOff>
      <xdr:row>29</xdr:row>
      <xdr:rowOff>120347</xdr:rowOff>
    </xdr:to>
    <xdr:sp macro="" textlink="">
      <xdr:nvSpPr>
        <xdr:cNvPr id="232" name="角丸四角形 231"/>
        <xdr:cNvSpPr/>
      </xdr:nvSpPr>
      <xdr:spPr>
        <a:xfrm>
          <a:off x="4291127" y="4350107"/>
          <a:ext cx="1945130" cy="1294740"/>
        </a:xfrm>
        <a:prstGeom prst="roundRect">
          <a:avLst>
            <a:gd name="adj" fmla="val 2784"/>
          </a:avLst>
        </a:prstGeom>
        <a:noFill/>
        <a:ln w="25400">
          <a:solidFill>
            <a:srgbClr val="97AAEF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24</xdr:col>
      <xdr:colOff>104776</xdr:colOff>
      <xdr:row>34</xdr:row>
      <xdr:rowOff>73909</xdr:rowOff>
    </xdr:from>
    <xdr:to>
      <xdr:col>31</xdr:col>
      <xdr:colOff>75386</xdr:colOff>
      <xdr:row>40</xdr:row>
      <xdr:rowOff>19962</xdr:rowOff>
    </xdr:to>
    <xdr:grpSp>
      <xdr:nvGrpSpPr>
        <xdr:cNvPr id="233" name="グループ化 232"/>
        <xdr:cNvGrpSpPr/>
      </xdr:nvGrpSpPr>
      <xdr:grpSpPr>
        <a:xfrm>
          <a:off x="3076576" y="6550909"/>
          <a:ext cx="837385" cy="1089053"/>
          <a:chOff x="632943" y="4777883"/>
          <a:chExt cx="837385" cy="1089053"/>
        </a:xfrm>
      </xdr:grpSpPr>
      <xdr:grpSp>
        <xdr:nvGrpSpPr>
          <xdr:cNvPr id="234" name="グループ化 233"/>
          <xdr:cNvGrpSpPr/>
        </xdr:nvGrpSpPr>
        <xdr:grpSpPr>
          <a:xfrm>
            <a:off x="632943" y="4777883"/>
            <a:ext cx="837385" cy="1089053"/>
            <a:chOff x="1438522" y="3146921"/>
            <a:chExt cx="837385" cy="1089053"/>
          </a:xfrm>
        </xdr:grpSpPr>
        <xdr:pic>
          <xdr:nvPicPr>
            <xdr:cNvPr id="236" name="図 235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37" name="角丸四角形 236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rgbClr val="F74347"/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初期化確認</a:t>
              </a:r>
            </a:p>
          </xdr:txBody>
        </xdr:sp>
      </xdr:grpSp>
      <xdr:sp macro="" textlink="">
        <xdr:nvSpPr>
          <xdr:cNvPr id="235" name="テキスト ボックス 172"/>
          <xdr:cNvSpPr txBox="1"/>
        </xdr:nvSpPr>
        <xdr:spPr>
          <a:xfrm>
            <a:off x="829458" y="5034996"/>
            <a:ext cx="444352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P11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15</xdr:col>
      <xdr:colOff>103390</xdr:colOff>
      <xdr:row>34</xdr:row>
      <xdr:rowOff>68623</xdr:rowOff>
    </xdr:from>
    <xdr:to>
      <xdr:col>22</xdr:col>
      <xdr:colOff>74000</xdr:colOff>
      <xdr:row>40</xdr:row>
      <xdr:rowOff>14676</xdr:rowOff>
    </xdr:to>
    <xdr:grpSp>
      <xdr:nvGrpSpPr>
        <xdr:cNvPr id="238" name="グループ化 237"/>
        <xdr:cNvGrpSpPr/>
      </xdr:nvGrpSpPr>
      <xdr:grpSpPr>
        <a:xfrm>
          <a:off x="1960765" y="6545623"/>
          <a:ext cx="837385" cy="1089053"/>
          <a:chOff x="632943" y="4777883"/>
          <a:chExt cx="837385" cy="1089053"/>
        </a:xfrm>
      </xdr:grpSpPr>
      <xdr:grpSp>
        <xdr:nvGrpSpPr>
          <xdr:cNvPr id="239" name="グループ化 238"/>
          <xdr:cNvGrpSpPr/>
        </xdr:nvGrpSpPr>
        <xdr:grpSpPr>
          <a:xfrm>
            <a:off x="632943" y="4777883"/>
            <a:ext cx="837385" cy="1089053"/>
            <a:chOff x="1438522" y="3146921"/>
            <a:chExt cx="837385" cy="1089053"/>
          </a:xfrm>
        </xdr:grpSpPr>
        <xdr:pic>
          <xdr:nvPicPr>
            <xdr:cNvPr id="241" name="図 240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42" name="角丸四角形 241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アプリ設定</a:t>
              </a:r>
            </a:p>
          </xdr:txBody>
        </xdr:sp>
      </xdr:grpSp>
      <xdr:sp macro="" textlink="">
        <xdr:nvSpPr>
          <xdr:cNvPr id="240" name="テキスト ボックス 98"/>
          <xdr:cNvSpPr txBox="1"/>
        </xdr:nvSpPr>
        <xdr:spPr>
          <a:xfrm>
            <a:off x="829458" y="5034996"/>
            <a:ext cx="444352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P10</a:t>
            </a:r>
            <a:endParaRPr kumimoji="1" lang="ja-JP" altLang="en-US" sz="10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64</xdr:col>
      <xdr:colOff>50259</xdr:colOff>
      <xdr:row>29</xdr:row>
      <xdr:rowOff>8490</xdr:rowOff>
    </xdr:from>
    <xdr:to>
      <xdr:col>80</xdr:col>
      <xdr:colOff>9888</xdr:colOff>
      <xdr:row>35</xdr:row>
      <xdr:rowOff>20915</xdr:rowOff>
    </xdr:to>
    <xdr:grpSp>
      <xdr:nvGrpSpPr>
        <xdr:cNvPr id="243" name="グループ化 242"/>
        <xdr:cNvGrpSpPr/>
      </xdr:nvGrpSpPr>
      <xdr:grpSpPr>
        <a:xfrm>
          <a:off x="7975059" y="5532990"/>
          <a:ext cx="1940829" cy="1155425"/>
          <a:chOff x="3129943" y="5649823"/>
          <a:chExt cx="1940829" cy="1155425"/>
        </a:xfrm>
      </xdr:grpSpPr>
      <xdr:sp macro="" textlink="">
        <xdr:nvSpPr>
          <xdr:cNvPr id="244" name="角丸四角形 243"/>
          <xdr:cNvSpPr/>
        </xdr:nvSpPr>
        <xdr:spPr>
          <a:xfrm>
            <a:off x="3451418" y="5649823"/>
            <a:ext cx="1296355" cy="1155425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  <a:effectLst>
            <a:outerShdw blurRad="38100" dist="127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grpSp>
        <xdr:nvGrpSpPr>
          <xdr:cNvPr id="245" name="グループ化 244"/>
          <xdr:cNvGrpSpPr/>
        </xdr:nvGrpSpPr>
        <xdr:grpSpPr>
          <a:xfrm>
            <a:off x="3673621" y="5667780"/>
            <a:ext cx="837385" cy="1089053"/>
            <a:chOff x="4525615" y="4307737"/>
            <a:chExt cx="837385" cy="1089053"/>
          </a:xfrm>
        </xdr:grpSpPr>
        <xdr:grpSp>
          <xdr:nvGrpSpPr>
            <xdr:cNvPr id="247" name="グループ化 246"/>
            <xdr:cNvGrpSpPr/>
          </xdr:nvGrpSpPr>
          <xdr:grpSpPr>
            <a:xfrm>
              <a:off x="4525615" y="4307737"/>
              <a:ext cx="837385" cy="1089053"/>
              <a:chOff x="1438522" y="3146921"/>
              <a:chExt cx="837385" cy="1089053"/>
            </a:xfrm>
          </xdr:grpSpPr>
          <xdr:pic>
            <xdr:nvPicPr>
              <xdr:cNvPr id="249" name="図 248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>
                <a:grayscl/>
              </a:blip>
              <a:srcRect l="72025" r="2600" b="21611"/>
              <a:stretch/>
            </xdr:blipFill>
            <xdr:spPr>
              <a:xfrm>
                <a:off x="1628274" y="3146921"/>
                <a:ext cx="457883" cy="916725"/>
              </a:xfrm>
              <a:prstGeom prst="rect">
                <a:avLst/>
              </a:prstGeom>
            </xdr:spPr>
          </xdr:pic>
          <xdr:sp macro="" textlink="">
            <xdr:nvSpPr>
              <xdr:cNvPr id="250" name="角丸四角形 249"/>
              <xdr:cNvSpPr/>
            </xdr:nvSpPr>
            <xdr:spPr>
              <a:xfrm>
                <a:off x="1438522" y="4063646"/>
                <a:ext cx="837385" cy="172328"/>
              </a:xfrm>
              <a:prstGeom prst="roundRect">
                <a:avLst/>
              </a:prstGeom>
              <a:solidFill>
                <a:schemeClr val="bg1"/>
              </a:solidFill>
              <a:ln>
                <a:solidFill>
                  <a:schemeClr val="bg1">
                    <a:lumMod val="95000"/>
                  </a:schemeClr>
                </a:solidFill>
              </a:ln>
              <a:effectLst>
                <a:outerShdw blurRad="50800" dist="38100" dir="2700000" algn="tl" rotWithShape="0">
                  <a:schemeClr val="bg1">
                    <a:lumMod val="75000"/>
                    <a:alpha val="40000"/>
                  </a:scheme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rtlCol="0" anchor="ctr"/>
              <a:lstStyle>
                <a:defPPr>
                  <a:defRPr lang="ja-JP"/>
                </a:defPPr>
                <a:lvl1pPr marL="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kumimoji="1"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ja-JP" sz="700">
                    <a:solidFill>
                      <a:schemeClr val="tx2"/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</a:rPr>
                  <a:t>PW</a:t>
                </a:r>
                <a:r>
                  <a:rPr lang="ja-JP" altLang="en-US" sz="700">
                    <a:solidFill>
                      <a:schemeClr val="tx2"/>
                    </a:solidFill>
                    <a:latin typeface="Noto Sans CJK JP Regular" panose="020B0500000000000000" pitchFamily="34" charset="-128"/>
                    <a:ea typeface="Noto Sans CJK JP Regular" panose="020B0500000000000000" pitchFamily="34" charset="-128"/>
                  </a:rPr>
                  <a:t>更新通知</a:t>
                </a:r>
              </a:p>
            </xdr:txBody>
          </xdr:sp>
        </xdr:grpSp>
        <xdr:sp macro="" textlink="">
          <xdr:nvSpPr>
            <xdr:cNvPr id="248" name="テキスト ボックス 138"/>
            <xdr:cNvSpPr txBox="1"/>
          </xdr:nvSpPr>
          <xdr:spPr>
            <a:xfrm>
              <a:off x="4730175" y="4627600"/>
              <a:ext cx="444352" cy="276999"/>
            </a:xfrm>
            <a:prstGeom prst="rect">
              <a:avLst/>
            </a:prstGeom>
            <a:solidFill>
              <a:schemeClr val="bg1">
                <a:alpha val="40000"/>
              </a:schemeClr>
            </a:solidFill>
          </xdr:spPr>
          <xdr:txBody>
            <a:bodyPr wrap="square" rtlCol="0" anchor="ctr" anchorCtr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200">
                  <a:solidFill>
                    <a:schemeClr val="bg2">
                      <a:lumMod val="25000"/>
                    </a:schemeClr>
                  </a:solidFill>
                  <a:latin typeface="游ゴシック Light" panose="020B0300000000000000" pitchFamily="50" charset="-128"/>
                  <a:ea typeface="游ゴシック Light" panose="020B0300000000000000" pitchFamily="50" charset="-128"/>
                </a:rPr>
                <a:t>P13</a:t>
              </a:r>
              <a:endParaRPr kumimoji="1" lang="ja-JP" altLang="en-US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endParaRPr>
            </a:p>
          </xdr:txBody>
        </xdr:sp>
      </xdr:grpSp>
      <xdr:sp macro="" textlink="">
        <xdr:nvSpPr>
          <xdr:cNvPr id="246" name="テキスト ボックス 133"/>
          <xdr:cNvSpPr txBox="1"/>
        </xdr:nvSpPr>
        <xdr:spPr>
          <a:xfrm>
            <a:off x="3129943" y="5760378"/>
            <a:ext cx="1940829" cy="25391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ja-JP" sz="1050">
                <a:solidFill>
                  <a:srgbClr val="FF0000"/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NotificationManager </a:t>
            </a:r>
            <a:r>
              <a:rPr lang="ja-JP" altLang="en-US" sz="1050">
                <a:solidFill>
                  <a:srgbClr val="FF0000"/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で通知</a:t>
            </a:r>
          </a:p>
        </xdr:txBody>
      </xdr:sp>
    </xdr:grpSp>
    <xdr:clientData/>
  </xdr:twoCellAnchor>
  <xdr:twoCellAnchor>
    <xdr:from>
      <xdr:col>14</xdr:col>
      <xdr:colOff>16878</xdr:colOff>
      <xdr:row>21</xdr:row>
      <xdr:rowOff>114215</xdr:rowOff>
    </xdr:from>
    <xdr:to>
      <xdr:col>17</xdr:col>
      <xdr:colOff>61780</xdr:colOff>
      <xdr:row>36</xdr:row>
      <xdr:rowOff>83236</xdr:rowOff>
    </xdr:to>
    <xdr:cxnSp macro="">
      <xdr:nvCxnSpPr>
        <xdr:cNvPr id="251" name="カギ線コネクタ 250"/>
        <xdr:cNvCxnSpPr/>
      </xdr:nvCxnSpPr>
      <xdr:spPr>
        <a:xfrm>
          <a:off x="1750428" y="4114715"/>
          <a:ext cx="416377" cy="2826521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119645</xdr:colOff>
      <xdr:row>24</xdr:row>
      <xdr:rowOff>185854</xdr:rowOff>
    </xdr:from>
    <xdr:to>
      <xdr:col>13</xdr:col>
      <xdr:colOff>53925</xdr:colOff>
      <xdr:row>31</xdr:row>
      <xdr:rowOff>7779</xdr:rowOff>
    </xdr:to>
    <xdr:grpSp>
      <xdr:nvGrpSpPr>
        <xdr:cNvPr id="252" name="グループ化 251"/>
        <xdr:cNvGrpSpPr/>
      </xdr:nvGrpSpPr>
      <xdr:grpSpPr>
        <a:xfrm>
          <a:off x="367295" y="4757854"/>
          <a:ext cx="1296355" cy="1155425"/>
          <a:chOff x="59797" y="4712762"/>
          <a:chExt cx="1296355" cy="1155425"/>
        </a:xfrm>
      </xdr:grpSpPr>
      <xdr:sp macro="" textlink="">
        <xdr:nvSpPr>
          <xdr:cNvPr id="253" name="角丸四角形 252"/>
          <xdr:cNvSpPr/>
        </xdr:nvSpPr>
        <xdr:spPr>
          <a:xfrm>
            <a:off x="59797" y="4712762"/>
            <a:ext cx="1296355" cy="1155425"/>
          </a:xfrm>
          <a:prstGeom prst="roundRect">
            <a:avLst/>
          </a:prstGeom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38100" dist="127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/>
          </a:p>
        </xdr:txBody>
      </xdr:sp>
      <xdr:grpSp>
        <xdr:nvGrpSpPr>
          <xdr:cNvPr id="254" name="グループ化 253"/>
          <xdr:cNvGrpSpPr/>
        </xdr:nvGrpSpPr>
        <xdr:grpSpPr>
          <a:xfrm>
            <a:off x="230176" y="4730719"/>
            <a:ext cx="889209" cy="1089053"/>
            <a:chOff x="1386698" y="3146921"/>
            <a:chExt cx="889209" cy="1089053"/>
          </a:xfrm>
        </xdr:grpSpPr>
        <xdr:pic>
          <xdr:nvPicPr>
            <xdr:cNvPr id="255" name="図 254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56" name="角丸四角形 255"/>
            <xdr:cNvSpPr/>
          </xdr:nvSpPr>
          <xdr:spPr>
            <a:xfrm>
              <a:off x="1386698" y="4063646"/>
              <a:ext cx="889209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GoogleDrive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連携</a:t>
              </a:r>
            </a:p>
          </xdr:txBody>
        </xdr:sp>
      </xdr:grpSp>
    </xdr:grpSp>
    <xdr:clientData/>
  </xdr:twoCellAnchor>
  <xdr:twoCellAnchor>
    <xdr:from>
      <xdr:col>2</xdr:col>
      <xdr:colOff>47625</xdr:colOff>
      <xdr:row>31</xdr:row>
      <xdr:rowOff>72217</xdr:rowOff>
    </xdr:from>
    <xdr:to>
      <xdr:col>15</xdr:col>
      <xdr:colOff>45411</xdr:colOff>
      <xdr:row>32</xdr:row>
      <xdr:rowOff>135633</xdr:rowOff>
    </xdr:to>
    <xdr:sp macro="" textlink="">
      <xdr:nvSpPr>
        <xdr:cNvPr id="257" name="テキスト ボックス 179"/>
        <xdr:cNvSpPr txBox="1"/>
      </xdr:nvSpPr>
      <xdr:spPr>
        <a:xfrm>
          <a:off x="295275" y="5977717"/>
          <a:ext cx="1607511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端末内データを</a:t>
          </a:r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GD</a:t>
          </a:r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に</a:t>
          </a:r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UL</a:t>
          </a:r>
          <a:endParaRPr lang="ja-JP" altLang="en-US" sz="1050">
            <a:solidFill>
              <a:srgbClr val="FF0000"/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21</xdr:col>
      <xdr:colOff>1307</xdr:colOff>
      <xdr:row>36</xdr:row>
      <xdr:rowOff>83236</xdr:rowOff>
    </xdr:from>
    <xdr:to>
      <xdr:col>26</xdr:col>
      <xdr:colOff>53641</xdr:colOff>
      <xdr:row>36</xdr:row>
      <xdr:rowOff>88522</xdr:rowOff>
    </xdr:to>
    <xdr:cxnSp macro="">
      <xdr:nvCxnSpPr>
        <xdr:cNvPr id="258" name="直線矢印コネクタ 257"/>
        <xdr:cNvCxnSpPr>
          <a:stCxn id="240" idx="3"/>
          <a:endCxn id="235" idx="1"/>
        </xdr:cNvCxnSpPr>
      </xdr:nvCxnSpPr>
      <xdr:spPr>
        <a:xfrm>
          <a:off x="2601632" y="6941236"/>
          <a:ext cx="671459" cy="5286"/>
        </a:xfrm>
        <a:prstGeom prst="straightConnector1">
          <a:avLst/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81186</xdr:colOff>
      <xdr:row>30</xdr:row>
      <xdr:rowOff>21212</xdr:rowOff>
    </xdr:from>
    <xdr:to>
      <xdr:col>46</xdr:col>
      <xdr:colOff>51796</xdr:colOff>
      <xdr:row>35</xdr:row>
      <xdr:rowOff>157765</xdr:rowOff>
    </xdr:to>
    <xdr:grpSp>
      <xdr:nvGrpSpPr>
        <xdr:cNvPr id="259" name="グループ化 258"/>
        <xdr:cNvGrpSpPr/>
      </xdr:nvGrpSpPr>
      <xdr:grpSpPr>
        <a:xfrm>
          <a:off x="4910361" y="5736212"/>
          <a:ext cx="837385" cy="1089053"/>
          <a:chOff x="4525615" y="4307737"/>
          <a:chExt cx="837385" cy="1089053"/>
        </a:xfrm>
      </xdr:grpSpPr>
      <xdr:grpSp>
        <xdr:nvGrpSpPr>
          <xdr:cNvPr id="260" name="グループ化 259"/>
          <xdr:cNvGrpSpPr/>
        </xdr:nvGrpSpPr>
        <xdr:grpSpPr>
          <a:xfrm>
            <a:off x="4525615" y="4307737"/>
            <a:ext cx="837385" cy="1089053"/>
            <a:chOff x="1438522" y="3146921"/>
            <a:chExt cx="837385" cy="1089053"/>
          </a:xfrm>
        </xdr:grpSpPr>
        <xdr:pic>
          <xdr:nvPicPr>
            <xdr:cNvPr id="262" name="図 261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263" name="角丸四角形 262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User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情報登録</a:t>
              </a:r>
            </a:p>
          </xdr:txBody>
        </xdr:sp>
      </xdr:grpSp>
      <xdr:sp macro="" textlink="">
        <xdr:nvSpPr>
          <xdr:cNvPr id="261" name="テキスト ボックス 146"/>
          <xdr:cNvSpPr txBox="1"/>
        </xdr:nvSpPr>
        <xdr:spPr>
          <a:xfrm>
            <a:off x="4730176" y="4627600"/>
            <a:ext cx="444352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P12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21</xdr:col>
      <xdr:colOff>116010</xdr:colOff>
      <xdr:row>25</xdr:row>
      <xdr:rowOff>128364</xdr:rowOff>
    </xdr:from>
    <xdr:to>
      <xdr:col>41</xdr:col>
      <xdr:colOff>38097</xdr:colOff>
      <xdr:row>32</xdr:row>
      <xdr:rowOff>98575</xdr:rowOff>
    </xdr:to>
    <xdr:cxnSp macro="">
      <xdr:nvCxnSpPr>
        <xdr:cNvPr id="264" name="カギ線コネクタ 263"/>
        <xdr:cNvCxnSpPr>
          <a:stCxn id="180" idx="3"/>
          <a:endCxn id="261" idx="1"/>
        </xdr:cNvCxnSpPr>
      </xdr:nvCxnSpPr>
      <xdr:spPr>
        <a:xfrm>
          <a:off x="2716335" y="4890864"/>
          <a:ext cx="2398587" cy="1303711"/>
        </a:xfrm>
        <a:prstGeom prst="bentConnector3">
          <a:avLst>
            <a:gd name="adj1" fmla="val 15452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55672</xdr:colOff>
      <xdr:row>10</xdr:row>
      <xdr:rowOff>97206</xdr:rowOff>
    </xdr:from>
    <xdr:to>
      <xdr:col>35</xdr:col>
      <xdr:colOff>73945</xdr:colOff>
      <xdr:row>11</xdr:row>
      <xdr:rowOff>160622</xdr:rowOff>
    </xdr:to>
    <xdr:sp macro="" textlink="">
      <xdr:nvSpPr>
        <xdr:cNvPr id="265" name="テキスト ボックス 181"/>
        <xdr:cNvSpPr txBox="1"/>
      </xdr:nvSpPr>
      <xdr:spPr>
        <a:xfrm>
          <a:off x="3894247" y="2002206"/>
          <a:ext cx="513573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FAB</a:t>
          </a:r>
          <a:endParaRPr lang="ja-JP" altLang="en-US" sz="1050">
            <a:solidFill>
              <a:srgbClr val="FF0000"/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8</xdr:col>
      <xdr:colOff>17592</xdr:colOff>
      <xdr:row>22</xdr:row>
      <xdr:rowOff>9880</xdr:rowOff>
    </xdr:from>
    <xdr:to>
      <xdr:col>10</xdr:col>
      <xdr:colOff>83961</xdr:colOff>
      <xdr:row>25</xdr:row>
      <xdr:rowOff>13312</xdr:rowOff>
    </xdr:to>
    <xdr:cxnSp macro="">
      <xdr:nvCxnSpPr>
        <xdr:cNvPr id="266" name="カギ線コネクタ 265"/>
        <xdr:cNvCxnSpPr>
          <a:stCxn id="154" idx="2"/>
          <a:endCxn id="255" idx="0"/>
        </xdr:cNvCxnSpPr>
      </xdr:nvCxnSpPr>
      <xdr:spPr>
        <a:xfrm rot="5400000">
          <a:off x="877736" y="4331336"/>
          <a:ext cx="574932" cy="314019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4580</xdr:colOff>
      <xdr:row>26</xdr:row>
      <xdr:rowOff>44477</xdr:rowOff>
    </xdr:from>
    <xdr:to>
      <xdr:col>50</xdr:col>
      <xdr:colOff>45007</xdr:colOff>
      <xdr:row>30</xdr:row>
      <xdr:rowOff>21212</xdr:rowOff>
    </xdr:to>
    <xdr:cxnSp macro="">
      <xdr:nvCxnSpPr>
        <xdr:cNvPr id="268" name="カギ線コネクタ 267"/>
        <xdr:cNvCxnSpPr>
          <a:stCxn id="232" idx="3"/>
          <a:endCxn id="262" idx="0"/>
        </xdr:cNvCxnSpPr>
      </xdr:nvCxnSpPr>
      <xdr:spPr>
        <a:xfrm flipH="1">
          <a:off x="5329055" y="4997477"/>
          <a:ext cx="907202" cy="738735"/>
        </a:xfrm>
        <a:prstGeom prst="bentConnector4">
          <a:avLst>
            <a:gd name="adj1" fmla="val -25198"/>
            <a:gd name="adj2" fmla="val 75765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10893</xdr:colOff>
      <xdr:row>28</xdr:row>
      <xdr:rowOff>187554</xdr:rowOff>
    </xdr:from>
    <xdr:to>
      <xdr:col>44</xdr:col>
      <xdr:colOff>110974</xdr:colOff>
      <xdr:row>32</xdr:row>
      <xdr:rowOff>98575</xdr:rowOff>
    </xdr:to>
    <xdr:cxnSp macro="">
      <xdr:nvCxnSpPr>
        <xdr:cNvPr id="269" name="カギ線コネクタ 268"/>
        <xdr:cNvCxnSpPr>
          <a:stCxn id="261" idx="3"/>
          <a:endCxn id="181" idx="2"/>
        </xdr:cNvCxnSpPr>
      </xdr:nvCxnSpPr>
      <xdr:spPr>
        <a:xfrm flipH="1" flipV="1">
          <a:off x="2487393" y="5521554"/>
          <a:ext cx="3071881" cy="673021"/>
        </a:xfrm>
        <a:prstGeom prst="bentConnector4">
          <a:avLst>
            <a:gd name="adj1" fmla="val -17054"/>
            <a:gd name="adj2" fmla="val -38779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94894</xdr:colOff>
      <xdr:row>21</xdr:row>
      <xdr:rowOff>114215</xdr:rowOff>
    </xdr:from>
    <xdr:to>
      <xdr:col>67</xdr:col>
      <xdr:colOff>259</xdr:colOff>
      <xdr:row>32</xdr:row>
      <xdr:rowOff>14703</xdr:rowOff>
    </xdr:to>
    <xdr:cxnSp macro="">
      <xdr:nvCxnSpPr>
        <xdr:cNvPr id="270" name="カギ線コネクタ 269"/>
        <xdr:cNvCxnSpPr>
          <a:stCxn id="244" idx="1"/>
          <a:endCxn id="166" idx="3"/>
        </xdr:cNvCxnSpPr>
      </xdr:nvCxnSpPr>
      <xdr:spPr>
        <a:xfrm rot="10800000">
          <a:off x="5295544" y="4114715"/>
          <a:ext cx="3000990" cy="1995988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112002</xdr:colOff>
      <xdr:row>21</xdr:row>
      <xdr:rowOff>188419</xdr:rowOff>
    </xdr:from>
    <xdr:to>
      <xdr:col>10</xdr:col>
      <xdr:colOff>91411</xdr:colOff>
      <xdr:row>23</xdr:row>
      <xdr:rowOff>61335</xdr:rowOff>
    </xdr:to>
    <xdr:sp macro="" textlink="">
      <xdr:nvSpPr>
        <xdr:cNvPr id="271" name="テキスト ボックス 151"/>
        <xdr:cNvSpPr txBox="1"/>
      </xdr:nvSpPr>
      <xdr:spPr>
        <a:xfrm>
          <a:off x="359652" y="4188919"/>
          <a:ext cx="970009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Nav</a:t>
          </a:r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 </a:t>
          </a:r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Drawer</a:t>
          </a:r>
          <a:endParaRPr lang="ja-JP" altLang="en-US" sz="1050">
            <a:solidFill>
              <a:srgbClr val="FF0000"/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41</xdr:col>
      <xdr:colOff>28970</xdr:colOff>
      <xdr:row>18</xdr:row>
      <xdr:rowOff>141190</xdr:rowOff>
    </xdr:from>
    <xdr:to>
      <xdr:col>68</xdr:col>
      <xdr:colOff>41556</xdr:colOff>
      <xdr:row>21</xdr:row>
      <xdr:rowOff>61501</xdr:rowOff>
    </xdr:to>
    <xdr:cxnSp macro="">
      <xdr:nvCxnSpPr>
        <xdr:cNvPr id="272" name="カギ線コネクタ 271"/>
        <xdr:cNvCxnSpPr>
          <a:stCxn id="205" idx="1"/>
          <a:endCxn id="165" idx="3"/>
        </xdr:cNvCxnSpPr>
      </xdr:nvCxnSpPr>
      <xdr:spPr>
        <a:xfrm rot="10800000">
          <a:off x="5105795" y="3570190"/>
          <a:ext cx="3355861" cy="491811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551827</xdr:colOff>
      <xdr:row>6</xdr:row>
      <xdr:rowOff>141192</xdr:rowOff>
    </xdr:from>
    <xdr:to>
      <xdr:col>100</xdr:col>
      <xdr:colOff>17612</xdr:colOff>
      <xdr:row>12</xdr:row>
      <xdr:rowOff>87245</xdr:rowOff>
    </xdr:to>
    <xdr:grpSp>
      <xdr:nvGrpSpPr>
        <xdr:cNvPr id="125" name="グループ化 124"/>
        <xdr:cNvGrpSpPr/>
      </xdr:nvGrpSpPr>
      <xdr:grpSpPr>
        <a:xfrm>
          <a:off x="13858252" y="1284192"/>
          <a:ext cx="837385" cy="1089053"/>
          <a:chOff x="4205026" y="1782025"/>
          <a:chExt cx="837385" cy="1089053"/>
        </a:xfrm>
      </xdr:grpSpPr>
      <xdr:grpSp>
        <xdr:nvGrpSpPr>
          <xdr:cNvPr id="126" name="グループ化 125"/>
          <xdr:cNvGrpSpPr/>
        </xdr:nvGrpSpPr>
        <xdr:grpSpPr>
          <a:xfrm>
            <a:off x="4205026" y="1782025"/>
            <a:ext cx="837385" cy="1089053"/>
            <a:chOff x="1438522" y="3146921"/>
            <a:chExt cx="837385" cy="1089053"/>
          </a:xfrm>
        </xdr:grpSpPr>
        <xdr:pic>
          <xdr:nvPicPr>
            <xdr:cNvPr id="128" name="図 127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29" name="角丸四角形 128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PW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新規登録</a:t>
              </a:r>
            </a:p>
          </xdr:txBody>
        </xdr:sp>
      </xdr:grpSp>
      <xdr:sp macro="" textlink="">
        <xdr:nvSpPr>
          <xdr:cNvPr id="127" name="テキスト ボックス 94"/>
          <xdr:cNvSpPr txBox="1"/>
        </xdr:nvSpPr>
        <xdr:spPr>
          <a:xfrm>
            <a:off x="4450463" y="2098732"/>
            <a:ext cx="362599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P2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35</xdr:col>
      <xdr:colOff>111920</xdr:colOff>
      <xdr:row>9</xdr:row>
      <xdr:rowOff>103092</xdr:rowOff>
    </xdr:from>
    <xdr:to>
      <xdr:col>42</xdr:col>
      <xdr:colOff>82530</xdr:colOff>
      <xdr:row>15</xdr:row>
      <xdr:rowOff>49145</xdr:rowOff>
    </xdr:to>
    <xdr:grpSp>
      <xdr:nvGrpSpPr>
        <xdr:cNvPr id="130" name="グループ化 129"/>
        <xdr:cNvGrpSpPr/>
      </xdr:nvGrpSpPr>
      <xdr:grpSpPr>
        <a:xfrm>
          <a:off x="4445795" y="1817592"/>
          <a:ext cx="837385" cy="1089053"/>
          <a:chOff x="6955994" y="1782025"/>
          <a:chExt cx="837385" cy="1089053"/>
        </a:xfrm>
      </xdr:grpSpPr>
      <xdr:grpSp>
        <xdr:nvGrpSpPr>
          <xdr:cNvPr id="131" name="グループ化 130"/>
          <xdr:cNvGrpSpPr/>
        </xdr:nvGrpSpPr>
        <xdr:grpSpPr>
          <a:xfrm>
            <a:off x="6955994" y="1782025"/>
            <a:ext cx="837385" cy="1089053"/>
            <a:chOff x="1438522" y="3146921"/>
            <a:chExt cx="837385" cy="1089053"/>
          </a:xfrm>
        </xdr:grpSpPr>
        <xdr:pic>
          <xdr:nvPicPr>
            <xdr:cNvPr id="133" name="図 132"/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grayscl/>
            </a:blip>
            <a:srcRect l="72025" r="2600" b="21611"/>
            <a:stretch/>
          </xdr:blipFill>
          <xdr:spPr>
            <a:xfrm>
              <a:off x="1628274" y="3146921"/>
              <a:ext cx="457883" cy="916725"/>
            </a:xfrm>
            <a:prstGeom prst="rect">
              <a:avLst/>
            </a:prstGeom>
          </xdr:spPr>
        </xdr:pic>
        <xdr:sp macro="" textlink="">
          <xdr:nvSpPr>
            <xdr:cNvPr id="134" name="角丸四角形 133"/>
            <xdr:cNvSpPr/>
          </xdr:nvSpPr>
          <xdr:spPr>
            <a:xfrm>
              <a:off x="1438522" y="4063646"/>
              <a:ext cx="837385" cy="172328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>
                  <a:lumMod val="95000"/>
                </a:schemeClr>
              </a:solidFill>
            </a:ln>
            <a:effectLst>
              <a:outerShdw blurRad="50800" dist="38100" dir="2700000" algn="tl" rotWithShape="0">
                <a:schemeClr val="bg1">
                  <a:lumMod val="75000"/>
                  <a:alpha val="40000"/>
                </a:scheme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PW</a:t>
              </a:r>
              <a:r>
                <a:rPr lang="ja-JP" altLang="en-US" sz="700">
                  <a:solidFill>
                    <a:schemeClr val="tx2"/>
                  </a:solidFill>
                  <a:latin typeface="Noto Sans CJK JP Regular" panose="020B0500000000000000" pitchFamily="34" charset="-128"/>
                  <a:ea typeface="Noto Sans CJK JP Regular" panose="020B0500000000000000" pitchFamily="34" charset="-128"/>
                </a:rPr>
                <a:t>登録</a:t>
              </a:r>
            </a:p>
          </xdr:txBody>
        </xdr:sp>
      </xdr:grpSp>
      <xdr:sp macro="" textlink="">
        <xdr:nvSpPr>
          <xdr:cNvPr id="132" name="テキスト ボックス 104"/>
          <xdr:cNvSpPr txBox="1"/>
        </xdr:nvSpPr>
        <xdr:spPr>
          <a:xfrm>
            <a:off x="7193386" y="2098732"/>
            <a:ext cx="362599" cy="276999"/>
          </a:xfrm>
          <a:prstGeom prst="rect">
            <a:avLst/>
          </a:prstGeom>
          <a:solidFill>
            <a:schemeClr val="bg1">
              <a:alpha val="40000"/>
            </a:schemeClr>
          </a:solidFill>
        </xdr:spPr>
        <xdr:txBody>
          <a:bodyPr wrap="square" rtlCol="0" anchor="ctr" anchorCtr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1200">
                <a:solidFill>
                  <a:schemeClr val="bg2">
                    <a:lumMod val="25000"/>
                  </a:schemeClr>
                </a:solidFill>
                <a:latin typeface="游ゴシック Light" panose="020B0300000000000000" pitchFamily="50" charset="-128"/>
                <a:ea typeface="游ゴシック Light" panose="020B0300000000000000" pitchFamily="50" charset="-128"/>
              </a:rPr>
              <a:t>P4</a:t>
            </a:r>
            <a:endParaRPr kumimoji="1" lang="ja-JP" altLang="en-US" sz="1200">
              <a:solidFill>
                <a:schemeClr val="bg2">
                  <a:lumMod val="25000"/>
                </a:schemeClr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endParaRPr>
          </a:p>
        </xdr:txBody>
      </xdr:sp>
    </xdr:grpSp>
    <xdr:clientData/>
  </xdr:twoCellAnchor>
  <xdr:twoCellAnchor>
    <xdr:from>
      <xdr:col>39</xdr:col>
      <xdr:colOff>35314</xdr:colOff>
      <xdr:row>9</xdr:row>
      <xdr:rowOff>103092</xdr:rowOff>
    </xdr:from>
    <xdr:to>
      <xdr:col>78</xdr:col>
      <xdr:colOff>57151</xdr:colOff>
      <xdr:row>21</xdr:row>
      <xdr:rowOff>61500</xdr:rowOff>
    </xdr:to>
    <xdr:cxnSp macro="">
      <xdr:nvCxnSpPr>
        <xdr:cNvPr id="137" name="カギ線コネクタ 136"/>
        <xdr:cNvCxnSpPr>
          <a:stCxn id="205" idx="3"/>
          <a:endCxn id="133" idx="0"/>
        </xdr:cNvCxnSpPr>
      </xdr:nvCxnSpPr>
      <xdr:spPr>
        <a:xfrm flipH="1" flipV="1">
          <a:off x="4864489" y="1817592"/>
          <a:ext cx="4851012" cy="2244408"/>
        </a:xfrm>
        <a:prstGeom prst="bentConnector4">
          <a:avLst>
            <a:gd name="adj1" fmla="val -31416"/>
            <a:gd name="adj2" fmla="val 128009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93772</xdr:colOff>
      <xdr:row>10</xdr:row>
      <xdr:rowOff>97206</xdr:rowOff>
    </xdr:from>
    <xdr:to>
      <xdr:col>46</xdr:col>
      <xdr:colOff>112045</xdr:colOff>
      <xdr:row>12</xdr:row>
      <xdr:rowOff>33729</xdr:rowOff>
    </xdr:to>
    <xdr:sp macro="" textlink="">
      <xdr:nvSpPr>
        <xdr:cNvPr id="148" name="テキスト ボックス 181"/>
        <xdr:cNvSpPr txBox="1"/>
      </xdr:nvSpPr>
      <xdr:spPr>
        <a:xfrm>
          <a:off x="5294422" y="2002206"/>
          <a:ext cx="513573" cy="31752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Next</a:t>
          </a:r>
          <a:endParaRPr lang="ja-JP" altLang="en-US" sz="1050">
            <a:solidFill>
              <a:srgbClr val="FF0000"/>
            </a:solidFill>
            <a:latin typeface="游ゴシック Light" panose="020B0300000000000000" pitchFamily="50" charset="-128"/>
            <a:ea typeface="游ゴシック Light" panose="020B0300000000000000" pitchFamily="50" charset="-128"/>
          </a:endParaRPr>
        </a:p>
      </xdr:txBody>
    </xdr:sp>
    <xdr:clientData/>
  </xdr:twoCellAnchor>
  <xdr:twoCellAnchor>
    <xdr:from>
      <xdr:col>56</xdr:col>
      <xdr:colOff>93772</xdr:colOff>
      <xdr:row>8</xdr:row>
      <xdr:rowOff>106731</xdr:rowOff>
    </xdr:from>
    <xdr:to>
      <xdr:col>60</xdr:col>
      <xdr:colOff>112045</xdr:colOff>
      <xdr:row>10</xdr:row>
      <xdr:rowOff>43254</xdr:rowOff>
    </xdr:to>
    <xdr:sp macro="" textlink="">
      <xdr:nvSpPr>
        <xdr:cNvPr id="149" name="テキスト ボックス 181"/>
        <xdr:cNvSpPr txBox="1"/>
      </xdr:nvSpPr>
      <xdr:spPr>
        <a:xfrm>
          <a:off x="7027972" y="1630731"/>
          <a:ext cx="513573" cy="31752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登録</a:t>
          </a:r>
        </a:p>
      </xdr:txBody>
    </xdr:sp>
    <xdr:clientData/>
  </xdr:twoCellAnchor>
  <xdr:twoCellAnchor>
    <xdr:from>
      <xdr:col>79</xdr:col>
      <xdr:colOff>46147</xdr:colOff>
      <xdr:row>19</xdr:row>
      <xdr:rowOff>11481</xdr:rowOff>
    </xdr:from>
    <xdr:to>
      <xdr:col>83</xdr:col>
      <xdr:colOff>64420</xdr:colOff>
      <xdr:row>20</xdr:row>
      <xdr:rowOff>138504</xdr:rowOff>
    </xdr:to>
    <xdr:sp macro="" textlink="">
      <xdr:nvSpPr>
        <xdr:cNvPr id="273" name="テキスト ボックス 181"/>
        <xdr:cNvSpPr txBox="1"/>
      </xdr:nvSpPr>
      <xdr:spPr>
        <a:xfrm>
          <a:off x="9828322" y="3630981"/>
          <a:ext cx="513573" cy="31752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編集</a:t>
          </a:r>
        </a:p>
      </xdr:txBody>
    </xdr:sp>
    <xdr:clientData/>
  </xdr:twoCellAnchor>
  <xdr:twoCellAnchor>
    <xdr:from>
      <xdr:col>75</xdr:col>
      <xdr:colOff>38496</xdr:colOff>
      <xdr:row>22</xdr:row>
      <xdr:rowOff>103092</xdr:rowOff>
    </xdr:from>
    <xdr:to>
      <xdr:col>88</xdr:col>
      <xdr:colOff>85725</xdr:colOff>
      <xdr:row>25</xdr:row>
      <xdr:rowOff>114301</xdr:rowOff>
    </xdr:to>
    <xdr:cxnSp macro="">
      <xdr:nvCxnSpPr>
        <xdr:cNvPr id="274" name="カギ線コネクタ 273"/>
        <xdr:cNvCxnSpPr/>
      </xdr:nvCxnSpPr>
      <xdr:spPr>
        <a:xfrm rot="10800000">
          <a:off x="9325371" y="4294092"/>
          <a:ext cx="1656954" cy="582709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112822</xdr:colOff>
      <xdr:row>23</xdr:row>
      <xdr:rowOff>116256</xdr:rowOff>
    </xdr:from>
    <xdr:to>
      <xdr:col>87</xdr:col>
      <xdr:colOff>7270</xdr:colOff>
      <xdr:row>25</xdr:row>
      <xdr:rowOff>52779</xdr:rowOff>
    </xdr:to>
    <xdr:sp macro="" textlink="">
      <xdr:nvSpPr>
        <xdr:cNvPr id="275" name="テキスト ボックス 181"/>
        <xdr:cNvSpPr txBox="1"/>
      </xdr:nvSpPr>
      <xdr:spPr>
        <a:xfrm>
          <a:off x="10266472" y="4497756"/>
          <a:ext cx="513573" cy="31752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rgbClr val="FF0000"/>
              </a:solidFill>
              <a:latin typeface="游ゴシック Light" panose="020B0300000000000000" pitchFamily="50" charset="-128"/>
              <a:ea typeface="游ゴシック Light" panose="020B0300000000000000" pitchFamily="50" charset="-128"/>
            </a:rPr>
            <a:t>削除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DN43"/>
  <sheetViews>
    <sheetView showGridLines="0" view="pageBreakPreview" zoomScaleNormal="100" zoomScaleSheetLayoutView="100" workbookViewId="0">
      <selection sqref="A1:AD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58" t="s">
        <v>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60"/>
      <c r="AE1" s="56" t="s">
        <v>0</v>
      </c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 t="s">
        <v>1</v>
      </c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 t="s">
        <v>2</v>
      </c>
      <c r="BZ1" s="56"/>
      <c r="CA1" s="56"/>
      <c r="CB1" s="56"/>
      <c r="CC1" s="56"/>
      <c r="CD1" s="56"/>
      <c r="CE1" s="68" t="s">
        <v>5</v>
      </c>
      <c r="CF1" s="68"/>
      <c r="CG1" s="68"/>
      <c r="CH1" s="68"/>
      <c r="CI1" s="68"/>
      <c r="CJ1" s="68"/>
      <c r="CK1" s="68"/>
      <c r="CL1" s="43" t="s">
        <v>6</v>
      </c>
      <c r="CM1" s="43"/>
      <c r="CN1" s="43"/>
      <c r="CO1" s="43"/>
      <c r="CP1" s="43"/>
      <c r="CQ1" s="43"/>
      <c r="CR1" s="43"/>
      <c r="CT1" s="6"/>
    </row>
    <row r="2" spans="1:118" s="2" customFormat="1" ht="15" customHeight="1" x14ac:dyDescent="0.1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57" t="s">
        <v>39</v>
      </c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67" t="s">
        <v>3</v>
      </c>
      <c r="BZ2" s="67"/>
      <c r="CA2" s="67"/>
      <c r="CB2" s="67"/>
      <c r="CC2" s="67"/>
      <c r="CD2" s="67"/>
      <c r="CE2" s="69">
        <f>D6</f>
        <v>42390</v>
      </c>
      <c r="CF2" s="70"/>
      <c r="CG2" s="70"/>
      <c r="CH2" s="70"/>
      <c r="CI2" s="70"/>
      <c r="CJ2" s="70"/>
      <c r="CK2" s="71"/>
      <c r="CL2" s="44" t="str">
        <f>IF(K6="","",K6)</f>
        <v>男班</v>
      </c>
      <c r="CM2" s="44"/>
      <c r="CN2" s="44"/>
      <c r="CO2" s="44"/>
      <c r="CP2" s="44"/>
      <c r="CQ2" s="44"/>
      <c r="CR2" s="44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64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6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67" t="s">
        <v>4</v>
      </c>
      <c r="BZ3" s="67"/>
      <c r="CA3" s="67"/>
      <c r="CB3" s="67"/>
      <c r="CC3" s="67"/>
      <c r="CD3" s="67"/>
      <c r="CE3" s="72">
        <f>IF(MAX(D6:J43)=D6,"",MAX(D6:J43))</f>
        <v>42408</v>
      </c>
      <c r="CF3" s="72"/>
      <c r="CG3" s="72"/>
      <c r="CH3" s="72"/>
      <c r="CI3" s="72"/>
      <c r="CJ3" s="72"/>
      <c r="CK3" s="72"/>
      <c r="CL3" s="45" t="str">
        <f>IF(ISERROR(VLOOKUP($CE$3,$D$6:$Q$43,8,FALSE))=TRUE,"",VLOOKUP($CE$3,$D$6:$Q$43,8,FALSE))</f>
        <v>今井</v>
      </c>
      <c r="CM3" s="45"/>
      <c r="CN3" s="45"/>
      <c r="CO3" s="45"/>
      <c r="CP3" s="45"/>
      <c r="CQ3" s="45"/>
      <c r="CR3" s="45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0"/>
      <c r="CC4" s="10"/>
      <c r="CD4" s="10"/>
      <c r="CE4" s="10"/>
      <c r="CF4" s="10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46" t="s">
        <v>9</v>
      </c>
      <c r="B5" s="46"/>
      <c r="C5" s="47"/>
      <c r="D5" s="46" t="s">
        <v>10</v>
      </c>
      <c r="E5" s="46"/>
      <c r="F5" s="46"/>
      <c r="G5" s="46"/>
      <c r="H5" s="46"/>
      <c r="I5" s="46"/>
      <c r="J5" s="46"/>
      <c r="K5" s="48" t="s">
        <v>11</v>
      </c>
      <c r="L5" s="46"/>
      <c r="M5" s="46"/>
      <c r="N5" s="46"/>
      <c r="O5" s="46"/>
      <c r="P5" s="46"/>
      <c r="Q5" s="47"/>
      <c r="R5" s="50" t="s">
        <v>12</v>
      </c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2"/>
      <c r="AG5" s="53" t="s">
        <v>13</v>
      </c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5"/>
      <c r="CF5" s="49" t="s">
        <v>7</v>
      </c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</row>
    <row r="6" spans="1:118" s="4" customFormat="1" ht="15" customHeight="1" x14ac:dyDescent="0.15">
      <c r="A6" s="73" t="s">
        <v>14</v>
      </c>
      <c r="B6" s="74"/>
      <c r="C6" s="75"/>
      <c r="D6" s="76">
        <v>42390</v>
      </c>
      <c r="E6" s="77"/>
      <c r="F6" s="77"/>
      <c r="G6" s="77"/>
      <c r="H6" s="77"/>
      <c r="I6" s="77"/>
      <c r="J6" s="78"/>
      <c r="K6" s="73" t="s">
        <v>40</v>
      </c>
      <c r="L6" s="74"/>
      <c r="M6" s="74"/>
      <c r="N6" s="74"/>
      <c r="O6" s="74"/>
      <c r="P6" s="74"/>
      <c r="Q6" s="75"/>
      <c r="R6" s="42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1"/>
      <c r="AG6" s="42" t="s">
        <v>15</v>
      </c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1"/>
      <c r="CF6" s="39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1"/>
    </row>
    <row r="7" spans="1:118" s="4" customFormat="1" ht="15" customHeight="1" x14ac:dyDescent="0.15">
      <c r="A7" s="73" t="s">
        <v>47</v>
      </c>
      <c r="B7" s="74"/>
      <c r="C7" s="75"/>
      <c r="D7" s="76">
        <v>42392</v>
      </c>
      <c r="E7" s="77"/>
      <c r="F7" s="77"/>
      <c r="G7" s="77"/>
      <c r="H7" s="77"/>
      <c r="I7" s="77"/>
      <c r="J7" s="78"/>
      <c r="K7" s="73" t="s">
        <v>48</v>
      </c>
      <c r="L7" s="74"/>
      <c r="M7" s="74"/>
      <c r="N7" s="74"/>
      <c r="O7" s="74"/>
      <c r="P7" s="74"/>
      <c r="Q7" s="75"/>
      <c r="R7" s="42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1"/>
      <c r="AG7" s="42" t="s">
        <v>49</v>
      </c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1"/>
      <c r="CF7" s="39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1"/>
    </row>
    <row r="8" spans="1:118" s="4" customFormat="1" ht="15" customHeight="1" x14ac:dyDescent="0.15">
      <c r="A8" s="73" t="s">
        <v>50</v>
      </c>
      <c r="B8" s="74"/>
      <c r="C8" s="75"/>
      <c r="D8" s="76">
        <v>42408</v>
      </c>
      <c r="E8" s="77"/>
      <c r="F8" s="77"/>
      <c r="G8" s="77"/>
      <c r="H8" s="77"/>
      <c r="I8" s="77"/>
      <c r="J8" s="78"/>
      <c r="K8" s="73" t="s">
        <v>51</v>
      </c>
      <c r="L8" s="74"/>
      <c r="M8" s="74"/>
      <c r="N8" s="74"/>
      <c r="O8" s="74"/>
      <c r="P8" s="74"/>
      <c r="Q8" s="75"/>
      <c r="R8" s="42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1"/>
      <c r="AG8" s="42" t="s">
        <v>49</v>
      </c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1"/>
      <c r="CF8" s="39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1"/>
    </row>
    <row r="9" spans="1:118" s="4" customFormat="1" ht="15" customHeight="1" x14ac:dyDescent="0.15">
      <c r="A9" s="73"/>
      <c r="B9" s="74"/>
      <c r="C9" s="75"/>
      <c r="D9" s="76"/>
      <c r="E9" s="77"/>
      <c r="F9" s="77"/>
      <c r="G9" s="77"/>
      <c r="H9" s="77"/>
      <c r="I9" s="77"/>
      <c r="J9" s="78"/>
      <c r="K9" s="73"/>
      <c r="L9" s="74"/>
      <c r="M9" s="74"/>
      <c r="N9" s="74"/>
      <c r="O9" s="74"/>
      <c r="P9" s="74"/>
      <c r="Q9" s="75"/>
      <c r="R9" s="42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1"/>
      <c r="AG9" s="42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1"/>
      <c r="CF9" s="39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1"/>
    </row>
    <row r="10" spans="1:118" s="4" customFormat="1" ht="15" customHeight="1" x14ac:dyDescent="0.15">
      <c r="A10" s="73"/>
      <c r="B10" s="74"/>
      <c r="C10" s="75"/>
      <c r="D10" s="76"/>
      <c r="E10" s="77"/>
      <c r="F10" s="77"/>
      <c r="G10" s="77"/>
      <c r="H10" s="77"/>
      <c r="I10" s="77"/>
      <c r="J10" s="78"/>
      <c r="K10" s="73"/>
      <c r="L10" s="74"/>
      <c r="M10" s="74"/>
      <c r="N10" s="74"/>
      <c r="O10" s="74"/>
      <c r="P10" s="74"/>
      <c r="Q10" s="75"/>
      <c r="R10" s="42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1"/>
      <c r="AG10" s="42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1"/>
      <c r="CF10" s="39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1"/>
    </row>
    <row r="11" spans="1:118" s="4" customFormat="1" ht="15" customHeight="1" x14ac:dyDescent="0.15">
      <c r="A11" s="73"/>
      <c r="B11" s="74"/>
      <c r="C11" s="75"/>
      <c r="D11" s="76"/>
      <c r="E11" s="77"/>
      <c r="F11" s="77"/>
      <c r="G11" s="77"/>
      <c r="H11" s="77"/>
      <c r="I11" s="77"/>
      <c r="J11" s="78"/>
      <c r="K11" s="73"/>
      <c r="L11" s="74"/>
      <c r="M11" s="74"/>
      <c r="N11" s="74"/>
      <c r="O11" s="74"/>
      <c r="P11" s="74"/>
      <c r="Q11" s="75"/>
      <c r="R11" s="42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1"/>
      <c r="AG11" s="42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1"/>
      <c r="CF11" s="39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1"/>
    </row>
    <row r="12" spans="1:118" ht="15" customHeight="1" x14ac:dyDescent="0.15">
      <c r="A12" s="73"/>
      <c r="B12" s="74"/>
      <c r="C12" s="75"/>
      <c r="D12" s="76"/>
      <c r="E12" s="77"/>
      <c r="F12" s="77"/>
      <c r="G12" s="77"/>
      <c r="H12" s="77"/>
      <c r="I12" s="77"/>
      <c r="J12" s="78"/>
      <c r="K12" s="73"/>
      <c r="L12" s="74"/>
      <c r="M12" s="74"/>
      <c r="N12" s="74"/>
      <c r="O12" s="74"/>
      <c r="P12" s="74"/>
      <c r="Q12" s="75"/>
      <c r="R12" s="42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1"/>
      <c r="AG12" s="42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1"/>
      <c r="CF12" s="39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1"/>
    </row>
    <row r="13" spans="1:118" ht="15" customHeight="1" x14ac:dyDescent="0.15">
      <c r="A13" s="73"/>
      <c r="B13" s="74"/>
      <c r="C13" s="75"/>
      <c r="D13" s="76"/>
      <c r="E13" s="77"/>
      <c r="F13" s="77"/>
      <c r="G13" s="77"/>
      <c r="H13" s="77"/>
      <c r="I13" s="77"/>
      <c r="J13" s="78"/>
      <c r="K13" s="73"/>
      <c r="L13" s="74"/>
      <c r="M13" s="74"/>
      <c r="N13" s="74"/>
      <c r="O13" s="74"/>
      <c r="P13" s="74"/>
      <c r="Q13" s="75"/>
      <c r="R13" s="42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1"/>
      <c r="AG13" s="42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1"/>
      <c r="CF13" s="39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1"/>
    </row>
    <row r="14" spans="1:118" ht="15" customHeight="1" x14ac:dyDescent="0.15">
      <c r="A14" s="73"/>
      <c r="B14" s="74"/>
      <c r="C14" s="75"/>
      <c r="D14" s="76"/>
      <c r="E14" s="77"/>
      <c r="F14" s="77"/>
      <c r="G14" s="77"/>
      <c r="H14" s="77"/>
      <c r="I14" s="77"/>
      <c r="J14" s="78"/>
      <c r="K14" s="73"/>
      <c r="L14" s="74"/>
      <c r="M14" s="74"/>
      <c r="N14" s="74"/>
      <c r="O14" s="74"/>
      <c r="P14" s="74"/>
      <c r="Q14" s="75"/>
      <c r="R14" s="42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1"/>
      <c r="AG14" s="42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1"/>
      <c r="CF14" s="39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1"/>
    </row>
    <row r="15" spans="1:118" ht="15" customHeight="1" x14ac:dyDescent="0.15">
      <c r="A15" s="73"/>
      <c r="B15" s="74"/>
      <c r="C15" s="75"/>
      <c r="D15" s="76"/>
      <c r="E15" s="77"/>
      <c r="F15" s="77"/>
      <c r="G15" s="77"/>
      <c r="H15" s="77"/>
      <c r="I15" s="77"/>
      <c r="J15" s="78"/>
      <c r="K15" s="73"/>
      <c r="L15" s="74"/>
      <c r="M15" s="74"/>
      <c r="N15" s="74"/>
      <c r="O15" s="74"/>
      <c r="P15" s="74"/>
      <c r="Q15" s="75"/>
      <c r="R15" s="42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1"/>
      <c r="AG15" s="42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1"/>
      <c r="CF15" s="39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1"/>
    </row>
    <row r="16" spans="1:118" ht="15" customHeight="1" x14ac:dyDescent="0.15">
      <c r="A16" s="73"/>
      <c r="B16" s="74"/>
      <c r="C16" s="75"/>
      <c r="D16" s="76"/>
      <c r="E16" s="77"/>
      <c r="F16" s="77"/>
      <c r="G16" s="77"/>
      <c r="H16" s="77"/>
      <c r="I16" s="77"/>
      <c r="J16" s="78"/>
      <c r="K16" s="73"/>
      <c r="L16" s="74"/>
      <c r="M16" s="74"/>
      <c r="N16" s="74"/>
      <c r="O16" s="74"/>
      <c r="P16" s="74"/>
      <c r="Q16" s="75"/>
      <c r="R16" s="42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1"/>
      <c r="AG16" s="42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1"/>
      <c r="CF16" s="39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1"/>
    </row>
    <row r="17" spans="1:96" ht="15" customHeight="1" x14ac:dyDescent="0.15">
      <c r="A17" s="73"/>
      <c r="B17" s="74"/>
      <c r="C17" s="75"/>
      <c r="D17" s="76"/>
      <c r="E17" s="77"/>
      <c r="F17" s="77"/>
      <c r="G17" s="77"/>
      <c r="H17" s="77"/>
      <c r="I17" s="77"/>
      <c r="J17" s="78"/>
      <c r="K17" s="73"/>
      <c r="L17" s="74"/>
      <c r="M17" s="74"/>
      <c r="N17" s="74"/>
      <c r="O17" s="74"/>
      <c r="P17" s="74"/>
      <c r="Q17" s="75"/>
      <c r="R17" s="42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1"/>
      <c r="AG17" s="42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1"/>
      <c r="CF17" s="39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1"/>
    </row>
    <row r="18" spans="1:96" ht="15" customHeight="1" x14ac:dyDescent="0.15">
      <c r="A18" s="73"/>
      <c r="B18" s="74"/>
      <c r="C18" s="75"/>
      <c r="D18" s="76"/>
      <c r="E18" s="77"/>
      <c r="F18" s="77"/>
      <c r="G18" s="77"/>
      <c r="H18" s="77"/>
      <c r="I18" s="77"/>
      <c r="J18" s="78"/>
      <c r="K18" s="73"/>
      <c r="L18" s="74"/>
      <c r="M18" s="74"/>
      <c r="N18" s="74"/>
      <c r="O18" s="74"/>
      <c r="P18" s="74"/>
      <c r="Q18" s="75"/>
      <c r="R18" s="42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1"/>
      <c r="AG18" s="42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1"/>
      <c r="CF18" s="39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1"/>
    </row>
    <row r="19" spans="1:96" ht="15" customHeight="1" x14ac:dyDescent="0.15">
      <c r="A19" s="73"/>
      <c r="B19" s="74"/>
      <c r="C19" s="75"/>
      <c r="D19" s="76"/>
      <c r="E19" s="77"/>
      <c r="F19" s="77"/>
      <c r="G19" s="77"/>
      <c r="H19" s="77"/>
      <c r="I19" s="77"/>
      <c r="J19" s="78"/>
      <c r="K19" s="73"/>
      <c r="L19" s="74"/>
      <c r="M19" s="74"/>
      <c r="N19" s="74"/>
      <c r="O19" s="74"/>
      <c r="P19" s="74"/>
      <c r="Q19" s="75"/>
      <c r="R19" s="42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1"/>
      <c r="AG19" s="42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1"/>
      <c r="CF19" s="39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1"/>
    </row>
    <row r="20" spans="1:96" ht="15" customHeight="1" x14ac:dyDescent="0.15">
      <c r="A20" s="73"/>
      <c r="B20" s="74"/>
      <c r="C20" s="75"/>
      <c r="D20" s="76"/>
      <c r="E20" s="77"/>
      <c r="F20" s="77"/>
      <c r="G20" s="77"/>
      <c r="H20" s="77"/>
      <c r="I20" s="77"/>
      <c r="J20" s="78"/>
      <c r="K20" s="73"/>
      <c r="L20" s="74"/>
      <c r="M20" s="74"/>
      <c r="N20" s="74"/>
      <c r="O20" s="74"/>
      <c r="P20" s="74"/>
      <c r="Q20" s="75"/>
      <c r="R20" s="42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1"/>
      <c r="AG20" s="42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1"/>
      <c r="CF20" s="39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1"/>
    </row>
    <row r="21" spans="1:96" ht="15" customHeight="1" x14ac:dyDescent="0.15">
      <c r="A21" s="73"/>
      <c r="B21" s="74"/>
      <c r="C21" s="75"/>
      <c r="D21" s="76"/>
      <c r="E21" s="77"/>
      <c r="F21" s="77"/>
      <c r="G21" s="77"/>
      <c r="H21" s="77"/>
      <c r="I21" s="77"/>
      <c r="J21" s="78"/>
      <c r="K21" s="73"/>
      <c r="L21" s="74"/>
      <c r="M21" s="74"/>
      <c r="N21" s="74"/>
      <c r="O21" s="74"/>
      <c r="P21" s="74"/>
      <c r="Q21" s="75"/>
      <c r="R21" s="42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1"/>
      <c r="AG21" s="42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1"/>
      <c r="CF21" s="39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1"/>
    </row>
    <row r="22" spans="1:96" ht="15" customHeight="1" x14ac:dyDescent="0.15">
      <c r="A22" s="73"/>
      <c r="B22" s="74"/>
      <c r="C22" s="75"/>
      <c r="D22" s="76"/>
      <c r="E22" s="77"/>
      <c r="F22" s="77"/>
      <c r="G22" s="77"/>
      <c r="H22" s="77"/>
      <c r="I22" s="77"/>
      <c r="J22" s="78"/>
      <c r="K22" s="73"/>
      <c r="L22" s="74"/>
      <c r="M22" s="74"/>
      <c r="N22" s="74"/>
      <c r="O22" s="74"/>
      <c r="P22" s="74"/>
      <c r="Q22" s="75"/>
      <c r="R22" s="42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1"/>
      <c r="AG22" s="42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1"/>
      <c r="CF22" s="39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1"/>
    </row>
    <row r="23" spans="1:96" ht="15" customHeight="1" x14ac:dyDescent="0.15">
      <c r="A23" s="73"/>
      <c r="B23" s="74"/>
      <c r="C23" s="75"/>
      <c r="D23" s="76"/>
      <c r="E23" s="77"/>
      <c r="F23" s="77"/>
      <c r="G23" s="77"/>
      <c r="H23" s="77"/>
      <c r="I23" s="77"/>
      <c r="J23" s="78"/>
      <c r="K23" s="73"/>
      <c r="L23" s="74"/>
      <c r="M23" s="74"/>
      <c r="N23" s="74"/>
      <c r="O23" s="74"/>
      <c r="P23" s="74"/>
      <c r="Q23" s="75"/>
      <c r="R23" s="42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1"/>
      <c r="AG23" s="42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1"/>
      <c r="CF23" s="39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1"/>
    </row>
    <row r="24" spans="1:96" ht="15" customHeight="1" x14ac:dyDescent="0.15">
      <c r="A24" s="73"/>
      <c r="B24" s="74"/>
      <c r="C24" s="75"/>
      <c r="D24" s="76"/>
      <c r="E24" s="77"/>
      <c r="F24" s="77"/>
      <c r="G24" s="77"/>
      <c r="H24" s="77"/>
      <c r="I24" s="77"/>
      <c r="J24" s="78"/>
      <c r="K24" s="73"/>
      <c r="L24" s="74"/>
      <c r="M24" s="74"/>
      <c r="N24" s="74"/>
      <c r="O24" s="74"/>
      <c r="P24" s="74"/>
      <c r="Q24" s="75"/>
      <c r="R24" s="42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1"/>
      <c r="AG24" s="42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1"/>
      <c r="CF24" s="39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1"/>
    </row>
    <row r="25" spans="1:96" ht="15" customHeight="1" x14ac:dyDescent="0.15">
      <c r="A25" s="73"/>
      <c r="B25" s="74"/>
      <c r="C25" s="75"/>
      <c r="D25" s="76"/>
      <c r="E25" s="77"/>
      <c r="F25" s="77"/>
      <c r="G25" s="77"/>
      <c r="H25" s="77"/>
      <c r="I25" s="77"/>
      <c r="J25" s="78"/>
      <c r="K25" s="73"/>
      <c r="L25" s="74"/>
      <c r="M25" s="74"/>
      <c r="N25" s="74"/>
      <c r="O25" s="74"/>
      <c r="P25" s="74"/>
      <c r="Q25" s="75"/>
      <c r="R25" s="42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1"/>
      <c r="AG25" s="42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1"/>
      <c r="CF25" s="39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1"/>
    </row>
    <row r="26" spans="1:96" ht="15" customHeight="1" x14ac:dyDescent="0.15">
      <c r="A26" s="73"/>
      <c r="B26" s="74"/>
      <c r="C26" s="75"/>
      <c r="D26" s="76"/>
      <c r="E26" s="77"/>
      <c r="F26" s="77"/>
      <c r="G26" s="77"/>
      <c r="H26" s="77"/>
      <c r="I26" s="77"/>
      <c r="J26" s="78"/>
      <c r="K26" s="73"/>
      <c r="L26" s="74"/>
      <c r="M26" s="74"/>
      <c r="N26" s="74"/>
      <c r="O26" s="74"/>
      <c r="P26" s="74"/>
      <c r="Q26" s="75"/>
      <c r="R26" s="42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1"/>
      <c r="AG26" s="42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1"/>
      <c r="CF26" s="39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1"/>
    </row>
    <row r="27" spans="1:96" ht="15" customHeight="1" x14ac:dyDescent="0.15">
      <c r="A27" s="73"/>
      <c r="B27" s="74"/>
      <c r="C27" s="75"/>
      <c r="D27" s="76"/>
      <c r="E27" s="77"/>
      <c r="F27" s="77"/>
      <c r="G27" s="77"/>
      <c r="H27" s="77"/>
      <c r="I27" s="77"/>
      <c r="J27" s="78"/>
      <c r="K27" s="73"/>
      <c r="L27" s="74"/>
      <c r="M27" s="74"/>
      <c r="N27" s="74"/>
      <c r="O27" s="74"/>
      <c r="P27" s="74"/>
      <c r="Q27" s="75"/>
      <c r="R27" s="42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1"/>
      <c r="AG27" s="42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1"/>
      <c r="CF27" s="39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1"/>
    </row>
    <row r="28" spans="1:96" ht="15" customHeight="1" x14ac:dyDescent="0.15">
      <c r="A28" s="73"/>
      <c r="B28" s="74"/>
      <c r="C28" s="75"/>
      <c r="D28" s="76"/>
      <c r="E28" s="77"/>
      <c r="F28" s="77"/>
      <c r="G28" s="77"/>
      <c r="H28" s="77"/>
      <c r="I28" s="77"/>
      <c r="J28" s="78"/>
      <c r="K28" s="73"/>
      <c r="L28" s="74"/>
      <c r="M28" s="74"/>
      <c r="N28" s="74"/>
      <c r="O28" s="74"/>
      <c r="P28" s="74"/>
      <c r="Q28" s="75"/>
      <c r="R28" s="42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1"/>
      <c r="AG28" s="42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1"/>
      <c r="CF28" s="39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1"/>
    </row>
    <row r="29" spans="1:96" ht="15" customHeight="1" x14ac:dyDescent="0.15">
      <c r="A29" s="73"/>
      <c r="B29" s="74"/>
      <c r="C29" s="75"/>
      <c r="D29" s="76"/>
      <c r="E29" s="77"/>
      <c r="F29" s="77"/>
      <c r="G29" s="77"/>
      <c r="H29" s="77"/>
      <c r="I29" s="77"/>
      <c r="J29" s="78"/>
      <c r="K29" s="73"/>
      <c r="L29" s="74"/>
      <c r="M29" s="74"/>
      <c r="N29" s="74"/>
      <c r="O29" s="74"/>
      <c r="P29" s="74"/>
      <c r="Q29" s="75"/>
      <c r="R29" s="42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1"/>
      <c r="AG29" s="42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1"/>
      <c r="CF29" s="39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1"/>
    </row>
    <row r="30" spans="1:96" ht="15" customHeight="1" x14ac:dyDescent="0.15">
      <c r="A30" s="73"/>
      <c r="B30" s="74"/>
      <c r="C30" s="75"/>
      <c r="D30" s="76"/>
      <c r="E30" s="77"/>
      <c r="F30" s="77"/>
      <c r="G30" s="77"/>
      <c r="H30" s="77"/>
      <c r="I30" s="77"/>
      <c r="J30" s="78"/>
      <c r="K30" s="73"/>
      <c r="L30" s="74"/>
      <c r="M30" s="74"/>
      <c r="N30" s="74"/>
      <c r="O30" s="74"/>
      <c r="P30" s="74"/>
      <c r="Q30" s="75"/>
      <c r="R30" s="42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1"/>
      <c r="AG30" s="42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1"/>
      <c r="CF30" s="39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1"/>
    </row>
    <row r="31" spans="1:96" ht="15" customHeight="1" x14ac:dyDescent="0.15">
      <c r="A31" s="73"/>
      <c r="B31" s="74"/>
      <c r="C31" s="75"/>
      <c r="D31" s="76"/>
      <c r="E31" s="77"/>
      <c r="F31" s="77"/>
      <c r="G31" s="77"/>
      <c r="H31" s="77"/>
      <c r="I31" s="77"/>
      <c r="J31" s="78"/>
      <c r="K31" s="73"/>
      <c r="L31" s="74"/>
      <c r="M31" s="74"/>
      <c r="N31" s="74"/>
      <c r="O31" s="74"/>
      <c r="P31" s="74"/>
      <c r="Q31" s="75"/>
      <c r="R31" s="42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1"/>
      <c r="AG31" s="42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1"/>
      <c r="CF31" s="39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1"/>
    </row>
    <row r="32" spans="1:96" ht="15" customHeight="1" x14ac:dyDescent="0.15">
      <c r="A32" s="73"/>
      <c r="B32" s="74"/>
      <c r="C32" s="75"/>
      <c r="D32" s="76"/>
      <c r="E32" s="77"/>
      <c r="F32" s="77"/>
      <c r="G32" s="77"/>
      <c r="H32" s="77"/>
      <c r="I32" s="77"/>
      <c r="J32" s="78"/>
      <c r="K32" s="73"/>
      <c r="L32" s="74"/>
      <c r="M32" s="74"/>
      <c r="N32" s="74"/>
      <c r="O32" s="74"/>
      <c r="P32" s="74"/>
      <c r="Q32" s="75"/>
      <c r="R32" s="42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1"/>
      <c r="AG32" s="42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1"/>
      <c r="CF32" s="39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1"/>
    </row>
    <row r="33" spans="1:96" ht="15" customHeight="1" x14ac:dyDescent="0.15">
      <c r="A33" s="73"/>
      <c r="B33" s="74"/>
      <c r="C33" s="75"/>
      <c r="D33" s="76"/>
      <c r="E33" s="77"/>
      <c r="F33" s="77"/>
      <c r="G33" s="77"/>
      <c r="H33" s="77"/>
      <c r="I33" s="77"/>
      <c r="J33" s="78"/>
      <c r="K33" s="73"/>
      <c r="L33" s="74"/>
      <c r="M33" s="74"/>
      <c r="N33" s="74"/>
      <c r="O33" s="74"/>
      <c r="P33" s="74"/>
      <c r="Q33" s="75"/>
      <c r="R33" s="42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1"/>
      <c r="AG33" s="42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1"/>
      <c r="CF33" s="39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1"/>
    </row>
    <row r="34" spans="1:96" ht="15" customHeight="1" x14ac:dyDescent="0.15">
      <c r="A34" s="73"/>
      <c r="B34" s="74"/>
      <c r="C34" s="75"/>
      <c r="D34" s="76"/>
      <c r="E34" s="77"/>
      <c r="F34" s="77"/>
      <c r="G34" s="77"/>
      <c r="H34" s="77"/>
      <c r="I34" s="77"/>
      <c r="J34" s="78"/>
      <c r="K34" s="73"/>
      <c r="L34" s="74"/>
      <c r="M34" s="74"/>
      <c r="N34" s="74"/>
      <c r="O34" s="74"/>
      <c r="P34" s="74"/>
      <c r="Q34" s="75"/>
      <c r="R34" s="42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1"/>
      <c r="AG34" s="42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1"/>
      <c r="CF34" s="39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1"/>
    </row>
    <row r="35" spans="1:96" ht="15" customHeight="1" x14ac:dyDescent="0.15">
      <c r="A35" s="73"/>
      <c r="B35" s="74"/>
      <c r="C35" s="75"/>
      <c r="D35" s="76"/>
      <c r="E35" s="77"/>
      <c r="F35" s="77"/>
      <c r="G35" s="77"/>
      <c r="H35" s="77"/>
      <c r="I35" s="77"/>
      <c r="J35" s="78"/>
      <c r="K35" s="73"/>
      <c r="L35" s="74"/>
      <c r="M35" s="74"/>
      <c r="N35" s="74"/>
      <c r="O35" s="74"/>
      <c r="P35" s="74"/>
      <c r="Q35" s="75"/>
      <c r="R35" s="42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1"/>
      <c r="AG35" s="42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1"/>
      <c r="CF35" s="39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1"/>
    </row>
    <row r="36" spans="1:96" ht="15" customHeight="1" x14ac:dyDescent="0.15">
      <c r="A36" s="73"/>
      <c r="B36" s="74"/>
      <c r="C36" s="75"/>
      <c r="D36" s="76"/>
      <c r="E36" s="77"/>
      <c r="F36" s="77"/>
      <c r="G36" s="77"/>
      <c r="H36" s="77"/>
      <c r="I36" s="77"/>
      <c r="J36" s="78"/>
      <c r="K36" s="73"/>
      <c r="L36" s="74"/>
      <c r="M36" s="74"/>
      <c r="N36" s="74"/>
      <c r="O36" s="74"/>
      <c r="P36" s="74"/>
      <c r="Q36" s="75"/>
      <c r="R36" s="42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1"/>
      <c r="AG36" s="42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1"/>
      <c r="CF36" s="39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1"/>
    </row>
    <row r="37" spans="1:96" ht="15" customHeight="1" x14ac:dyDescent="0.15">
      <c r="A37" s="73"/>
      <c r="B37" s="74"/>
      <c r="C37" s="75"/>
      <c r="D37" s="76"/>
      <c r="E37" s="77"/>
      <c r="F37" s="77"/>
      <c r="G37" s="77"/>
      <c r="H37" s="77"/>
      <c r="I37" s="77"/>
      <c r="J37" s="78"/>
      <c r="K37" s="73"/>
      <c r="L37" s="74"/>
      <c r="M37" s="74"/>
      <c r="N37" s="74"/>
      <c r="O37" s="74"/>
      <c r="P37" s="74"/>
      <c r="Q37" s="75"/>
      <c r="R37" s="42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1"/>
      <c r="AG37" s="42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1"/>
      <c r="CF37" s="39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1"/>
    </row>
    <row r="38" spans="1:96" ht="15" customHeight="1" x14ac:dyDescent="0.15">
      <c r="A38" s="73"/>
      <c r="B38" s="74"/>
      <c r="C38" s="75"/>
      <c r="D38" s="76"/>
      <c r="E38" s="77"/>
      <c r="F38" s="77"/>
      <c r="G38" s="77"/>
      <c r="H38" s="77"/>
      <c r="I38" s="77"/>
      <c r="J38" s="78"/>
      <c r="K38" s="73"/>
      <c r="L38" s="74"/>
      <c r="M38" s="74"/>
      <c r="N38" s="74"/>
      <c r="O38" s="74"/>
      <c r="P38" s="74"/>
      <c r="Q38" s="75"/>
      <c r="R38" s="42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1"/>
      <c r="AG38" s="42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1"/>
      <c r="CF38" s="39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1"/>
    </row>
    <row r="39" spans="1:96" ht="15" customHeight="1" x14ac:dyDescent="0.15">
      <c r="A39" s="73"/>
      <c r="B39" s="74"/>
      <c r="C39" s="75"/>
      <c r="D39" s="76"/>
      <c r="E39" s="77"/>
      <c r="F39" s="77"/>
      <c r="G39" s="77"/>
      <c r="H39" s="77"/>
      <c r="I39" s="77"/>
      <c r="J39" s="78"/>
      <c r="K39" s="73"/>
      <c r="L39" s="74"/>
      <c r="M39" s="74"/>
      <c r="N39" s="74"/>
      <c r="O39" s="74"/>
      <c r="P39" s="74"/>
      <c r="Q39" s="75"/>
      <c r="R39" s="42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1"/>
      <c r="AG39" s="42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1"/>
      <c r="CF39" s="39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1"/>
    </row>
    <row r="40" spans="1:96" ht="15" customHeight="1" x14ac:dyDescent="0.15">
      <c r="A40" s="73"/>
      <c r="B40" s="74"/>
      <c r="C40" s="75"/>
      <c r="D40" s="76"/>
      <c r="E40" s="77"/>
      <c r="F40" s="77"/>
      <c r="G40" s="77"/>
      <c r="H40" s="77"/>
      <c r="I40" s="77"/>
      <c r="J40" s="78"/>
      <c r="K40" s="73"/>
      <c r="L40" s="74"/>
      <c r="M40" s="74"/>
      <c r="N40" s="74"/>
      <c r="O40" s="74"/>
      <c r="P40" s="74"/>
      <c r="Q40" s="75"/>
      <c r="R40" s="42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1"/>
      <c r="AG40" s="42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1"/>
      <c r="CF40" s="39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1"/>
    </row>
    <row r="41" spans="1:96" ht="15" customHeight="1" x14ac:dyDescent="0.15">
      <c r="A41" s="73"/>
      <c r="B41" s="74"/>
      <c r="C41" s="75"/>
      <c r="D41" s="76"/>
      <c r="E41" s="77"/>
      <c r="F41" s="77"/>
      <c r="G41" s="77"/>
      <c r="H41" s="77"/>
      <c r="I41" s="77"/>
      <c r="J41" s="78"/>
      <c r="K41" s="73"/>
      <c r="L41" s="74"/>
      <c r="M41" s="74"/>
      <c r="N41" s="74"/>
      <c r="O41" s="74"/>
      <c r="P41" s="74"/>
      <c r="Q41" s="75"/>
      <c r="R41" s="42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1"/>
      <c r="AG41" s="42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1"/>
      <c r="CF41" s="39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1"/>
    </row>
    <row r="42" spans="1:96" ht="15" customHeight="1" x14ac:dyDescent="0.15">
      <c r="A42" s="73"/>
      <c r="B42" s="74"/>
      <c r="C42" s="75"/>
      <c r="D42" s="76"/>
      <c r="E42" s="77"/>
      <c r="F42" s="77"/>
      <c r="G42" s="77"/>
      <c r="H42" s="77"/>
      <c r="I42" s="77"/>
      <c r="J42" s="78"/>
      <c r="K42" s="73"/>
      <c r="L42" s="74"/>
      <c r="M42" s="74"/>
      <c r="N42" s="74"/>
      <c r="O42" s="74"/>
      <c r="P42" s="74"/>
      <c r="Q42" s="75"/>
      <c r="R42" s="42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1"/>
      <c r="AG42" s="42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1"/>
      <c r="CF42" s="39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1"/>
    </row>
    <row r="43" spans="1:96" ht="15" customHeight="1" x14ac:dyDescent="0.15">
      <c r="A43" s="73"/>
      <c r="B43" s="74"/>
      <c r="C43" s="75"/>
      <c r="D43" s="76"/>
      <c r="E43" s="77"/>
      <c r="F43" s="77"/>
      <c r="G43" s="77"/>
      <c r="H43" s="77"/>
      <c r="I43" s="77"/>
      <c r="J43" s="78"/>
      <c r="K43" s="73"/>
      <c r="L43" s="74"/>
      <c r="M43" s="74"/>
      <c r="N43" s="74"/>
      <c r="O43" s="74"/>
      <c r="P43" s="74"/>
      <c r="Q43" s="75"/>
      <c r="R43" s="42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1"/>
      <c r="AG43" s="42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1"/>
      <c r="CF43" s="39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1"/>
    </row>
  </sheetData>
  <mergeCells count="248">
    <mergeCell ref="A42:C42"/>
    <mergeCell ref="D42:J42"/>
    <mergeCell ref="K42:Q42"/>
    <mergeCell ref="A43:C43"/>
    <mergeCell ref="D43:J43"/>
    <mergeCell ref="K43:Q43"/>
    <mergeCell ref="A39:C39"/>
    <mergeCell ref="D39:J39"/>
    <mergeCell ref="K39:Q39"/>
    <mergeCell ref="A40:C40"/>
    <mergeCell ref="D40:J40"/>
    <mergeCell ref="K40:Q40"/>
    <mergeCell ref="A41:C41"/>
    <mergeCell ref="D41:J41"/>
    <mergeCell ref="K41:Q41"/>
    <mergeCell ref="A36:C36"/>
    <mergeCell ref="D36:J36"/>
    <mergeCell ref="K36:Q36"/>
    <mergeCell ref="A37:C37"/>
    <mergeCell ref="D37:J37"/>
    <mergeCell ref="K37:Q37"/>
    <mergeCell ref="A38:C38"/>
    <mergeCell ref="D38:J38"/>
    <mergeCell ref="K38:Q38"/>
    <mergeCell ref="A33:C33"/>
    <mergeCell ref="D33:J33"/>
    <mergeCell ref="K33:Q33"/>
    <mergeCell ref="A34:C34"/>
    <mergeCell ref="D34:J34"/>
    <mergeCell ref="K34:Q34"/>
    <mergeCell ref="A35:C35"/>
    <mergeCell ref="D35:J35"/>
    <mergeCell ref="K35:Q35"/>
    <mergeCell ref="A30:C30"/>
    <mergeCell ref="D30:J30"/>
    <mergeCell ref="K30:Q30"/>
    <mergeCell ref="A31:C31"/>
    <mergeCell ref="D31:J31"/>
    <mergeCell ref="K31:Q31"/>
    <mergeCell ref="A32:C32"/>
    <mergeCell ref="D32:J32"/>
    <mergeCell ref="K32:Q32"/>
    <mergeCell ref="A27:C27"/>
    <mergeCell ref="D27:J27"/>
    <mergeCell ref="K27:Q27"/>
    <mergeCell ref="A28:C28"/>
    <mergeCell ref="D28:J28"/>
    <mergeCell ref="K28:Q28"/>
    <mergeCell ref="A29:C29"/>
    <mergeCell ref="D29:J29"/>
    <mergeCell ref="K29:Q29"/>
    <mergeCell ref="A24:C24"/>
    <mergeCell ref="D24:J24"/>
    <mergeCell ref="K24:Q24"/>
    <mergeCell ref="A25:C25"/>
    <mergeCell ref="D25:J25"/>
    <mergeCell ref="K25:Q25"/>
    <mergeCell ref="A26:C26"/>
    <mergeCell ref="D26:J26"/>
    <mergeCell ref="K26:Q26"/>
    <mergeCell ref="A21:C21"/>
    <mergeCell ref="D21:J21"/>
    <mergeCell ref="K21:Q21"/>
    <mergeCell ref="A22:C22"/>
    <mergeCell ref="D22:J22"/>
    <mergeCell ref="K22:Q22"/>
    <mergeCell ref="A23:C23"/>
    <mergeCell ref="D23:J23"/>
    <mergeCell ref="K23:Q23"/>
    <mergeCell ref="A18:C18"/>
    <mergeCell ref="D18:J18"/>
    <mergeCell ref="K18:Q18"/>
    <mergeCell ref="A19:C19"/>
    <mergeCell ref="D19:J19"/>
    <mergeCell ref="K19:Q19"/>
    <mergeCell ref="A20:C20"/>
    <mergeCell ref="D20:J20"/>
    <mergeCell ref="K20:Q20"/>
    <mergeCell ref="A15:C15"/>
    <mergeCell ref="D15:J15"/>
    <mergeCell ref="K15:Q15"/>
    <mergeCell ref="A16:C16"/>
    <mergeCell ref="D16:J16"/>
    <mergeCell ref="K16:Q16"/>
    <mergeCell ref="A17:C17"/>
    <mergeCell ref="D17:J17"/>
    <mergeCell ref="K17:Q17"/>
    <mergeCell ref="A12:C12"/>
    <mergeCell ref="D12:J12"/>
    <mergeCell ref="K12:Q12"/>
    <mergeCell ref="A13:C13"/>
    <mergeCell ref="D13:J13"/>
    <mergeCell ref="K13:Q13"/>
    <mergeCell ref="A14:C14"/>
    <mergeCell ref="D14:J14"/>
    <mergeCell ref="K14:Q14"/>
    <mergeCell ref="A9:C9"/>
    <mergeCell ref="D9:J9"/>
    <mergeCell ref="K9:Q9"/>
    <mergeCell ref="A10:C10"/>
    <mergeCell ref="D10:J10"/>
    <mergeCell ref="K10:Q10"/>
    <mergeCell ref="A11:C11"/>
    <mergeCell ref="D11:J11"/>
    <mergeCell ref="K11:Q11"/>
    <mergeCell ref="A6:C6"/>
    <mergeCell ref="K6:Q6"/>
    <mergeCell ref="D6:J6"/>
    <mergeCell ref="A7:C7"/>
    <mergeCell ref="D7:J7"/>
    <mergeCell ref="K7:Q7"/>
    <mergeCell ref="A8:C8"/>
    <mergeCell ref="D8:J8"/>
    <mergeCell ref="K8:Q8"/>
    <mergeCell ref="CL1:CR1"/>
    <mergeCell ref="CL2:CR2"/>
    <mergeCell ref="CL3:CR3"/>
    <mergeCell ref="A5:C5"/>
    <mergeCell ref="D5:J5"/>
    <mergeCell ref="K5:Q5"/>
    <mergeCell ref="CF5:CR5"/>
    <mergeCell ref="R5:AF5"/>
    <mergeCell ref="AG5:CE5"/>
    <mergeCell ref="AE1:BA1"/>
    <mergeCell ref="AE2:BA3"/>
    <mergeCell ref="A1:AD3"/>
    <mergeCell ref="BB1:BX1"/>
    <mergeCell ref="BB2:BX3"/>
    <mergeCell ref="BY3:CD3"/>
    <mergeCell ref="BY1:CD1"/>
    <mergeCell ref="BY2:CD2"/>
    <mergeCell ref="CE1:CK1"/>
    <mergeCell ref="CE2:CK2"/>
    <mergeCell ref="CE3:CK3"/>
    <mergeCell ref="R14:AF14"/>
    <mergeCell ref="R15:AF15"/>
    <mergeCell ref="R16:AF16"/>
    <mergeCell ref="R17:AF17"/>
    <mergeCell ref="R10:AF10"/>
    <mergeCell ref="R11:AF11"/>
    <mergeCell ref="R12:AF12"/>
    <mergeCell ref="R13:AF13"/>
    <mergeCell ref="R6:AF6"/>
    <mergeCell ref="R7:AF7"/>
    <mergeCell ref="R8:AF8"/>
    <mergeCell ref="R9:AF9"/>
    <mergeCell ref="R28:AF28"/>
    <mergeCell ref="R29:AF29"/>
    <mergeCell ref="R22:AF22"/>
    <mergeCell ref="R23:AF23"/>
    <mergeCell ref="R24:AF24"/>
    <mergeCell ref="R25:AF25"/>
    <mergeCell ref="R18:AF18"/>
    <mergeCell ref="R19:AF19"/>
    <mergeCell ref="R20:AF20"/>
    <mergeCell ref="R21:AF21"/>
    <mergeCell ref="R42:AF42"/>
    <mergeCell ref="R43:AF43"/>
    <mergeCell ref="R30:AF30"/>
    <mergeCell ref="R31:AF31"/>
    <mergeCell ref="R32:AF32"/>
    <mergeCell ref="R33:AF33"/>
    <mergeCell ref="AG6:CE6"/>
    <mergeCell ref="AG7:CE7"/>
    <mergeCell ref="AG8:CE8"/>
    <mergeCell ref="AG9:CE9"/>
    <mergeCell ref="AG10:CE10"/>
    <mergeCell ref="AG11:CE11"/>
    <mergeCell ref="AG12:CE12"/>
    <mergeCell ref="AG13:CE13"/>
    <mergeCell ref="R38:AF38"/>
    <mergeCell ref="R39:AF39"/>
    <mergeCell ref="R40:AF40"/>
    <mergeCell ref="R41:AF41"/>
    <mergeCell ref="R34:AF34"/>
    <mergeCell ref="R35:AF35"/>
    <mergeCell ref="R36:AF36"/>
    <mergeCell ref="R37:AF37"/>
    <mergeCell ref="R26:AF26"/>
    <mergeCell ref="R27:AF27"/>
    <mergeCell ref="AG43:CE43"/>
    <mergeCell ref="CF6:CR6"/>
    <mergeCell ref="CF7:CR7"/>
    <mergeCell ref="CF8:CR8"/>
    <mergeCell ref="CF9:CR9"/>
    <mergeCell ref="CF10:CR10"/>
    <mergeCell ref="CF11:CR11"/>
    <mergeCell ref="CF12:CR12"/>
    <mergeCell ref="CF13:CR13"/>
    <mergeCell ref="AG38:CE38"/>
    <mergeCell ref="AG39:CE39"/>
    <mergeCell ref="AG40:CE40"/>
    <mergeCell ref="AG41:CE41"/>
    <mergeCell ref="AG34:CE34"/>
    <mergeCell ref="AG35:CE35"/>
    <mergeCell ref="AG36:CE36"/>
    <mergeCell ref="AG37:CE37"/>
    <mergeCell ref="AG30:CE30"/>
    <mergeCell ref="AG31:CE31"/>
    <mergeCell ref="AG32:CE32"/>
    <mergeCell ref="AG33:CE33"/>
    <mergeCell ref="AG26:CE26"/>
    <mergeCell ref="AG27:CE27"/>
    <mergeCell ref="AG28:CE28"/>
    <mergeCell ref="CF18:CR18"/>
    <mergeCell ref="CF19:CR19"/>
    <mergeCell ref="CF20:CR20"/>
    <mergeCell ref="CF21:CR21"/>
    <mergeCell ref="CF14:CR14"/>
    <mergeCell ref="CF15:CR15"/>
    <mergeCell ref="CF16:CR16"/>
    <mergeCell ref="CF17:CR17"/>
    <mergeCell ref="AG42:CE42"/>
    <mergeCell ref="AG29:CE29"/>
    <mergeCell ref="AG22:CE22"/>
    <mergeCell ref="AG23:CE23"/>
    <mergeCell ref="AG24:CE24"/>
    <mergeCell ref="AG25:CE25"/>
    <mergeCell ref="AG18:CE18"/>
    <mergeCell ref="AG19:CE19"/>
    <mergeCell ref="AG20:CE20"/>
    <mergeCell ref="AG21:CE21"/>
    <mergeCell ref="AG14:CE14"/>
    <mergeCell ref="AG15:CE15"/>
    <mergeCell ref="AG16:CE16"/>
    <mergeCell ref="AG17:CE17"/>
    <mergeCell ref="CF30:CR30"/>
    <mergeCell ref="CF31:CR31"/>
    <mergeCell ref="CF32:CR32"/>
    <mergeCell ref="CF33:CR33"/>
    <mergeCell ref="CF26:CR26"/>
    <mergeCell ref="CF27:CR27"/>
    <mergeCell ref="CF28:CR28"/>
    <mergeCell ref="CF29:CR29"/>
    <mergeCell ref="CF22:CR22"/>
    <mergeCell ref="CF23:CR23"/>
    <mergeCell ref="CF24:CR24"/>
    <mergeCell ref="CF25:CR25"/>
    <mergeCell ref="CF42:CR42"/>
    <mergeCell ref="CF43:CR43"/>
    <mergeCell ref="CF38:CR38"/>
    <mergeCell ref="CF39:CR39"/>
    <mergeCell ref="CF40:CR40"/>
    <mergeCell ref="CF41:CR41"/>
    <mergeCell ref="CF34:CR34"/>
    <mergeCell ref="CF35:CR35"/>
    <mergeCell ref="CF36:CR36"/>
    <mergeCell ref="CF37:CR37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300" verticalDpi="300" r:id="rId1"/>
  <headerFooter alignWithMargins="0">
    <oddHeader xml:space="preserve">&amp;C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N44"/>
  <sheetViews>
    <sheetView showGridLines="0" view="pageBreakPreview" zoomScaleNormal="100" zoomScaleSheetLayoutView="100" workbookViewId="0">
      <selection activeCell="CL4" sqref="CL4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58" t="s">
        <v>16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C1" s="56" t="s">
        <v>0</v>
      </c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 t="s">
        <v>1</v>
      </c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 t="s">
        <v>2</v>
      </c>
      <c r="BZ1" s="56"/>
      <c r="CA1" s="56"/>
      <c r="CB1" s="56"/>
      <c r="CC1" s="56"/>
      <c r="CD1" s="56"/>
      <c r="CE1" s="68" t="s">
        <v>5</v>
      </c>
      <c r="CF1" s="68"/>
      <c r="CG1" s="68"/>
      <c r="CH1" s="68"/>
      <c r="CI1" s="68"/>
      <c r="CJ1" s="68"/>
      <c r="CK1" s="68"/>
      <c r="CL1" s="43" t="s">
        <v>6</v>
      </c>
      <c r="CM1" s="43"/>
      <c r="CN1" s="43"/>
      <c r="CO1" s="43"/>
      <c r="CP1" s="43"/>
      <c r="CQ1" s="43"/>
      <c r="CR1" s="43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1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57" t="str">
        <f>IF(変更履歴!AE2="","",変更履歴!AE2)</f>
        <v>パスじぇねくん</v>
      </c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67" t="s">
        <v>3</v>
      </c>
      <c r="BZ2" s="67"/>
      <c r="CA2" s="67"/>
      <c r="CB2" s="67"/>
      <c r="CC2" s="67"/>
      <c r="CD2" s="67"/>
      <c r="CE2" s="69">
        <f>変更履歴!CE2</f>
        <v>42390</v>
      </c>
      <c r="CF2" s="81"/>
      <c r="CG2" s="81"/>
      <c r="CH2" s="81"/>
      <c r="CI2" s="81"/>
      <c r="CJ2" s="81"/>
      <c r="CK2" s="82"/>
      <c r="CL2" s="79" t="str">
        <f>変更履歴!CL2</f>
        <v>男班</v>
      </c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4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6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67" t="s">
        <v>4</v>
      </c>
      <c r="BZ3" s="67"/>
      <c r="CA3" s="67"/>
      <c r="CB3" s="67"/>
      <c r="CC3" s="67"/>
      <c r="CD3" s="67"/>
      <c r="CE3" s="72">
        <f>変更履歴!CE3</f>
        <v>42408</v>
      </c>
      <c r="CF3" s="83"/>
      <c r="CG3" s="83"/>
      <c r="CH3" s="83"/>
      <c r="CI3" s="83"/>
      <c r="CJ3" s="83"/>
      <c r="CK3" s="83"/>
      <c r="CL3" s="79" t="str">
        <f>変更履歴!CL3</f>
        <v>今井</v>
      </c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 t="s">
        <v>20</v>
      </c>
      <c r="B6" s="7" t="s">
        <v>17</v>
      </c>
      <c r="CR6" s="14"/>
    </row>
    <row r="7" spans="1:118" s="4" customFormat="1" ht="15" customHeight="1" x14ac:dyDescent="0.15">
      <c r="A7" s="13"/>
      <c r="B7" s="4" t="s">
        <v>41</v>
      </c>
      <c r="CR7" s="14"/>
    </row>
    <row r="8" spans="1:118" s="4" customFormat="1" ht="15" customHeight="1" x14ac:dyDescent="0.15">
      <c r="A8" s="13"/>
      <c r="B8" s="4" t="s">
        <v>42</v>
      </c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 t="s">
        <v>20</v>
      </c>
      <c r="B13" s="7" t="s">
        <v>18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 t="s">
        <v>32</v>
      </c>
      <c r="D14" s="4"/>
      <c r="E14" s="4"/>
      <c r="F14" s="4"/>
      <c r="G14" s="4"/>
      <c r="H14" s="4"/>
      <c r="I14" s="4"/>
      <c r="J14" s="4" t="s">
        <v>37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 t="s">
        <v>43</v>
      </c>
      <c r="X14" s="4"/>
      <c r="Y14" s="4"/>
      <c r="Z14" s="4"/>
      <c r="AA14" s="4"/>
      <c r="AB14" s="4"/>
      <c r="AC14" s="4"/>
      <c r="AD14" s="4"/>
      <c r="AE14" s="4"/>
      <c r="AF14" s="4"/>
      <c r="AH14" s="4"/>
      <c r="AI14" s="4"/>
      <c r="AJ14" s="4"/>
      <c r="AK14" s="4" t="s">
        <v>44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 t="s">
        <v>33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 t="s">
        <v>20</v>
      </c>
      <c r="B17" s="7" t="s">
        <v>19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 t="s">
        <v>34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 t="s">
        <v>35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 t="s">
        <v>20</v>
      </c>
      <c r="B23" s="7" t="s">
        <v>21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 t="s">
        <v>22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 t="s">
        <v>26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 t="s">
        <v>20</v>
      </c>
      <c r="B27" s="7" t="s">
        <v>25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 t="s">
        <v>28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 t="s">
        <v>29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7"/>
      <c r="C30" s="4" t="s">
        <v>46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 t="s">
        <v>45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7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7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 t="s">
        <v>20</v>
      </c>
      <c r="B34" s="7" t="s">
        <v>23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 t="s">
        <v>20</v>
      </c>
      <c r="B37" s="7" t="s">
        <v>24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7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9"/>
    </row>
    <row r="43" spans="1:96" ht="1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</row>
    <row r="44" spans="1:96" ht="15" customHeight="1" x14ac:dyDescent="0.15"/>
  </sheetData>
  <mergeCells count="15">
    <mergeCell ref="CL1:CR1"/>
    <mergeCell ref="CL2:CR2"/>
    <mergeCell ref="CL3:CR3"/>
    <mergeCell ref="BY1:CD1"/>
    <mergeCell ref="A1:F3"/>
    <mergeCell ref="G1:AB3"/>
    <mergeCell ref="AC1:AZ1"/>
    <mergeCell ref="AC2:AZ3"/>
    <mergeCell ref="BA1:BX1"/>
    <mergeCell ref="BA2:BX3"/>
    <mergeCell ref="CE1:CK1"/>
    <mergeCell ref="BY2:CD2"/>
    <mergeCell ref="CE2:CK2"/>
    <mergeCell ref="BY3:CD3"/>
    <mergeCell ref="CE3:CK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N45"/>
  <sheetViews>
    <sheetView showGridLines="0" tabSelected="1" view="pageBreakPreview" zoomScaleNormal="100" zoomScaleSheetLayoutView="100" workbookViewId="0">
      <selection activeCell="CE28" sqref="CE28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58" t="s">
        <v>30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C1" s="56" t="s">
        <v>0</v>
      </c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 t="s">
        <v>1</v>
      </c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 t="s">
        <v>2</v>
      </c>
      <c r="BZ1" s="56"/>
      <c r="CA1" s="56"/>
      <c r="CB1" s="56"/>
      <c r="CC1" s="56"/>
      <c r="CD1" s="56"/>
      <c r="CE1" s="68" t="s">
        <v>5</v>
      </c>
      <c r="CF1" s="68"/>
      <c r="CG1" s="68"/>
      <c r="CH1" s="68"/>
      <c r="CI1" s="68"/>
      <c r="CJ1" s="68"/>
      <c r="CK1" s="68"/>
      <c r="CL1" s="43" t="s">
        <v>6</v>
      </c>
      <c r="CM1" s="43"/>
      <c r="CN1" s="43"/>
      <c r="CO1" s="43"/>
      <c r="CP1" s="43"/>
      <c r="CQ1" s="43"/>
      <c r="CR1" s="43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1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84" t="str">
        <f>IF(システム概要!AC2="","",システム概要!AC2)</f>
        <v>パスじぇねくん</v>
      </c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4"/>
      <c r="AY2" s="84"/>
      <c r="AZ2" s="84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67" t="s">
        <v>3</v>
      </c>
      <c r="BZ2" s="67"/>
      <c r="CA2" s="67"/>
      <c r="CB2" s="67"/>
      <c r="CC2" s="67"/>
      <c r="CD2" s="67"/>
      <c r="CE2" s="69">
        <v>39952</v>
      </c>
      <c r="CF2" s="81"/>
      <c r="CG2" s="81"/>
      <c r="CH2" s="81"/>
      <c r="CI2" s="81"/>
      <c r="CJ2" s="81"/>
      <c r="CK2" s="82"/>
      <c r="CL2" s="79"/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4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6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84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67" t="s">
        <v>4</v>
      </c>
      <c r="BZ3" s="67"/>
      <c r="CA3" s="67"/>
      <c r="CB3" s="67"/>
      <c r="CC3" s="67"/>
      <c r="CD3" s="67"/>
      <c r="CE3" s="83"/>
      <c r="CF3" s="83"/>
      <c r="CG3" s="83"/>
      <c r="CH3" s="83"/>
      <c r="CI3" s="83"/>
      <c r="CJ3" s="83"/>
      <c r="CK3" s="83"/>
      <c r="CL3" s="79"/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CL1:CR1"/>
    <mergeCell ref="BY1:CD1"/>
    <mergeCell ref="CE1:CK1"/>
    <mergeCell ref="A1:F3"/>
    <mergeCell ref="G1:AB3"/>
    <mergeCell ref="AC1:AZ1"/>
    <mergeCell ref="AC2:AZ3"/>
    <mergeCell ref="BA1:BX1"/>
    <mergeCell ref="BA2:BX3"/>
    <mergeCell ref="BY2:CD2"/>
    <mergeCell ref="CE2:CK2"/>
    <mergeCell ref="CL2:CR2"/>
    <mergeCell ref="BY3:CD3"/>
    <mergeCell ref="CE3:CK3"/>
    <mergeCell ref="CL3:CR3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45"/>
  <sheetViews>
    <sheetView showGridLines="0" view="pageBreakPreview" zoomScaleNormal="100" zoomScaleSheetLayoutView="100" workbookViewId="0">
      <selection activeCell="CP44" sqref="CP44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58" t="s">
        <v>38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C1" s="56" t="s">
        <v>0</v>
      </c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 t="s">
        <v>1</v>
      </c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 t="s">
        <v>2</v>
      </c>
      <c r="BZ1" s="56"/>
      <c r="CA1" s="56"/>
      <c r="CB1" s="56"/>
      <c r="CC1" s="56"/>
      <c r="CD1" s="56"/>
      <c r="CE1" s="68" t="s">
        <v>5</v>
      </c>
      <c r="CF1" s="68"/>
      <c r="CG1" s="68"/>
      <c r="CH1" s="68"/>
      <c r="CI1" s="68"/>
      <c r="CJ1" s="68"/>
      <c r="CK1" s="68"/>
      <c r="CL1" s="43" t="s">
        <v>6</v>
      </c>
      <c r="CM1" s="43"/>
      <c r="CN1" s="43"/>
      <c r="CO1" s="43"/>
      <c r="CP1" s="43"/>
      <c r="CQ1" s="43"/>
      <c r="CR1" s="43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1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57" t="str">
        <f>IF(変更履歴!AE2="","",変更履歴!AE2)</f>
        <v>パスじぇねくん</v>
      </c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67" t="s">
        <v>3</v>
      </c>
      <c r="BZ2" s="67"/>
      <c r="CA2" s="67"/>
      <c r="CB2" s="67"/>
      <c r="CC2" s="67"/>
      <c r="CD2" s="67"/>
      <c r="CE2" s="69">
        <f>変更履歴!CE2</f>
        <v>42390</v>
      </c>
      <c r="CF2" s="81"/>
      <c r="CG2" s="81"/>
      <c r="CH2" s="81"/>
      <c r="CI2" s="81"/>
      <c r="CJ2" s="81"/>
      <c r="CK2" s="82"/>
      <c r="CL2" s="79" t="str">
        <f>変更履歴!CL2</f>
        <v>男班</v>
      </c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4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6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67" t="s">
        <v>4</v>
      </c>
      <c r="BZ3" s="67"/>
      <c r="CA3" s="67"/>
      <c r="CB3" s="67"/>
      <c r="CC3" s="67"/>
      <c r="CD3" s="67"/>
      <c r="CE3" s="72">
        <f>変更履歴!CE3</f>
        <v>42408</v>
      </c>
      <c r="CF3" s="83"/>
      <c r="CG3" s="83"/>
      <c r="CH3" s="83"/>
      <c r="CI3" s="83"/>
      <c r="CJ3" s="83"/>
      <c r="CK3" s="83"/>
      <c r="CL3" s="79" t="str">
        <f>変更履歴!CL3</f>
        <v>今井</v>
      </c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23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5"/>
      <c r="CL5" s="5"/>
      <c r="CM5" s="5"/>
      <c r="CN5" s="25"/>
      <c r="CO5" s="5"/>
      <c r="CP5" s="5"/>
      <c r="CQ5" s="5"/>
      <c r="CR5" s="16"/>
    </row>
    <row r="6" spans="1:118" s="4" customFormat="1" ht="15" customHeight="1" x14ac:dyDescent="0.15">
      <c r="A6" s="28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N6" s="27"/>
      <c r="CR6" s="14"/>
    </row>
    <row r="7" spans="1:118" s="4" customFormat="1" ht="15" customHeight="1" x14ac:dyDescent="0.15">
      <c r="A7" s="28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N7" s="27"/>
      <c r="CR7" s="14"/>
    </row>
    <row r="8" spans="1:118" s="4" customFormat="1" ht="15" customHeight="1" x14ac:dyDescent="0.15">
      <c r="A8" s="28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N8" s="27"/>
      <c r="CR8" s="14"/>
    </row>
    <row r="9" spans="1:118" s="4" customFormat="1" ht="15" customHeight="1" x14ac:dyDescent="0.15">
      <c r="A9" s="26"/>
      <c r="B9" s="20"/>
      <c r="G9" s="20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1"/>
      <c r="BG9" s="21"/>
      <c r="BH9" s="21"/>
      <c r="BI9" s="21"/>
      <c r="BJ9" s="21"/>
      <c r="BK9" s="21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N9" s="27"/>
      <c r="CR9" s="14"/>
    </row>
    <row r="10" spans="1:118" s="4" customFormat="1" ht="15" customHeight="1" x14ac:dyDescent="0.15">
      <c r="A10" s="28"/>
      <c r="G10" s="20"/>
      <c r="H10" s="2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  <c r="BG10" s="21"/>
      <c r="BH10" s="21"/>
      <c r="BI10" s="21"/>
      <c r="BJ10" s="21"/>
      <c r="BK10" s="21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N10" s="27"/>
      <c r="CR10" s="14"/>
    </row>
    <row r="11" spans="1:118" s="4" customFormat="1" ht="15" customHeight="1" x14ac:dyDescent="0.15">
      <c r="A11" s="29"/>
      <c r="G11" s="20"/>
      <c r="H11" s="20"/>
      <c r="I11" s="22"/>
      <c r="J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0"/>
      <c r="X11" s="20"/>
      <c r="Y11" s="20"/>
      <c r="Z11" s="20"/>
      <c r="AA11" s="20"/>
      <c r="AB11" s="20"/>
      <c r="AC11" s="20"/>
      <c r="AD11" s="20"/>
      <c r="AE11" s="27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1"/>
      <c r="BG11" s="21"/>
      <c r="BH11" s="21"/>
      <c r="BI11" s="21"/>
      <c r="BJ11" s="21"/>
      <c r="BK11" s="21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R11" s="14"/>
    </row>
    <row r="12" spans="1:118" ht="15" customHeight="1" x14ac:dyDescent="0.15">
      <c r="A12" s="29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7"/>
      <c r="V12" s="31"/>
      <c r="W12" s="31"/>
      <c r="X12" s="27"/>
      <c r="Y12" s="31"/>
      <c r="Z12" s="31"/>
      <c r="AA12" s="31"/>
      <c r="AB12" s="31"/>
      <c r="AC12" s="31"/>
      <c r="AD12" s="31"/>
      <c r="AE12" s="31"/>
      <c r="AF12" s="31"/>
      <c r="AG12" s="27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27"/>
      <c r="AW12" s="31"/>
      <c r="AX12" s="31"/>
      <c r="AY12" s="31"/>
      <c r="AZ12" s="32"/>
      <c r="BA12" s="31"/>
      <c r="BB12" s="31"/>
      <c r="BC12" s="31"/>
      <c r="BD12" s="31"/>
      <c r="BE12" s="27"/>
      <c r="BF12" s="27"/>
      <c r="BG12" s="27"/>
      <c r="BH12" s="27"/>
      <c r="BI12" s="27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29"/>
      <c r="G13" s="30"/>
      <c r="H13" s="3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27"/>
      <c r="BD13" s="31"/>
      <c r="BE13" s="27"/>
      <c r="BF13" s="27"/>
      <c r="BG13" s="27"/>
      <c r="BH13" s="27"/>
      <c r="BI13" s="27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31"/>
      <c r="BY13" s="31"/>
      <c r="BZ13" s="31"/>
      <c r="CA13" s="31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G14" s="30"/>
      <c r="H14" s="3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31"/>
      <c r="AE14" s="27"/>
      <c r="AF14" s="27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27"/>
      <c r="AS14" s="31"/>
      <c r="AT14" s="31"/>
      <c r="AU14" s="31"/>
      <c r="AV14" s="31"/>
      <c r="AW14" s="27"/>
      <c r="AX14" s="31"/>
      <c r="AY14" s="31"/>
      <c r="AZ14" s="31"/>
      <c r="BA14" s="31"/>
      <c r="BB14" s="31"/>
      <c r="BC14" s="31"/>
      <c r="BD14" s="31"/>
      <c r="BE14" s="27"/>
      <c r="BF14" s="27"/>
      <c r="BG14" s="27"/>
      <c r="BH14" s="27"/>
      <c r="BI14" s="27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33"/>
      <c r="BY14" s="31"/>
      <c r="BZ14" s="31"/>
      <c r="CA14" s="31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4"/>
      <c r="BK15" s="4"/>
      <c r="BL15" s="4"/>
      <c r="BM15" s="4"/>
      <c r="BN15" s="27"/>
      <c r="BO15" s="27"/>
      <c r="BP15" s="27"/>
      <c r="BQ15" s="4"/>
      <c r="BR15" s="4"/>
      <c r="BS15" s="4"/>
      <c r="BT15" s="4"/>
      <c r="BU15" s="4"/>
      <c r="BV15" s="4"/>
      <c r="BW15" s="4"/>
      <c r="BX15" s="27"/>
      <c r="BY15" s="27"/>
      <c r="BZ15" s="27"/>
      <c r="CA15" s="27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7"/>
      <c r="W16" s="4"/>
      <c r="X16" s="4"/>
      <c r="Y16" s="4"/>
      <c r="Z16" s="4"/>
      <c r="AA16" s="4"/>
      <c r="AB16" s="4"/>
      <c r="AC16" s="4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31"/>
      <c r="BB16" s="27"/>
      <c r="BC16" s="27"/>
      <c r="BD16" s="27"/>
      <c r="BE16" s="27"/>
      <c r="BF16" s="27"/>
      <c r="BG16" s="27"/>
      <c r="BH16" s="27"/>
      <c r="BI16" s="27"/>
      <c r="BJ16" s="4"/>
      <c r="BK16" s="4"/>
      <c r="BL16" s="4"/>
      <c r="BM16" s="4"/>
      <c r="BN16" s="4"/>
      <c r="BO16" s="27"/>
      <c r="BP16" s="4"/>
      <c r="BQ16" s="4"/>
      <c r="BR16" s="4"/>
      <c r="BS16" s="4"/>
      <c r="BT16" s="4"/>
      <c r="BU16" s="4"/>
      <c r="BV16" s="4"/>
      <c r="BW16" s="4"/>
      <c r="BX16" s="27"/>
      <c r="BY16" s="27"/>
      <c r="BZ16" s="27"/>
      <c r="CA16" s="27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4"/>
      <c r="BO17" s="4"/>
      <c r="BP17" s="4"/>
      <c r="BQ17" s="4"/>
      <c r="BR17" s="4"/>
      <c r="BS17" s="4"/>
      <c r="BT17" s="4"/>
      <c r="BU17" s="27"/>
      <c r="BV17" s="27"/>
      <c r="BW17" s="4"/>
      <c r="BX17" s="27"/>
      <c r="BY17" s="27"/>
      <c r="BZ17" s="27"/>
      <c r="CA17" s="27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7"/>
      <c r="Z18" s="27"/>
      <c r="AA18" s="27"/>
      <c r="AB18" s="27"/>
      <c r="AC18" s="27"/>
      <c r="AD18" s="4"/>
      <c r="AE18" s="4"/>
      <c r="AF18" s="27"/>
      <c r="AG18" s="27"/>
      <c r="AH18" s="27"/>
      <c r="AI18" s="27"/>
      <c r="AJ18" s="27"/>
      <c r="AK18" s="27"/>
      <c r="AL18" s="4"/>
      <c r="AM18" s="4"/>
      <c r="AN18" s="4"/>
      <c r="AO18" s="4"/>
      <c r="AP18" s="4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4"/>
      <c r="BO18" s="4"/>
      <c r="BP18" s="4"/>
      <c r="BQ18" s="4"/>
      <c r="BR18" s="4"/>
      <c r="BS18" s="4"/>
      <c r="BT18" s="27"/>
      <c r="BU18" s="27"/>
      <c r="BV18" s="27"/>
      <c r="BW18" s="27"/>
      <c r="BX18" s="27"/>
      <c r="BY18" s="27"/>
      <c r="BZ18" s="27"/>
      <c r="CA18" s="27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7"/>
      <c r="Z19" s="27"/>
      <c r="AA19" s="27"/>
      <c r="AB19" s="27"/>
      <c r="AC19" s="27"/>
      <c r="AD19" s="4"/>
      <c r="AE19" s="4"/>
      <c r="AF19" s="27"/>
      <c r="AG19" s="27"/>
      <c r="AH19" s="27"/>
      <c r="AI19" s="27"/>
      <c r="AJ19" s="27"/>
      <c r="AK19" s="27"/>
      <c r="AL19" s="4"/>
      <c r="AM19" s="4"/>
      <c r="AN19" s="27"/>
      <c r="AO19" s="4"/>
      <c r="AP19" s="4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4"/>
      <c r="BO19" s="4"/>
      <c r="BP19" s="27"/>
      <c r="BQ19" s="4"/>
      <c r="BR19" s="4"/>
      <c r="BS19" s="4"/>
      <c r="BT19" s="27"/>
      <c r="BU19" s="27"/>
      <c r="BV19" s="27"/>
      <c r="BW19" s="27"/>
      <c r="BX19" s="27"/>
      <c r="BY19" s="27"/>
      <c r="BZ19" s="27"/>
      <c r="CA19" s="27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7"/>
      <c r="Z20" s="27"/>
      <c r="AA20" s="27"/>
      <c r="AB20" s="27"/>
      <c r="AC20" s="27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4"/>
      <c r="BN20" s="4"/>
      <c r="BO20" s="4"/>
      <c r="BP20" s="4"/>
      <c r="BQ20" s="4"/>
      <c r="BR20" s="4"/>
      <c r="BS20" s="4"/>
      <c r="BT20" s="27"/>
      <c r="BU20" s="27"/>
      <c r="BV20" s="27"/>
      <c r="BW20" s="27"/>
      <c r="BX20" s="27"/>
      <c r="BY20" s="27"/>
      <c r="BZ20" s="27"/>
      <c r="CA20" s="27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7"/>
      <c r="Z21" s="27"/>
      <c r="AA21" s="27"/>
      <c r="AB21" s="27"/>
      <c r="AC21" s="27"/>
      <c r="AD21" s="4"/>
      <c r="AE21" s="4"/>
      <c r="AF21" s="27"/>
      <c r="AG21" s="27"/>
      <c r="AH21" s="27"/>
      <c r="AI21" s="27"/>
      <c r="AJ21" s="27"/>
      <c r="AK21" s="27"/>
      <c r="AL21" s="4"/>
      <c r="AM21" s="4"/>
      <c r="AN21" s="4"/>
      <c r="AO21" s="4"/>
      <c r="AP21" s="4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4"/>
      <c r="BN21" s="4"/>
      <c r="BO21" s="4"/>
      <c r="BP21" s="4"/>
      <c r="BQ21" s="4"/>
      <c r="BR21" s="4"/>
      <c r="BS21" s="4"/>
      <c r="BT21" s="27"/>
      <c r="BU21" s="27"/>
      <c r="BV21" s="27"/>
      <c r="BW21" s="27"/>
      <c r="BX21" s="27"/>
      <c r="BY21" s="27"/>
      <c r="BZ21" s="27"/>
      <c r="CA21" s="27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7"/>
      <c r="Z22" s="27"/>
      <c r="AA22" s="27"/>
      <c r="AB22" s="27"/>
      <c r="AC22" s="27"/>
      <c r="AD22" s="4"/>
      <c r="AE22" s="4"/>
      <c r="AF22" s="27"/>
      <c r="AG22" s="27"/>
      <c r="AH22" s="27"/>
      <c r="AI22" s="27"/>
      <c r="AJ22" s="27"/>
      <c r="AK22" s="27"/>
      <c r="AL22" s="4"/>
      <c r="AM22" s="4"/>
      <c r="AN22" s="4"/>
      <c r="AO22" s="4"/>
      <c r="AP22" s="4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27"/>
      <c r="Z23" s="27"/>
      <c r="AA23" s="27"/>
      <c r="AB23" s="27"/>
      <c r="AC23" s="27"/>
      <c r="AD23" s="4"/>
      <c r="AE23" s="4"/>
      <c r="AF23" s="27"/>
      <c r="AG23" s="27"/>
      <c r="AH23" s="27"/>
      <c r="AI23" s="27"/>
      <c r="AJ23" s="27"/>
      <c r="AK23" s="27"/>
      <c r="AL23" s="4"/>
      <c r="AM23" s="4"/>
      <c r="AN23" s="4"/>
      <c r="AO23" s="4"/>
      <c r="AP23" s="4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4"/>
      <c r="BO23" s="4"/>
      <c r="BP23" s="4"/>
      <c r="BQ23" s="4"/>
      <c r="BR23" s="4"/>
      <c r="BS23" s="4"/>
      <c r="BT23" s="27"/>
      <c r="BU23" s="27"/>
      <c r="BV23" s="27"/>
      <c r="BW23" s="27"/>
      <c r="BX23" s="27"/>
      <c r="BY23" s="27"/>
      <c r="BZ23" s="27"/>
      <c r="CA23" s="27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7"/>
      <c r="AA24" s="27"/>
      <c r="AB24" s="27"/>
      <c r="AC24" s="27"/>
      <c r="AD24" s="4"/>
      <c r="AE24" s="4"/>
      <c r="AF24" s="27"/>
      <c r="AG24" s="27"/>
      <c r="AH24" s="27"/>
      <c r="AI24" s="27"/>
      <c r="AJ24" s="27"/>
      <c r="AK24" s="27"/>
      <c r="AL24" s="4"/>
      <c r="AM24" s="4"/>
      <c r="AN24" s="4"/>
      <c r="AO24" s="4"/>
      <c r="AP24" s="4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4"/>
      <c r="BO24" s="4"/>
      <c r="BP24" s="4"/>
      <c r="BQ24" s="4"/>
      <c r="BR24" s="4"/>
      <c r="BS24" s="4"/>
      <c r="BT24" s="4"/>
      <c r="BU24" s="27"/>
      <c r="BV24" s="27"/>
      <c r="BW24" s="27"/>
      <c r="BX24" s="27"/>
      <c r="BY24" s="27"/>
      <c r="BZ24" s="27"/>
      <c r="CA24" s="27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G25" s="4"/>
      <c r="H25" s="4"/>
      <c r="I25" s="4"/>
      <c r="J25" s="4"/>
      <c r="K25" s="4"/>
      <c r="L25" s="4"/>
      <c r="M25" s="4"/>
      <c r="N25" s="4"/>
      <c r="O25" s="27"/>
      <c r="P25" s="27"/>
      <c r="Q25" s="27"/>
      <c r="R25" s="27"/>
      <c r="S25" s="27"/>
      <c r="T25" s="27"/>
      <c r="U25" s="27"/>
      <c r="V25" s="4"/>
      <c r="W25" s="4"/>
      <c r="X25" s="4"/>
      <c r="Y25" s="27"/>
      <c r="Z25" s="27"/>
      <c r="AA25" s="27"/>
      <c r="AB25" s="27"/>
      <c r="AC25" s="27"/>
      <c r="AD25" s="4"/>
      <c r="AE25" s="4"/>
      <c r="AF25" s="27"/>
      <c r="AG25" s="27"/>
      <c r="AH25" s="27"/>
      <c r="AI25" s="27"/>
      <c r="AJ25" s="27"/>
      <c r="AK25" s="27"/>
      <c r="AL25" s="27"/>
      <c r="AM25" s="4"/>
      <c r="AN25" s="4"/>
      <c r="AO25" s="4"/>
      <c r="AP25" s="4"/>
      <c r="AQ25" s="27"/>
      <c r="AR25" s="27"/>
      <c r="AS25" s="27"/>
      <c r="AT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G26" s="4"/>
      <c r="H26" s="4"/>
      <c r="I26" s="4"/>
      <c r="J26" s="4"/>
      <c r="K26" s="4"/>
      <c r="L26" s="4"/>
      <c r="M26" s="4"/>
      <c r="N26" s="4"/>
      <c r="O26" s="27"/>
      <c r="P26" s="4"/>
      <c r="Q26" s="27"/>
      <c r="R26" s="27"/>
      <c r="S26" s="27"/>
      <c r="T26" s="27"/>
      <c r="U26" s="27"/>
      <c r="V26" s="4"/>
      <c r="W26" s="4"/>
      <c r="X26" s="4"/>
      <c r="Y26" s="27"/>
      <c r="Z26" s="4"/>
      <c r="AA26" s="27"/>
      <c r="AB26" s="27"/>
      <c r="AC26" s="27"/>
      <c r="AD26" s="4"/>
      <c r="AE26" s="4"/>
      <c r="AF26" s="4"/>
      <c r="AG26" s="4"/>
      <c r="AH26" s="27"/>
      <c r="AI26" s="27"/>
      <c r="AJ26" s="27"/>
      <c r="AK26" s="27"/>
      <c r="AL26" s="27"/>
      <c r="AM26" s="4"/>
      <c r="AN26" s="4"/>
      <c r="AO26" s="4"/>
      <c r="AP26" s="4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4"/>
      <c r="BO26" s="4"/>
      <c r="BP26" s="4"/>
      <c r="BQ26" s="4"/>
      <c r="BR26" s="4"/>
      <c r="BS26" s="27"/>
      <c r="BT26" s="27"/>
      <c r="BU26" s="4"/>
      <c r="BV26" s="4"/>
      <c r="BW26" s="27"/>
      <c r="BX26" s="27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G27" s="4"/>
      <c r="H27" s="4"/>
      <c r="I27" s="4"/>
      <c r="J27" s="4"/>
      <c r="K27" s="4"/>
      <c r="L27" s="4"/>
      <c r="M27" s="4"/>
      <c r="N27" s="4"/>
      <c r="O27" s="4"/>
      <c r="P27" s="27"/>
      <c r="Q27" s="27"/>
      <c r="R27" s="27"/>
      <c r="S27" s="27"/>
      <c r="T27" s="27"/>
      <c r="U27" s="27"/>
      <c r="V27" s="4"/>
      <c r="W27" s="4"/>
      <c r="X27" s="4"/>
      <c r="Y27" s="4"/>
      <c r="Z27" s="27"/>
      <c r="AA27" s="27"/>
      <c r="AB27" s="27"/>
      <c r="AC27" s="27"/>
      <c r="AD27" s="4"/>
      <c r="AE27" s="4"/>
      <c r="AF27" s="27"/>
      <c r="AG27" s="27"/>
      <c r="AH27" s="27"/>
      <c r="AI27" s="27"/>
      <c r="AJ27" s="27"/>
      <c r="AK27" s="27"/>
      <c r="AL27" s="27"/>
      <c r="AM27" s="4"/>
      <c r="AN27" s="4"/>
      <c r="AO27" s="4"/>
      <c r="AP27" s="4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4"/>
      <c r="BO27" s="4"/>
      <c r="BP27" s="4"/>
      <c r="BQ27" s="4"/>
      <c r="BR27" s="27"/>
      <c r="BS27" s="4"/>
      <c r="BT27" s="4"/>
      <c r="BU27" s="4"/>
      <c r="BV27" s="4"/>
      <c r="BW27" s="27"/>
      <c r="BX27" s="27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7"/>
      <c r="T28" s="27"/>
      <c r="U28" s="27"/>
      <c r="V28" s="4"/>
      <c r="W28" s="4"/>
      <c r="X28" s="4"/>
      <c r="Y28" s="27"/>
      <c r="Z28" s="27"/>
      <c r="AA28" s="4"/>
      <c r="AB28" s="4"/>
      <c r="AC28" s="4"/>
      <c r="AD28" s="4"/>
      <c r="AE28" s="27"/>
      <c r="AF28" s="27"/>
      <c r="AG28" s="27"/>
      <c r="AH28" s="4"/>
      <c r="AI28" s="4"/>
      <c r="AJ28" s="4"/>
      <c r="AK28" s="4"/>
      <c r="AL28" s="4"/>
      <c r="AM28" s="4"/>
      <c r="AN28" s="4"/>
      <c r="AO28" s="4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7"/>
      <c r="T29" s="27"/>
      <c r="U29" s="27"/>
      <c r="V29" s="4"/>
      <c r="W29" s="27"/>
      <c r="X29" s="27"/>
      <c r="Y29" s="27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7"/>
      <c r="T30" s="27"/>
      <c r="U30" s="27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7"/>
      <c r="T31" s="27"/>
      <c r="U31" s="27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G32" s="4"/>
      <c r="H32" s="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/>
      <c r="BK32" s="4"/>
      <c r="BL32" s="4"/>
      <c r="BM32" s="27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G33" s="4"/>
      <c r="H33" s="4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/>
      <c r="BK33" s="4"/>
      <c r="BL33" s="4"/>
      <c r="BM33" s="27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G34" s="4"/>
      <c r="H34" s="4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27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G35" s="4"/>
      <c r="H35" s="4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G36" s="4"/>
      <c r="H36" s="4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G37" s="4"/>
      <c r="H37" s="4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G38" s="4"/>
      <c r="H38" s="4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G39" s="4"/>
      <c r="H39" s="4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34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7"/>
      <c r="BB43" s="37"/>
      <c r="BC43" s="37"/>
      <c r="BD43" s="37"/>
      <c r="BE43" s="37"/>
      <c r="BF43" s="37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18"/>
      <c r="CL43" s="18"/>
      <c r="CM43" s="18"/>
      <c r="CN43" s="3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A1:F3"/>
    <mergeCell ref="G1:AB3"/>
    <mergeCell ref="AC1:AZ1"/>
    <mergeCell ref="BA1:BX1"/>
    <mergeCell ref="BY1:CD1"/>
    <mergeCell ref="CL1:CR1"/>
    <mergeCell ref="AC2:AZ3"/>
    <mergeCell ref="BA2:BX3"/>
    <mergeCell ref="BY2:CD2"/>
    <mergeCell ref="CE2:CK2"/>
    <mergeCell ref="CL2:CR2"/>
    <mergeCell ref="BY3:CD3"/>
    <mergeCell ref="CE3:CK3"/>
    <mergeCell ref="CL3:CR3"/>
    <mergeCell ref="CE1:CK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N45"/>
  <sheetViews>
    <sheetView showGridLines="0" view="pageBreakPreview" zoomScaleNormal="100" zoomScaleSheetLayoutView="100" workbookViewId="0">
      <selection sqref="A1:F3"/>
    </sheetView>
  </sheetViews>
  <sheetFormatPr defaultRowHeight="12" x14ac:dyDescent="0.15"/>
  <cols>
    <col min="1" max="96" width="1.625" style="3" customWidth="1"/>
    <col min="97" max="97" width="9" style="3"/>
    <col min="98" max="98" width="9.625" style="3" bestFit="1" customWidth="1"/>
    <col min="99" max="16384" width="9" style="3"/>
  </cols>
  <sheetData>
    <row r="1" spans="1:118" s="2" customFormat="1" ht="15" customHeight="1" x14ac:dyDescent="0.15">
      <c r="A1" s="80" t="s">
        <v>31</v>
      </c>
      <c r="B1" s="80"/>
      <c r="C1" s="80"/>
      <c r="D1" s="80"/>
      <c r="E1" s="80"/>
      <c r="F1" s="80"/>
      <c r="G1" s="58" t="s">
        <v>27</v>
      </c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  <c r="AC1" s="56" t="s">
        <v>0</v>
      </c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 t="s">
        <v>1</v>
      </c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 t="s">
        <v>2</v>
      </c>
      <c r="BZ1" s="56"/>
      <c r="CA1" s="56"/>
      <c r="CB1" s="56"/>
      <c r="CC1" s="56"/>
      <c r="CD1" s="56"/>
      <c r="CE1" s="68" t="s">
        <v>5</v>
      </c>
      <c r="CF1" s="68"/>
      <c r="CG1" s="68"/>
      <c r="CH1" s="68"/>
      <c r="CI1" s="68"/>
      <c r="CJ1" s="68"/>
      <c r="CK1" s="68"/>
      <c r="CL1" s="43" t="s">
        <v>6</v>
      </c>
      <c r="CM1" s="43"/>
      <c r="CN1" s="43"/>
      <c r="CO1" s="43"/>
      <c r="CP1" s="43"/>
      <c r="CQ1" s="43"/>
      <c r="CR1" s="43"/>
      <c r="CT1" s="6"/>
    </row>
    <row r="2" spans="1:118" s="2" customFormat="1" ht="15" customHeight="1" x14ac:dyDescent="0.15">
      <c r="A2" s="80"/>
      <c r="B2" s="80"/>
      <c r="C2" s="80"/>
      <c r="D2" s="80"/>
      <c r="E2" s="80"/>
      <c r="F2" s="80"/>
      <c r="G2" s="61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3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67" t="s">
        <v>3</v>
      </c>
      <c r="BZ2" s="67"/>
      <c r="CA2" s="67"/>
      <c r="CB2" s="67"/>
      <c r="CC2" s="67"/>
      <c r="CD2" s="67"/>
      <c r="CE2" s="69">
        <v>39952</v>
      </c>
      <c r="CF2" s="70"/>
      <c r="CG2" s="70"/>
      <c r="CH2" s="70"/>
      <c r="CI2" s="70"/>
      <c r="CJ2" s="70"/>
      <c r="CK2" s="71"/>
      <c r="CL2" s="79"/>
      <c r="CM2" s="79"/>
      <c r="CN2" s="79"/>
      <c r="CO2" s="79"/>
      <c r="CP2" s="79"/>
      <c r="CQ2" s="79"/>
      <c r="CR2" s="79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</row>
    <row r="3" spans="1:118" s="2" customFormat="1" ht="15" customHeight="1" x14ac:dyDescent="0.15">
      <c r="A3" s="80"/>
      <c r="B3" s="80"/>
      <c r="C3" s="80"/>
      <c r="D3" s="80"/>
      <c r="E3" s="80"/>
      <c r="F3" s="80"/>
      <c r="G3" s="64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6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67" t="s">
        <v>4</v>
      </c>
      <c r="BZ3" s="67"/>
      <c r="CA3" s="67"/>
      <c r="CB3" s="67"/>
      <c r="CC3" s="67"/>
      <c r="CD3" s="67"/>
      <c r="CE3" s="83"/>
      <c r="CF3" s="83"/>
      <c r="CG3" s="83"/>
      <c r="CH3" s="83"/>
      <c r="CI3" s="83"/>
      <c r="CJ3" s="83"/>
      <c r="CK3" s="83"/>
      <c r="CL3" s="79"/>
      <c r="CM3" s="79"/>
      <c r="CN3" s="79"/>
      <c r="CO3" s="79"/>
      <c r="CP3" s="79"/>
      <c r="CQ3" s="79"/>
      <c r="CR3" s="79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</row>
    <row r="4" spans="1:118" s="2" customFormat="1" ht="1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8"/>
      <c r="CC4" s="8"/>
      <c r="CD4" s="8"/>
      <c r="CE4" s="8"/>
      <c r="CF4" s="8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</row>
    <row r="5" spans="1:118" s="4" customFormat="1" ht="15" customHeight="1" x14ac:dyDescent="0.15">
      <c r="A5" s="1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16"/>
    </row>
    <row r="6" spans="1:118" s="4" customFormat="1" ht="15" customHeight="1" x14ac:dyDescent="0.15">
      <c r="A6" s="13"/>
      <c r="CR6" s="14"/>
    </row>
    <row r="7" spans="1:118" s="4" customFormat="1" ht="15" customHeight="1" x14ac:dyDescent="0.15">
      <c r="A7" s="13"/>
      <c r="CR7" s="14"/>
    </row>
    <row r="8" spans="1:118" s="4" customFormat="1" ht="15" customHeight="1" x14ac:dyDescent="0.15">
      <c r="A8" s="13"/>
      <c r="CR8" s="14"/>
    </row>
    <row r="9" spans="1:118" s="4" customFormat="1" ht="15" customHeight="1" x14ac:dyDescent="0.15">
      <c r="A9" s="13"/>
      <c r="CR9" s="14"/>
    </row>
    <row r="10" spans="1:118" s="4" customFormat="1" ht="15" customHeight="1" x14ac:dyDescent="0.15">
      <c r="A10" s="13"/>
      <c r="CR10" s="14"/>
    </row>
    <row r="11" spans="1:118" s="4" customFormat="1" ht="15" customHeight="1" x14ac:dyDescent="0.15">
      <c r="A11" s="13"/>
      <c r="CR11" s="14"/>
    </row>
    <row r="12" spans="1:118" ht="15" customHeight="1" x14ac:dyDescent="0.15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14"/>
    </row>
    <row r="13" spans="1:118" ht="15" customHeight="1" x14ac:dyDescent="0.15">
      <c r="A13" s="1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14"/>
    </row>
    <row r="14" spans="1:118" ht="15" customHeight="1" x14ac:dyDescent="0.15">
      <c r="A14" s="1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14"/>
    </row>
    <row r="15" spans="1:118" ht="15" customHeight="1" x14ac:dyDescent="0.15">
      <c r="A15" s="1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14"/>
    </row>
    <row r="16" spans="1:118" ht="15" customHeight="1" x14ac:dyDescent="0.15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14"/>
    </row>
    <row r="17" spans="1:96" ht="15" customHeight="1" x14ac:dyDescent="0.15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14"/>
    </row>
    <row r="18" spans="1:96" ht="15" customHeight="1" x14ac:dyDescent="0.15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14"/>
    </row>
    <row r="19" spans="1:96" ht="15" customHeight="1" x14ac:dyDescent="0.15">
      <c r="A19" s="1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14"/>
    </row>
    <row r="20" spans="1:96" ht="15" customHeight="1" x14ac:dyDescent="0.15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14"/>
    </row>
    <row r="21" spans="1:96" ht="15" customHeight="1" x14ac:dyDescent="0.15">
      <c r="A21" s="13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14"/>
    </row>
    <row r="22" spans="1:96" ht="15" customHeight="1" x14ac:dyDescent="0.15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14"/>
    </row>
    <row r="23" spans="1:96" ht="15" customHeight="1" x14ac:dyDescent="0.15">
      <c r="A23" s="13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14"/>
    </row>
    <row r="24" spans="1:96" ht="15" customHeight="1" x14ac:dyDescent="0.15">
      <c r="A24" s="13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14"/>
    </row>
    <row r="25" spans="1:96" ht="15" customHeight="1" x14ac:dyDescent="0.15">
      <c r="A25" s="13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14"/>
    </row>
    <row r="26" spans="1:96" ht="15" customHeight="1" x14ac:dyDescent="0.15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14"/>
    </row>
    <row r="27" spans="1:96" ht="15" customHeight="1" x14ac:dyDescent="0.15">
      <c r="A27" s="13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14"/>
    </row>
    <row r="28" spans="1:96" ht="15" customHeight="1" x14ac:dyDescent="0.15">
      <c r="A28" s="13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14"/>
    </row>
    <row r="29" spans="1:96" ht="15" customHeight="1" x14ac:dyDescent="0.15">
      <c r="A29" s="1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14"/>
    </row>
    <row r="30" spans="1:96" ht="15" customHeight="1" x14ac:dyDescent="0.15">
      <c r="A30" s="1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14"/>
    </row>
    <row r="31" spans="1:96" ht="15" customHeight="1" x14ac:dyDescent="0.15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4"/>
    </row>
    <row r="32" spans="1:96" ht="15" customHeight="1" x14ac:dyDescent="0.15">
      <c r="A32" s="13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14"/>
    </row>
    <row r="33" spans="1:96" ht="15" customHeight="1" x14ac:dyDescent="0.15">
      <c r="A33" s="1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14"/>
    </row>
    <row r="34" spans="1:96" ht="15" customHeight="1" x14ac:dyDescent="0.15">
      <c r="A34" s="13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14"/>
    </row>
    <row r="35" spans="1:96" ht="15" customHeight="1" x14ac:dyDescent="0.15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14"/>
    </row>
    <row r="36" spans="1:96" ht="15" customHeight="1" x14ac:dyDescent="0.15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14"/>
    </row>
    <row r="37" spans="1:96" ht="15" customHeight="1" x14ac:dyDescent="0.15">
      <c r="A37" s="1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14"/>
    </row>
    <row r="38" spans="1:96" ht="15" customHeight="1" x14ac:dyDescent="0.15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14"/>
    </row>
    <row r="39" spans="1:96" ht="15" customHeight="1" x14ac:dyDescent="0.15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14"/>
    </row>
    <row r="40" spans="1:96" ht="15" customHeight="1" x14ac:dyDescent="0.15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14"/>
    </row>
    <row r="41" spans="1:96" ht="15" customHeight="1" x14ac:dyDescent="0.15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14"/>
    </row>
    <row r="42" spans="1:96" ht="15" customHeight="1" x14ac:dyDescent="0.15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14"/>
    </row>
    <row r="43" spans="1:96" ht="15" customHeight="1" x14ac:dyDescent="0.15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9"/>
    </row>
    <row r="44" spans="1:96" ht="1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</row>
    <row r="45" spans="1:96" ht="15" customHeight="1" x14ac:dyDescent="0.15"/>
  </sheetData>
  <mergeCells count="15">
    <mergeCell ref="A1:F3"/>
    <mergeCell ref="G1:AB3"/>
    <mergeCell ref="CE1:CK1"/>
    <mergeCell ref="CE2:CK2"/>
    <mergeCell ref="CE3:CK3"/>
    <mergeCell ref="AC1:AZ1"/>
    <mergeCell ref="AC2:AZ3"/>
    <mergeCell ref="BA1:BX1"/>
    <mergeCell ref="BA2:BX3"/>
    <mergeCell ref="CL1:CR1"/>
    <mergeCell ref="CL2:CR2"/>
    <mergeCell ref="CL3:CR3"/>
    <mergeCell ref="BY2:CD2"/>
    <mergeCell ref="BY3:CD3"/>
    <mergeCell ref="BY1:CD1"/>
  </mergeCells>
  <phoneticPr fontId="2"/>
  <pageMargins left="0.39370078740157483" right="0.39370078740157483" top="0.39370078740157483" bottom="0.39370078740157483" header="0.39370078740157483" footer="0.19685039370078741"/>
  <pageSetup paperSize="9" scale="90" fitToHeight="0" orientation="landscape" horizontalDpi="1200" verticalDpi="300" r:id="rId1"/>
  <headerFooter alignWithMargins="0">
    <oddHeader xml:space="preserve">&amp;C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変更履歴</vt:lpstr>
      <vt:lpstr>システム概要</vt:lpstr>
      <vt:lpstr>画面遷移図</vt:lpstr>
      <vt:lpstr>クラス構造図</vt:lpstr>
      <vt:lpstr>補足資料</vt:lpstr>
      <vt:lpstr>クラス構造図!Print_Area</vt:lpstr>
      <vt:lpstr>画面遷移図!Print_Area</vt:lpstr>
      <vt:lpstr>補足資料!Print_Area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dan_imai</dc:creator>
  <cp:lastModifiedBy>dan imai</cp:lastModifiedBy>
  <cp:lastPrinted>2012-03-24T04:23:25Z</cp:lastPrinted>
  <dcterms:created xsi:type="dcterms:W3CDTF">2004-03-22T04:26:16Z</dcterms:created>
  <dcterms:modified xsi:type="dcterms:W3CDTF">2016-02-09T04:27:56Z</dcterms:modified>
</cp:coreProperties>
</file>