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E297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R295" i="3" l="1"/>
  <c r="AS294" i="3"/>
  <c r="AK297" i="3"/>
  <c r="BA298" i="3"/>
  <c r="BA294" i="3"/>
  <c r="AW297" i="3"/>
  <c r="AK294" i="3"/>
  <c r="AK296" i="3"/>
  <c r="AO298" i="3"/>
  <c r="AN294" i="3"/>
  <c r="AZ294" i="3"/>
  <c r="AZ296" i="3"/>
  <c r="M294" i="3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K293" i="3" l="1"/>
  <c r="AN293" i="3"/>
  <c r="BA293" i="3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Q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<sst xmlns="http://schemas.openxmlformats.org/spreadsheetml/2006/main" count="1073" uniqueCount="173">
  <si>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</si>
  <si>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</si>
  <si>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</si>
  <si>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</si>
  <si>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</si>
  <si>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</si>
  <si>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</si>
  <si>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</si>
  <si>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</si>
  <si>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</si>
  <si>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</si>
  <si>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</si>
  <si>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</si>
  <si>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</si>
  <si>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</si>
  <si>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</si>
  <si>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</si>
  <si>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</si>
  <si>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</si>
  <si>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</si>
  <si>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</si>
  <si>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</si>
  <si>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</si>
  <si>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</si>
  <si>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</si>
  <si>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</si>
  <si>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</si>
  <si>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</si>
  <si>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</si>
  <si>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</si>
  <si>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</si>
  <si>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</si>
  <si>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</si>
  <si>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</si>
  <si>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</si>
  <si>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</si>
  <si>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</si>
  <si>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</si>
  <si>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</si>
  <si>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</si>
  <si>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</si>
  <si>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</si>
  <si>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</si>
  <si>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</si>
  <si>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</si>
  <si>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</si>
  <si>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</si>
  <si>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</si>
  <si>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</si>
  <si>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</si>
  <si>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</si>
  <si>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</si>
  <si>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</si>
  <si>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</si>
  <si>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</si>
  <si>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</si>
  <si>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</si>
  <si>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</si>
  <si>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</si>
  <si>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</si>
  <si>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</si>
  <si>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</si>
  <si>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</si>
  <si>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</si>
  <si>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</si>
  <si>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</si>
  <si>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</si>
  <si>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</si>
  <si>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</si>
  <si>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</si>
  <si>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</si>
  <si>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</si>
  <si>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</si>
  <si>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</si>
  <si>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</si>
  <si>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</si>
  <si>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</si>
  <si>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</si>
  <si>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</si>
  <si>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</si>
  <si>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</si>
  <si>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</si>
  <si>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</si>
  <si>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</si>
  <si>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</si>
  <si>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</si>
  <si>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</si>
  <si>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</si>
  <si>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</si>
  <si>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</si>
  <si>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</si>
  <si>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</si>
  <si>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</si>
  <si>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</si>
  <si>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</si>
  <si>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</si>
  <si>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</si>
  <si>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</si>
  <si>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</si>
  <si>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</si>
  <si>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</si>
  <si>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</si>
  <si>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</si>
  <si>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</si>
  <si>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</si>
  <si>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</si>
  <si>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</si>
  <si>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</si>
  <si>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</si>
  <si>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</si>
  <si>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</si>
  <si>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</si>
  <si>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</si>
  <si>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P2</t>
    <phoneticPr fontId="1"/>
  </si>
  <si>
    <t>P6</t>
    <phoneticPr fontId="1"/>
  </si>
  <si>
    <t>P7</t>
    <phoneticPr fontId="1"/>
  </si>
  <si>
    <t>P9</t>
    <phoneticPr fontId="1"/>
  </si>
  <si>
    <t>P10</t>
    <phoneticPr fontId="1"/>
  </si>
  <si>
    <t>P11</t>
    <phoneticPr fontId="1"/>
  </si>
  <si>
    <t>User情報初期設定画面</t>
    <phoneticPr fontId="1"/>
  </si>
  <si>
    <t>PW新規登録画面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</si>
  <si>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</si>
  <si>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</si>
  <si>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</si>
  <si>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</si>
  <si>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</si>
  <si>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</si>
  <si>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</si>
  <si>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</si>
  <si>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</si>
  <si>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</si>
  <si>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</si>
  <si>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</si>
  <si>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</si>
  <si>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</si>
  <si>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</si>
  <si>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</si>
  <si>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</si>
  <si>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</si>
  <si>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</si>
  <si>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</si>
  <si>
    <t>とりあえず動くようにしたい→</t>
    <rPh sb="5" eb="6">
      <t>ウゴ</t>
    </rPh>
    <phoneticPr fontId="1"/>
  </si>
  <si>
    <t>修正・レイアウトの詰め作業→</t>
    <rPh sb="0" eb="2">
      <t>シュウセイ</t>
    </rPh>
    <rPh sb="9" eb="10">
      <t>ツ</t>
    </rPh>
    <rPh sb="11" eb="13">
      <t>サギョウ</t>
    </rPh>
    <phoneticPr fontId="1"/>
  </si>
  <si>
    <t>修正・完成→</t>
    <rPh sb="0" eb="2">
      <t>シュウセイ</t>
    </rPh>
    <rPh sb="3" eb="5">
      <t>カンセイ</t>
    </rPh>
    <phoneticPr fontId="1"/>
  </si>
  <si>
    <t>PT→</t>
    <phoneticPr fontId="1"/>
  </si>
  <si>
    <t>P1</t>
    <phoneticPr fontId="1"/>
  </si>
  <si>
    <t>P3</t>
    <phoneticPr fontId="1"/>
  </si>
  <si>
    <t>P4</t>
    <phoneticPr fontId="1"/>
  </si>
  <si>
    <t>P0-2</t>
    <phoneticPr fontId="1"/>
  </si>
  <si>
    <t>P0-3</t>
    <phoneticPr fontId="1"/>
  </si>
  <si>
    <t>P0-1</t>
    <phoneticPr fontId="1"/>
  </si>
  <si>
    <t>PW一覧画面</t>
    <phoneticPr fontId="1"/>
  </si>
  <si>
    <t>PW生成画面</t>
    <phoneticPr fontId="1"/>
  </si>
  <si>
    <t>PW登録確認画面</t>
    <phoneticPr fontId="1"/>
  </si>
  <si>
    <t>User確認画面</t>
    <phoneticPr fontId="1"/>
  </si>
  <si>
    <t>P5/P8</t>
    <phoneticPr fontId="1"/>
  </si>
  <si>
    <t>PW確認画面</t>
    <phoneticPr fontId="1"/>
  </si>
  <si>
    <t>User情報一覧画面</t>
    <phoneticPr fontId="1"/>
  </si>
  <si>
    <t>アプリ設定画面</t>
    <phoneticPr fontId="1"/>
  </si>
  <si>
    <t>P12</t>
    <phoneticPr fontId="1"/>
  </si>
  <si>
    <t>アプリ初期化確認画面</t>
    <phoneticPr fontId="1"/>
  </si>
  <si>
    <t>User情報登録</t>
    <phoneticPr fontId="1"/>
  </si>
  <si>
    <t>今井</t>
    <rPh sb="0" eb="2">
      <t>イマイ</t>
    </rPh>
    <phoneticPr fontId="1"/>
  </si>
  <si>
    <t>田中</t>
    <rPh sb="0" eb="2">
      <t>タナカ</t>
    </rPh>
    <phoneticPr fontId="1"/>
  </si>
  <si>
    <t>河野</t>
    <rPh sb="0" eb="1">
      <t>カワ</t>
    </rPh>
    <rPh sb="1" eb="2">
      <t>ノ</t>
    </rPh>
    <phoneticPr fontId="1"/>
  </si>
  <si>
    <t>河野</t>
    <rPh sb="0" eb="2">
      <t>カワノ</t>
    </rPh>
    <phoneticPr fontId="1"/>
  </si>
  <si>
    <t>浦島</t>
    <rPh sb="0" eb="2">
      <t>ウラシマ</t>
    </rPh>
    <phoneticPr fontId="1"/>
  </si>
  <si>
    <t>堀川</t>
    <rPh sb="0" eb="2">
      <t>ホリカワ</t>
    </rPh>
    <phoneticPr fontId="1"/>
  </si>
  <si>
    <t>DBHelper</t>
    <phoneticPr fontId="1"/>
  </si>
  <si>
    <t>Preference</t>
    <phoneticPr fontId="1"/>
  </si>
  <si>
    <t>GoogleDrive Upload</t>
    <phoneticPr fontId="1"/>
  </si>
  <si>
    <t>RecyclerViewAdapter作成</t>
    <rPh sb="19" eb="21">
      <t>サクセイ</t>
    </rPh>
    <phoneticPr fontId="1"/>
  </si>
  <si>
    <t>NavDrawer レイアウト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</si>
</sst>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99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V90" activePane="bottomRight" state="frozen"/>
      <selection pane="topRight" activeCell="H1" sqref="H1"/>
      <selection pane="bottomLeft" activeCell="A9" sqref="A9"/>
      <selection pane="bottomRight" activeCell="V1" sqref="V1:Z1"/>
    </sheetView>
  </sheetViews>
  <sheetFormatPr defaultColWidth="2.625" defaultRowHeight="17.25" customHeight="1" outlineLevelRow="2" outlineLevelCol="1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21" width="7" style="4" hidden="1" customWidth="1" outlineLevel="1"/>
    <col min="22" max="22" width="7" style="4" customWidth="1" collapsed="1"/>
    <col min="23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27"/>
      <c r="B1" s="127"/>
      <c r="C1" s="56">
        <f ca="1">TODAY()</f>
        <v>42408</v>
      </c>
      <c r="D1" s="57" t="s">
        <v>55</v>
      </c>
      <c r="E1" s="80" t="str">
        <f ca="1">($BF$3-C1) &amp; "日"</f>
        <v>36日</v>
      </c>
      <c r="F1" s="80" t="str">
        <f ca="1">"( "&amp;NETWORKDAYS(C1,BF3,休日!A1:A9)&amp;"日 )"</f>
        <v>( 22日 )</v>
      </c>
      <c r="G1" s="58"/>
      <c r="H1" s="103" t="s">
        <v>63</v>
      </c>
      <c r="I1" s="103"/>
      <c r="J1" s="103"/>
      <c r="K1" s="103"/>
      <c r="L1" s="103"/>
      <c r="M1" s="57"/>
      <c r="N1" s="57"/>
      <c r="O1" s="103" t="s">
        <v>64</v>
      </c>
      <c r="P1" s="103"/>
      <c r="Q1" s="103"/>
      <c r="R1" s="103"/>
      <c r="S1" s="103"/>
      <c r="T1" s="57"/>
      <c r="U1" s="57"/>
      <c r="V1" s="103" t="s">
        <v>65</v>
      </c>
      <c r="W1" s="103"/>
      <c r="X1" s="103"/>
      <c r="Y1" s="103"/>
      <c r="Z1" s="103"/>
      <c r="AA1" s="57"/>
      <c r="AB1" s="57"/>
      <c r="AC1" s="103" t="s">
        <v>66</v>
      </c>
      <c r="AD1" s="103"/>
      <c r="AE1" s="103"/>
      <c r="AF1" s="103"/>
      <c r="AG1" s="103"/>
      <c r="AH1" s="57"/>
      <c r="AI1" s="57"/>
      <c r="AJ1" s="103" t="s">
        <v>67</v>
      </c>
      <c r="AK1" s="103"/>
      <c r="AL1" s="103"/>
      <c r="AM1" s="103"/>
      <c r="AN1" s="103"/>
      <c r="AO1" s="57"/>
      <c r="AP1" s="57"/>
      <c r="AQ1" s="103" t="s">
        <v>68</v>
      </c>
      <c r="AR1" s="103"/>
      <c r="AS1" s="103"/>
      <c r="AT1" s="103"/>
      <c r="AU1" s="103"/>
      <c r="AV1" s="57"/>
      <c r="AW1" s="57"/>
      <c r="AX1" s="103" t="s">
        <v>69</v>
      </c>
      <c r="AY1" s="103"/>
      <c r="AZ1" s="103"/>
      <c r="BA1" s="103"/>
      <c r="BB1" s="103"/>
      <c r="BC1" s="57"/>
      <c r="BD1" s="57"/>
      <c r="BE1" s="103" t="s">
        <v>70</v>
      </c>
      <c r="BF1" s="103"/>
      <c r="BG1" s="103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2">
        <v>42005</v>
      </c>
      <c r="I2" s="102"/>
      <c r="J2" s="102"/>
      <c r="K2" s="102"/>
      <c r="L2" s="102"/>
      <c r="M2" s="102"/>
      <c r="N2" s="102"/>
      <c r="O2" s="128">
        <v>42036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02">
        <v>42064</v>
      </c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111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23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98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23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124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9" t="s">
        <v>141</v>
      </c>
      <c r="AG6" s="66"/>
      <c r="AH6" s="66"/>
      <c r="AI6" s="66"/>
      <c r="AJ6" s="66" t="s">
        <v>142</v>
      </c>
      <c r="AK6" s="66"/>
      <c r="AL6" s="66"/>
      <c r="AM6" s="66"/>
      <c r="AN6" s="66"/>
      <c r="AO6" s="66"/>
      <c r="AP6" s="66"/>
      <c r="AQ6" s="66" t="s">
        <v>144</v>
      </c>
      <c r="AR6" s="66"/>
      <c r="AS6" s="66"/>
      <c r="AT6" s="66"/>
      <c r="AU6" s="69" t="s">
        <v>143</v>
      </c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23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104</v>
      </c>
      <c r="Y7" s="66"/>
      <c r="Z7" s="66"/>
      <c r="AA7" s="66"/>
      <c r="AB7" s="66"/>
      <c r="AC7" s="66"/>
      <c r="AD7" s="66"/>
      <c r="AE7" s="66"/>
      <c r="AF7" s="66" t="s">
        <v>103</v>
      </c>
      <c r="AG7" s="66"/>
      <c r="AH7" s="66"/>
      <c r="AI7" s="66"/>
      <c r="AJ7" s="66"/>
      <c r="AK7" s="66" t="s">
        <v>109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110</v>
      </c>
      <c r="AY7" s="66" t="s">
        <v>98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23"/>
      <c r="B8" s="67"/>
      <c r="C8" s="66" t="s">
        <v>100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100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24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25" t="s">
        <v>47</v>
      </c>
      <c r="B10" s="125"/>
      <c r="C10" s="125"/>
      <c r="D10" s="125"/>
      <c r="E10" s="125"/>
      <c r="F10" s="126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customHeight="1" outlineLevel="1" x14ac:dyDescent="0.15">
      <c r="A11" s="57"/>
      <c r="B11" s="67"/>
      <c r="C11" s="114" t="s">
        <v>50</v>
      </c>
      <c r="D11" s="115"/>
      <c r="E11" s="115"/>
      <c r="F11" s="115"/>
      <c r="G11" s="11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customHeight="1" outlineLevel="1" x14ac:dyDescent="0.15">
      <c r="A28" s="57"/>
      <c r="B28" s="67"/>
      <c r="C28" s="114" t="s">
        <v>11</v>
      </c>
      <c r="D28" s="115"/>
      <c r="E28" s="115"/>
      <c r="F28" s="115"/>
      <c r="G28" s="11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105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106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107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108</v>
      </c>
      <c r="D53" s="66"/>
      <c r="E53" s="66"/>
      <c r="F53" s="62" t="s">
        <v>126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126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131</v>
      </c>
      <c r="D56" s="66"/>
      <c r="E56" s="66"/>
      <c r="F56" s="62" t="s">
        <v>132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customHeight="1" outlineLevel="2" x14ac:dyDescent="0.15">
      <c r="A57" s="57"/>
      <c r="B57" s="67"/>
      <c r="C57" s="69" t="s">
        <v>136</v>
      </c>
      <c r="D57" s="66"/>
      <c r="E57" s="66">
        <f>SUM($H57:$BF57)</f>
        <v>5</v>
      </c>
      <c r="F57" s="62" t="s">
        <v>132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138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133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135</v>
      </c>
      <c r="D65" s="66"/>
      <c r="E65" s="66"/>
      <c r="F65" s="62" t="s">
        <v>132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132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139</v>
      </c>
      <c r="D68" s="66"/>
      <c r="E68" s="66"/>
      <c r="F68" s="62" t="s">
        <v>140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140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customHeight="1" outlineLevel="1" x14ac:dyDescent="0.15">
      <c r="A89" s="57"/>
      <c r="B89" s="67"/>
      <c r="C89" s="114" t="s">
        <v>34</v>
      </c>
      <c r="D89" s="115"/>
      <c r="E89" s="115"/>
      <c r="F89" s="115"/>
      <c r="G89" s="11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customHeight="1" outlineLevel="2" x14ac:dyDescent="0.15">
      <c r="A90" s="57"/>
      <c r="B90" s="67">
        <v>1</v>
      </c>
      <c r="C90" s="70" t="s">
        <v>35</v>
      </c>
      <c r="D90" s="66" t="s">
        <v>128</v>
      </c>
      <c r="E90" s="66"/>
      <c r="F90" s="62" t="s">
        <v>127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>
        <v>3</v>
      </c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customHeight="1" outlineLevel="2" x14ac:dyDescent="0.15">
      <c r="A91" s="57"/>
      <c r="B91" s="67"/>
      <c r="C91" s="69"/>
      <c r="D91" s="66"/>
      <c r="E91" s="66">
        <f>SUM($H91:$BF91)</f>
        <v>6</v>
      </c>
      <c r="F91" s="62" t="s">
        <v>127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>
        <v>3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customHeight="1" outlineLevel="2" x14ac:dyDescent="0.15">
      <c r="A93" s="57"/>
      <c r="B93" s="67">
        <v>2</v>
      </c>
      <c r="C93" s="70" t="s">
        <v>129</v>
      </c>
      <c r="D93" s="66" t="s">
        <v>130</v>
      </c>
      <c r="E93" s="66"/>
      <c r="F93" s="62" t="s">
        <v>127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127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x14ac:dyDescent="0.15">
      <c r="A99" s="110" t="s">
        <v>82</v>
      </c>
      <c r="B99" s="110"/>
      <c r="C99" s="110"/>
      <c r="D99" s="110"/>
      <c r="E99" s="110"/>
      <c r="F99" s="111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17" t="s">
        <v>50</v>
      </c>
      <c r="D100" s="118"/>
      <c r="E100" s="118"/>
      <c r="F100" s="118"/>
      <c r="G100" s="119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86 %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 t="s">
        <v>163</v>
      </c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>
        <v>0</v>
      </c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 t="s">
        <v>163</v>
      </c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>
        <v>1</v>
      </c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127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>
        <v>2</v>
      </c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127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>
        <v>2</v>
      </c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112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134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17" t="s">
        <v>11</v>
      </c>
      <c r="D117" s="118"/>
      <c r="E117" s="118"/>
      <c r="F117" s="118"/>
      <c r="G117" s="119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150</v>
      </c>
      <c r="D118" s="66"/>
      <c r="E118" s="66"/>
      <c r="F118" s="62" t="s">
        <v>162</v>
      </c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>
        <v>0</v>
      </c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119</v>
      </c>
      <c r="D119" s="66"/>
      <c r="E119" s="66"/>
      <c r="F119" s="62" t="s">
        <v>162</v>
      </c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>
        <v>1</v>
      </c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148</v>
      </c>
      <c r="D121" s="66"/>
      <c r="E121" s="66"/>
      <c r="F121" s="62" t="s">
        <v>162</v>
      </c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119</v>
      </c>
      <c r="D122" s="66"/>
      <c r="E122" s="66"/>
      <c r="F122" s="62" t="s">
        <v>162</v>
      </c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149</v>
      </c>
      <c r="D124" s="66"/>
      <c r="E124" s="66"/>
      <c r="F124" s="62" t="s">
        <v>162</v>
      </c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119</v>
      </c>
      <c r="D125" s="66"/>
      <c r="E125" s="66"/>
      <c r="F125" s="62" t="s">
        <v>162</v>
      </c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145</v>
      </c>
      <c r="D127" s="66"/>
      <c r="E127" s="66"/>
      <c r="F127" s="62" t="s">
        <v>59</v>
      </c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151</v>
      </c>
      <c r="D128" s="66"/>
      <c r="E128" s="66"/>
      <c r="F128" s="62" t="s">
        <v>59</v>
      </c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113</v>
      </c>
      <c r="D130" s="66"/>
      <c r="E130" s="66"/>
      <c r="F130" s="62" t="s">
        <v>163</v>
      </c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120</v>
      </c>
      <c r="D131" s="66"/>
      <c r="E131" s="66"/>
      <c r="F131" s="62" t="s">
        <v>163</v>
      </c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146</v>
      </c>
      <c r="D133" s="66"/>
      <c r="E133" s="66"/>
      <c r="F133" s="62" t="s">
        <v>163</v>
      </c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 t="s">
        <v>152</v>
      </c>
      <c r="D134" s="66"/>
      <c r="E134" s="66"/>
      <c r="F134" s="62" t="s">
        <v>163</v>
      </c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147</v>
      </c>
      <c r="D136" s="66"/>
      <c r="E136" s="66"/>
      <c r="F136" s="62" t="s">
        <v>163</v>
      </c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 t="s">
        <v>153</v>
      </c>
      <c r="D137" s="66"/>
      <c r="E137" s="66"/>
      <c r="F137" s="62" t="s">
        <v>163</v>
      </c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155</v>
      </c>
      <c r="D139" s="66"/>
      <c r="E139" s="66"/>
      <c r="F139" s="62" t="s">
        <v>164</v>
      </c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>
        <v>0</v>
      </c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 t="s">
        <v>154</v>
      </c>
      <c r="D140" s="66"/>
      <c r="E140" s="66"/>
      <c r="F140" s="62" t="s">
        <v>164</v>
      </c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>
        <v>1</v>
      </c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114</v>
      </c>
      <c r="D142" s="66"/>
      <c r="E142" s="66"/>
      <c r="F142" s="62" t="s">
        <v>165</v>
      </c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 t="s">
        <v>156</v>
      </c>
      <c r="D143" s="66"/>
      <c r="E143" s="66"/>
      <c r="F143" s="62" t="s">
        <v>165</v>
      </c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115</v>
      </c>
      <c r="D145" s="66"/>
      <c r="E145" s="66"/>
      <c r="F145" s="62" t="s">
        <v>166</v>
      </c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>
        <v>0</v>
      </c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 t="s">
        <v>157</v>
      </c>
      <c r="D146" s="66"/>
      <c r="E146" s="66"/>
      <c r="F146" s="62" t="s">
        <v>166</v>
      </c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>
        <v>1</v>
      </c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116</v>
      </c>
      <c r="D148" s="66"/>
      <c r="E148" s="66"/>
      <c r="F148" s="62" t="s">
        <v>166</v>
      </c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 t="s">
        <v>157</v>
      </c>
      <c r="D149" s="66"/>
      <c r="E149" s="66"/>
      <c r="F149" s="62" t="s">
        <v>166</v>
      </c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117</v>
      </c>
      <c r="D151" s="66"/>
      <c r="E151" s="66"/>
      <c r="F151" s="62" t="s">
        <v>167</v>
      </c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 t="s">
        <v>158</v>
      </c>
      <c r="D152" s="66"/>
      <c r="E152" s="66"/>
      <c r="F152" s="62" t="s">
        <v>167</v>
      </c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118</v>
      </c>
      <c r="D154" s="66"/>
      <c r="E154" s="66"/>
      <c r="F154" s="62" t="s">
        <v>167</v>
      </c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 t="s">
        <v>160</v>
      </c>
      <c r="D155" s="66"/>
      <c r="E155" s="66"/>
      <c r="F155" s="62" t="s">
        <v>167</v>
      </c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159</v>
      </c>
      <c r="D157" s="66"/>
      <c r="E157" s="66"/>
      <c r="F157" s="62" t="s">
        <v>166</v>
      </c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 t="s">
        <v>161</v>
      </c>
      <c r="D158" s="66"/>
      <c r="E158" s="66"/>
      <c r="F158" s="62" t="s">
        <v>166</v>
      </c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168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169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170</v>
      </c>
      <c r="D166" s="66"/>
      <c r="E166" s="66"/>
      <c r="F166" s="62" t="s">
        <v>166</v>
      </c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 t="s">
        <v>166</v>
      </c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171</v>
      </c>
      <c r="D169" s="66"/>
      <c r="E169" s="66"/>
      <c r="F169" s="62" t="s">
        <v>167</v>
      </c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 t="s">
        <v>167</v>
      </c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172</v>
      </c>
      <c r="D172" s="66"/>
      <c r="E172" s="66"/>
      <c r="F172" s="62" t="s">
        <v>167</v>
      </c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>
        <v>0</v>
      </c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 t="s">
        <v>167</v>
      </c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>
        <v>1</v>
      </c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17" t="s">
        <v>34</v>
      </c>
      <c r="D178" s="118"/>
      <c r="E178" s="118"/>
      <c r="F178" s="118"/>
      <c r="G178" s="119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12" t="s">
        <v>83</v>
      </c>
      <c r="B188" s="112"/>
      <c r="C188" s="112"/>
      <c r="D188" s="112"/>
      <c r="E188" s="112"/>
      <c r="F188" s="113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0" t="s">
        <v>50</v>
      </c>
      <c r="D189" s="121"/>
      <c r="E189" s="121"/>
      <c r="F189" s="121"/>
      <c r="G189" s="122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>
        <v>0</v>
      </c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122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101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/>
      <c r="C203" s="66" t="s">
        <v>86</v>
      </c>
      <c r="D203" s="66" t="s">
        <v>101</v>
      </c>
      <c r="E203" s="66"/>
      <c r="F203" s="62" t="s">
        <v>137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customHeight="1" outlineLevel="2" x14ac:dyDescent="0.15">
      <c r="A204" s="57"/>
      <c r="B204" s="67"/>
      <c r="C204" s="69"/>
      <c r="D204" s="66"/>
      <c r="E204" s="66"/>
      <c r="F204" s="62" t="s">
        <v>137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customHeight="1" outlineLevel="2" x14ac:dyDescent="0.15">
      <c r="A206" s="57"/>
      <c r="B206" s="67">
        <v>2</v>
      </c>
      <c r="C206" s="66" t="s">
        <v>86</v>
      </c>
      <c r="D206" s="66" t="s">
        <v>121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 t="s">
        <v>123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>
        <v>3</v>
      </c>
      <c r="C209" s="66" t="s">
        <v>86</v>
      </c>
      <c r="D209" s="66" t="s">
        <v>125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2" x14ac:dyDescent="0.15">
      <c r="A212" s="57"/>
      <c r="B212" s="67">
        <v>4</v>
      </c>
      <c r="C212" s="66" t="s">
        <v>86</v>
      </c>
      <c r="D212" s="66" t="s">
        <v>102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1" x14ac:dyDescent="0.15">
      <c r="A215" s="57"/>
      <c r="B215" s="67"/>
      <c r="C215" s="120" t="s">
        <v>11</v>
      </c>
      <c r="D215" s="121"/>
      <c r="E215" s="121"/>
      <c r="F215" s="121"/>
      <c r="G215" s="122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x14ac:dyDescent="0.15">
      <c r="A286" s="57"/>
      <c r="B286" s="104" t="s">
        <v>73</v>
      </c>
      <c r="C286" s="105"/>
      <c r="D286" s="105"/>
      <c r="E286" s="105"/>
      <c r="F286" s="105"/>
      <c r="G286" s="106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30</v>
      </c>
      <c r="W286" s="66">
        <f t="shared" si="2"/>
        <v>0</v>
      </c>
      <c r="X286" s="66">
        <f t="shared" si="2"/>
        <v>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6</v>
      </c>
      <c r="W287" s="66">
        <f t="shared" si="3"/>
        <v>0</v>
      </c>
      <c r="X287" s="66">
        <f t="shared" si="3"/>
        <v>0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6</v>
      </c>
      <c r="W288" s="66">
        <f t="shared" si="5"/>
        <v>0</v>
      </c>
      <c r="X288" s="66">
        <f t="shared" si="5"/>
        <v>0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6</v>
      </c>
      <c r="W289" s="66">
        <f t="shared" si="7"/>
        <v>0</v>
      </c>
      <c r="X289" s="66">
        <f t="shared" si="7"/>
        <v>0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6</v>
      </c>
      <c r="W290" s="66">
        <f t="shared" si="9"/>
        <v>0</v>
      </c>
      <c r="X290" s="66">
        <f t="shared" si="9"/>
        <v>0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6</v>
      </c>
      <c r="W291" s="66">
        <f t="shared" si="11"/>
        <v>0</v>
      </c>
      <c r="X291" s="66">
        <f t="shared" si="11"/>
        <v>0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6</v>
      </c>
      <c r="W292" s="66">
        <f t="shared" si="13"/>
        <v>0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07" t="s">
        <v>4</v>
      </c>
      <c r="C293" s="108"/>
      <c r="D293" s="108"/>
      <c r="E293" s="108"/>
      <c r="F293" s="108"/>
      <c r="G293" s="109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30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30</v>
      </c>
      <c r="W293" s="66">
        <f t="shared" si="15"/>
        <v>0</v>
      </c>
      <c r="X293" s="66">
        <f t="shared" si="15"/>
        <v>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6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6</v>
      </c>
      <c r="W294" s="66">
        <f t="shared" si="16"/>
        <v>0</v>
      </c>
      <c r="X294" s="66">
        <f t="shared" si="16"/>
        <v>0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6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6</v>
      </c>
      <c r="W295" s="66">
        <f t="shared" si="18"/>
        <v>0</v>
      </c>
      <c r="X295" s="66">
        <f t="shared" si="18"/>
        <v>0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6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6</v>
      </c>
      <c r="W296" s="66">
        <f t="shared" si="20"/>
        <v>0</v>
      </c>
      <c r="X296" s="66">
        <f t="shared" si="20"/>
        <v>0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6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6</v>
      </c>
      <c r="W297" s="66">
        <f t="shared" si="22"/>
        <v>0</v>
      </c>
      <c r="X297" s="66">
        <f t="shared" si="22"/>
        <v>0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6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6</v>
      </c>
      <c r="W298" s="66">
        <f t="shared" si="24"/>
        <v>0</v>
      </c>
      <c r="X298" s="66">
        <f t="shared" si="24"/>
        <v>0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6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5</v>
      </c>
      <c r="W299" s="66">
        <f t="shared" si="26"/>
        <v>0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V1:Z1"/>
    <mergeCell ref="H2:N2"/>
    <mergeCell ref="O2:AQ2"/>
    <mergeCell ref="C100:G100"/>
    <mergeCell ref="C117:G117"/>
    <mergeCell ref="A5:A9"/>
    <mergeCell ref="A10:F10"/>
    <mergeCell ref="A1:B1"/>
    <mergeCell ref="H1:L1"/>
    <mergeCell ref="O1:S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90:F214 F101:F116 F118:F177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2016-02-08T07:22:59Z</dcterms:modified>
</cp:coreProperties>
</file>