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fat\Desktop\deepSHAPE\results\"/>
    </mc:Choice>
  </mc:AlternateContent>
  <bookViews>
    <workbookView xWindow="1665" yWindow="3915" windowWidth="1194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5" i="1" l="1"/>
  <c r="U14" i="1" s="1"/>
  <c r="T15" i="1"/>
  <c r="T14" i="1" s="1"/>
  <c r="T12" i="1" l="1"/>
  <c r="U12" i="1"/>
  <c r="R5" i="1" l="1"/>
  <c r="R6" i="1"/>
  <c r="R7" i="1"/>
</calcChain>
</file>

<file path=xl/sharedStrings.xml><?xml version="1.0" encoding="utf-8"?>
<sst xmlns="http://schemas.openxmlformats.org/spreadsheetml/2006/main" count="15" uniqueCount="14">
  <si>
    <t>Total Neighbours</t>
  </si>
  <si>
    <t>Number of epochs</t>
  </si>
  <si>
    <t>Total parameters</t>
  </si>
  <si>
    <t>Pearson Correlation</t>
  </si>
  <si>
    <t>Mean Squared Error</t>
  </si>
  <si>
    <t>Mean Absolute Error</t>
  </si>
  <si>
    <t>best values</t>
  </si>
  <si>
    <t>transcripts</t>
  </si>
  <si>
    <t>nucleotides</t>
  </si>
  <si>
    <t>Train</t>
  </si>
  <si>
    <t>Test</t>
  </si>
  <si>
    <t>Sum</t>
  </si>
  <si>
    <t>in vitro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</si>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</sst>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E1" zoomScale="85" zoomScaleNormal="85" workbookViewId="0">
      <selection activeCell="J15" sqref="J15"/>
    </sheetView>
  </sheetViews>
  <sheetFormatPr defaultRowHeight="15" x14ac:dyDescent="0.25"/>
  <cols>
    <col min="1" max="1" width="20.140625" bestFit="1" customWidth="1"/>
    <col min="5" max="5" width="10.85546875" bestFit="1" customWidth="1"/>
    <col min="6" max="6" width="12.140625" bestFit="1" customWidth="1"/>
    <col min="9" max="9" width="10.85546875" bestFit="1" customWidth="1"/>
    <col min="10" max="10" width="12.140625" bestFit="1" customWidth="1"/>
    <col min="20" max="20" width="10.85546875" bestFit="1" customWidth="1"/>
    <col min="21" max="21" width="12.28515625" bestFit="1" customWidth="1"/>
  </cols>
  <sheetData>
    <row r="1" spans="1:22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2" x14ac:dyDescent="0.25">
      <c r="A2" t="s">
        <v>0</v>
      </c>
      <c r="B2">
        <v>20</v>
      </c>
      <c r="C2">
        <v>20</v>
      </c>
      <c r="D2">
        <v>20</v>
      </c>
      <c r="E2">
        <v>40</v>
      </c>
      <c r="F2">
        <v>40</v>
      </c>
      <c r="G2">
        <v>40</v>
      </c>
      <c r="H2">
        <v>80</v>
      </c>
      <c r="I2">
        <v>80</v>
      </c>
      <c r="J2">
        <v>80</v>
      </c>
      <c r="K2">
        <v>120</v>
      </c>
      <c r="L2">
        <v>120</v>
      </c>
      <c r="M2">
        <v>120</v>
      </c>
      <c r="N2">
        <v>160</v>
      </c>
      <c r="O2">
        <v>160</v>
      </c>
      <c r="P2">
        <v>160</v>
      </c>
      <c r="R2" t="s">
        <v>6</v>
      </c>
    </row>
    <row r="3" spans="1:22" x14ac:dyDescent="0.25">
      <c r="A3" t="s">
        <v>1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  <c r="K3">
        <v>1</v>
      </c>
      <c r="L3">
        <v>2</v>
      </c>
      <c r="M3">
        <v>3</v>
      </c>
      <c r="N3">
        <v>1</v>
      </c>
      <c r="O3">
        <v>2</v>
      </c>
      <c r="P3">
        <v>3</v>
      </c>
    </row>
    <row r="4" spans="1:22" x14ac:dyDescent="0.25">
      <c r="A4" t="s">
        <v>2</v>
      </c>
      <c r="B4" s="1">
        <v>16171</v>
      </c>
      <c r="C4" s="1">
        <v>16171</v>
      </c>
      <c r="D4" s="1">
        <v>16171</v>
      </c>
      <c r="E4" s="1">
        <v>26171</v>
      </c>
      <c r="F4" s="1">
        <v>26171</v>
      </c>
      <c r="G4" s="1">
        <v>26171</v>
      </c>
      <c r="H4" s="1">
        <v>46171</v>
      </c>
      <c r="I4" s="1">
        <v>46171</v>
      </c>
      <c r="J4" s="1">
        <v>46171</v>
      </c>
      <c r="K4" s="1">
        <v>66171</v>
      </c>
      <c r="L4" s="1">
        <v>66171</v>
      </c>
      <c r="M4" s="1">
        <v>66171</v>
      </c>
      <c r="N4" s="1">
        <v>86171</v>
      </c>
      <c r="O4" s="1">
        <v>86171</v>
      </c>
      <c r="P4" s="1">
        <v>86171</v>
      </c>
    </row>
    <row r="5" spans="1:22" x14ac:dyDescent="0.25">
      <c r="A5" t="s">
        <v>3</v>
      </c>
      <c r="B5">
        <v>0.56220642962609901</v>
      </c>
      <c r="C5">
        <v>0.56381469684912899</v>
      </c>
      <c r="D5">
        <v>0.56418414570820996</v>
      </c>
      <c r="E5">
        <v>0.56996708909624505</v>
      </c>
      <c r="F5">
        <v>0.57425666083151805</v>
      </c>
      <c r="G5">
        <v>0.57759291607776397</v>
      </c>
      <c r="H5">
        <v>0.579382360863121</v>
      </c>
      <c r="I5">
        <v>0.58740297243711104</v>
      </c>
      <c r="J5">
        <v>0.59238203741697304</v>
      </c>
      <c r="K5">
        <v>0.59091154491841802</v>
      </c>
      <c r="L5">
        <v>0.59756080724836402</v>
      </c>
      <c r="M5">
        <v>0.60092331455804004</v>
      </c>
      <c r="N5">
        <v>0.59319390158450502</v>
      </c>
      <c r="O5">
        <v>0.60476860055047499</v>
      </c>
      <c r="P5">
        <v>0.60750036688794196</v>
      </c>
      <c r="R5">
        <f>MAX(B5:P5)</f>
        <v>0.60750036688794196</v>
      </c>
    </row>
    <row r="6" spans="1:22" x14ac:dyDescent="0.25">
      <c r="A6" t="s">
        <v>4</v>
      </c>
      <c r="B6">
        <v>5.4363709339832998E-2</v>
      </c>
      <c r="C6">
        <v>5.4205386149900198E-2</v>
      </c>
      <c r="D6">
        <v>5.4159945059952801E-2</v>
      </c>
      <c r="E6">
        <v>5.3632876127097599E-2</v>
      </c>
      <c r="F6">
        <v>5.3373050901762198E-2</v>
      </c>
      <c r="G6">
        <v>5.3102685169347998E-2</v>
      </c>
      <c r="H6">
        <v>5.2769303932706499E-2</v>
      </c>
      <c r="I6">
        <v>5.2034396428796002E-2</v>
      </c>
      <c r="J6">
        <v>5.16052366445564E-2</v>
      </c>
      <c r="K6">
        <v>5.1749194563635102E-2</v>
      </c>
      <c r="L6">
        <v>5.1075991816987902E-2</v>
      </c>
      <c r="M6">
        <v>5.0823345515354099E-2</v>
      </c>
      <c r="N6">
        <v>5.1521128605562398E-2</v>
      </c>
      <c r="O6">
        <v>5.0396657844643498E-2</v>
      </c>
      <c r="P6">
        <v>5.0177647005566303E-2</v>
      </c>
      <c r="R6">
        <f>MIN(B6:P6)</f>
        <v>5.0177647005566303E-2</v>
      </c>
    </row>
    <row r="7" spans="1:22" x14ac:dyDescent="0.25">
      <c r="A7" t="s">
        <v>5</v>
      </c>
      <c r="B7">
        <v>0.161903568268189</v>
      </c>
      <c r="C7">
        <v>0.164483703454262</v>
      </c>
      <c r="D7">
        <v>0.16246193179914301</v>
      </c>
      <c r="E7">
        <v>0.16277488275063001</v>
      </c>
      <c r="F7">
        <v>0.16476254960240599</v>
      </c>
      <c r="G7">
        <v>0.15828313434097999</v>
      </c>
      <c r="H7">
        <v>0.16166578559758399</v>
      </c>
      <c r="I7">
        <v>0.15999670719687201</v>
      </c>
      <c r="J7">
        <v>0.16118383083988799</v>
      </c>
      <c r="K7">
        <v>0.15694070870052401</v>
      </c>
      <c r="L7">
        <v>0.15853925444259601</v>
      </c>
      <c r="M7">
        <v>0.15523084791182301</v>
      </c>
      <c r="N7">
        <v>0.15670698568150801</v>
      </c>
      <c r="O7">
        <v>0.15740451241543199</v>
      </c>
      <c r="P7">
        <v>0.15412509853806799</v>
      </c>
      <c r="R7">
        <f>MIN(B7:P7)</f>
        <v>0.15412509853806799</v>
      </c>
    </row>
    <row r="8" spans="1:22" x14ac:dyDescent="0.25">
      <c r="C8" s="5"/>
      <c r="D8" s="5"/>
      <c r="E8" s="5"/>
      <c r="F8" s="5"/>
      <c r="G8" s="5"/>
      <c r="H8" s="5"/>
      <c r="I8" s="5"/>
      <c r="J8" s="5"/>
      <c r="K8" s="5"/>
      <c r="S8" s="6" t="s">
        <v>12</v>
      </c>
      <c r="T8" s="6"/>
      <c r="U8" s="6"/>
    </row>
    <row r="9" spans="1:22" x14ac:dyDescent="0.25">
      <c r="C9" s="5"/>
      <c r="D9" s="5"/>
      <c r="E9" s="5"/>
      <c r="F9" s="5"/>
      <c r="G9" s="5"/>
      <c r="H9" s="5"/>
      <c r="I9" s="5"/>
      <c r="J9" s="5"/>
      <c r="K9" s="5"/>
    </row>
    <row r="10" spans="1:22" x14ac:dyDescent="0.25">
      <c r="C10" s="5"/>
      <c r="D10" s="5"/>
      <c r="E10" s="5"/>
      <c r="F10" s="5"/>
      <c r="G10" s="5"/>
      <c r="H10" s="5"/>
      <c r="I10" s="5"/>
      <c r="J10" s="5"/>
      <c r="K10" s="5"/>
      <c r="S10" s="3"/>
      <c r="T10" s="3" t="s">
        <v>7</v>
      </c>
      <c r="U10" s="3" t="s">
        <v>8</v>
      </c>
    </row>
    <row r="11" spans="1:22" x14ac:dyDescent="0.25">
      <c r="C11" s="5"/>
      <c r="D11" s="5"/>
      <c r="E11" s="5"/>
      <c r="F11" s="5"/>
      <c r="G11" s="5"/>
      <c r="H11" s="5"/>
      <c r="I11" s="5"/>
      <c r="J11" s="5"/>
      <c r="K11" s="5"/>
      <c r="S11" s="7" t="s">
        <v>9</v>
      </c>
      <c r="T11" s="4"/>
      <c r="U11" s="4"/>
    </row>
    <row r="12" spans="1:22" x14ac:dyDescent="0.25">
      <c r="C12" s="5"/>
      <c r="D12" s="5"/>
      <c r="E12" s="5"/>
      <c r="F12" s="5"/>
      <c r="G12" s="5"/>
      <c r="H12" s="5"/>
      <c r="I12" s="5"/>
      <c r="J12" s="5"/>
      <c r="K12" s="5"/>
      <c r="S12" s="8"/>
      <c r="T12" s="4" t="e">
        <f>(T11/T15)*100</f>
        <v>#DIV/0!</v>
      </c>
      <c r="U12" s="4" t="e">
        <f>(U11/U15)*100</f>
        <v>#DIV/0!</v>
      </c>
      <c r="V12" t="s">
        <v>13</v>
      </c>
    </row>
    <row r="13" spans="1:22" x14ac:dyDescent="0.25">
      <c r="C13" s="5"/>
      <c r="D13" s="5"/>
      <c r="E13" s="5"/>
      <c r="F13" s="5"/>
      <c r="G13" s="5"/>
      <c r="H13" s="5"/>
      <c r="I13" s="5"/>
      <c r="J13" s="5"/>
      <c r="K13" s="5"/>
      <c r="S13" s="7" t="s">
        <v>10</v>
      </c>
      <c r="T13" s="4"/>
      <c r="U13" s="4"/>
    </row>
    <row r="14" spans="1:22" x14ac:dyDescent="0.25">
      <c r="C14" s="5"/>
      <c r="D14" s="5"/>
      <c r="E14" s="5"/>
      <c r="F14" s="5"/>
      <c r="G14" s="5"/>
      <c r="H14" s="5"/>
      <c r="I14" s="5"/>
      <c r="J14" s="5"/>
      <c r="K14" s="5"/>
      <c r="S14" s="8"/>
      <c r="T14" s="4" t="e">
        <f>(T13/T15)*100</f>
        <v>#DIV/0!</v>
      </c>
      <c r="U14" s="4" t="e">
        <f>(U13/U15)*100</f>
        <v>#DIV/0!</v>
      </c>
      <c r="V14" t="s">
        <v>13</v>
      </c>
    </row>
    <row r="15" spans="1:22" x14ac:dyDescent="0.25">
      <c r="C15" s="5"/>
      <c r="D15" s="5"/>
      <c r="E15" s="5"/>
      <c r="F15" s="5"/>
      <c r="G15" s="5"/>
      <c r="H15" s="5"/>
      <c r="I15" s="5"/>
      <c r="J15" s="5"/>
      <c r="K15" s="5"/>
      <c r="S15" t="s">
        <v>11</v>
      </c>
      <c r="T15">
        <f>T11+T13</f>
        <v>0</v>
      </c>
      <c r="U15">
        <f>U11+U13</f>
        <v>0</v>
      </c>
    </row>
    <row r="16" spans="1:22" x14ac:dyDescent="0.25">
      <c r="C16" s="5"/>
      <c r="D16" s="5"/>
      <c r="E16" s="5"/>
      <c r="F16" s="5"/>
      <c r="G16" s="5"/>
      <c r="H16" s="5"/>
      <c r="I16" s="5"/>
      <c r="J16" s="5"/>
      <c r="K16" s="5"/>
    </row>
    <row r="17" spans="3:11" x14ac:dyDescent="0.25">
      <c r="C17" s="5"/>
      <c r="D17" s="5"/>
      <c r="E17" s="5"/>
      <c r="F17" s="5"/>
      <c r="G17" s="5"/>
      <c r="H17" s="5"/>
      <c r="I17" s="5"/>
      <c r="J17" s="5"/>
      <c r="K17" s="5"/>
    </row>
  </sheetData>
  <mergeCells count="3">
    <mergeCell ref="S8:U8"/>
    <mergeCell ref="S11:S12"/>
    <mergeCell ref="S13:S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YifatDar</dc:creator>
  <cp:lastModifiedBy>Yifat</cp:lastModifiedBy>
  <dcterms:created xsi:type="dcterms:W3CDTF">2019-05-08T12:51:49Z</dcterms:created>
  <dcterms:modified xsi:type="dcterms:W3CDTF">2020-04-10T11:02:20Z</dcterms:modified>
</cp:coreProperties>
</file>