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fat\Desktop\deepSHAPE\results\"/>
    </mc:Choice>
  </mc:AlternateContent>
  <bookViews>
    <workbookView xWindow="975" yWindow="3225" windowWidth="11940" windowHeight="11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" i="1" l="1"/>
  <c r="U14" i="1" s="1"/>
  <c r="T15" i="1"/>
  <c r="T14" i="1"/>
  <c r="T12" i="1"/>
  <c r="U12" i="1" l="1"/>
  <c r="R7" i="1"/>
  <c r="R6" i="1"/>
  <c r="R5" i="1"/>
</calcChain>
</file>

<file path=xl/sharedStrings.xml><?xml version="1.0" encoding="utf-8"?>
<sst xmlns="http://schemas.openxmlformats.org/spreadsheetml/2006/main" count="15" uniqueCount="14">
  <si>
    <t>Total Neighbours</t>
  </si>
  <si>
    <t>Number of epochs</t>
  </si>
  <si>
    <t>Total parameters</t>
  </si>
  <si>
    <t>Pearson Correlation</t>
  </si>
  <si>
    <t>Mean Squared Error</t>
  </si>
  <si>
    <t>Mean Absolute Error</t>
  </si>
  <si>
    <t>best values</t>
  </si>
  <si>
    <t>transcripts</t>
  </si>
  <si>
    <t>nucleotides</t>
  </si>
  <si>
    <t>Train</t>
  </si>
  <si>
    <t>Test</t>
  </si>
  <si>
    <t>Sum</t>
  </si>
  <si>
    <t>in vitro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</si>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</sst>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4"/>
  <sheetViews>
    <sheetView tabSelected="1" workbookViewId="0">
      <selection activeCell="E9" sqref="E9"/>
    </sheetView>
  </sheetViews>
  <sheetFormatPr defaultRowHeight="15" x14ac:dyDescent="0.25"/>
  <cols>
    <col min="1" max="1" width="17" customWidth="1"/>
    <col min="5" max="6" width="12" bestFit="1" customWidth="1"/>
    <col min="9" max="9" width="12" bestFit="1" customWidth="1"/>
    <col min="10" max="10" width="11.42578125" bestFit="1" customWidth="1"/>
    <col min="20" max="20" width="10.28515625" bestFit="1" customWidth="1"/>
    <col min="21" max="21" width="12" bestFit="1" customWidth="1"/>
  </cols>
  <sheetData>
    <row r="2" spans="1:22" x14ac:dyDescent="0.25">
      <c r="A2" t="s">
        <v>0</v>
      </c>
      <c r="B2" s="2">
        <v>20</v>
      </c>
      <c r="C2" s="2">
        <v>20</v>
      </c>
      <c r="D2" s="2">
        <v>20</v>
      </c>
      <c r="E2" s="2">
        <v>40</v>
      </c>
      <c r="F2" s="2">
        <v>40</v>
      </c>
      <c r="G2" s="2">
        <v>40</v>
      </c>
      <c r="H2" s="2">
        <v>80</v>
      </c>
      <c r="I2" s="2">
        <v>80</v>
      </c>
      <c r="J2" s="2">
        <v>80</v>
      </c>
      <c r="K2" s="2">
        <v>120</v>
      </c>
      <c r="L2" s="2">
        <v>120</v>
      </c>
      <c r="M2" s="2">
        <v>120</v>
      </c>
      <c r="N2" s="2">
        <v>160</v>
      </c>
      <c r="O2" s="2">
        <v>160</v>
      </c>
      <c r="P2" s="2">
        <v>160</v>
      </c>
      <c r="R2" t="s">
        <v>6</v>
      </c>
    </row>
    <row r="3" spans="1:22" x14ac:dyDescent="0.25">
      <c r="A3" t="s">
        <v>1</v>
      </c>
      <c r="B3">
        <v>1</v>
      </c>
      <c r="C3">
        <v>2</v>
      </c>
      <c r="D3">
        <v>3</v>
      </c>
      <c r="E3">
        <v>1</v>
      </c>
      <c r="F3">
        <v>2</v>
      </c>
      <c r="G3">
        <v>3</v>
      </c>
      <c r="H3">
        <v>1</v>
      </c>
      <c r="I3">
        <v>2</v>
      </c>
      <c r="J3">
        <v>3</v>
      </c>
      <c r="K3">
        <v>1</v>
      </c>
      <c r="L3">
        <v>2</v>
      </c>
      <c r="M3">
        <v>3</v>
      </c>
      <c r="N3">
        <v>1</v>
      </c>
      <c r="O3">
        <v>2</v>
      </c>
      <c r="P3">
        <v>3</v>
      </c>
    </row>
    <row r="4" spans="1:22" x14ac:dyDescent="0.25">
      <c r="A4" t="s">
        <v>2</v>
      </c>
      <c r="B4" s="1">
        <v>7771</v>
      </c>
      <c r="C4" s="1">
        <v>7771</v>
      </c>
      <c r="D4" s="1">
        <v>7771</v>
      </c>
      <c r="E4" s="1">
        <v>9771</v>
      </c>
      <c r="F4" s="1">
        <v>9771</v>
      </c>
      <c r="G4" s="1">
        <v>9771</v>
      </c>
      <c r="H4" s="1">
        <v>13771</v>
      </c>
      <c r="I4" s="1">
        <v>13771</v>
      </c>
      <c r="J4" s="1">
        <v>13771</v>
      </c>
      <c r="K4" s="1">
        <v>17771</v>
      </c>
      <c r="L4" s="1">
        <v>17771</v>
      </c>
      <c r="M4" s="1">
        <v>17771</v>
      </c>
      <c r="N4" s="1">
        <v>21771</v>
      </c>
      <c r="O4" s="1">
        <v>21771</v>
      </c>
      <c r="P4" s="1">
        <v>21771</v>
      </c>
    </row>
    <row r="5" spans="1:22" x14ac:dyDescent="0.25">
      <c r="A5" t="s">
        <v>3</v>
      </c>
      <c r="B5">
        <v>0.34084251286715</v>
      </c>
      <c r="C5">
        <v>0.34215369397476503</v>
      </c>
      <c r="D5">
        <v>0.34295731669956397</v>
      </c>
      <c r="E5">
        <v>0.33653910719639601</v>
      </c>
      <c r="F5">
        <v>0.340031477465354</v>
      </c>
      <c r="G5">
        <v>0.341772609867873</v>
      </c>
      <c r="H5">
        <v>0.33463322394758699</v>
      </c>
      <c r="I5">
        <v>0.33794694484753701</v>
      </c>
      <c r="J5">
        <v>0.33959004853244801</v>
      </c>
      <c r="K5">
        <v>0.33911732549640899</v>
      </c>
      <c r="L5">
        <v>0.34117047347538398</v>
      </c>
      <c r="M5">
        <v>0.34230614543298599</v>
      </c>
      <c r="N5">
        <v>0.336116557398628</v>
      </c>
      <c r="O5">
        <v>0.33912627493394798</v>
      </c>
      <c r="P5">
        <v>0.34112035367433602</v>
      </c>
      <c r="R5">
        <f>MAX(B5:P5)</f>
        <v>0.34295731669956397</v>
      </c>
    </row>
    <row r="6" spans="1:22" x14ac:dyDescent="0.25">
      <c r="A6" t="s">
        <v>4</v>
      </c>
      <c r="B6">
        <v>7.0284409709088599E-2</v>
      </c>
      <c r="C6">
        <v>7.0140075567665702E-2</v>
      </c>
      <c r="D6">
        <v>7.0107399730847605E-2</v>
      </c>
      <c r="E6">
        <v>7.0444978054901894E-2</v>
      </c>
      <c r="F6">
        <v>7.0316999038368203E-2</v>
      </c>
      <c r="G6">
        <v>7.0294987299075101E-2</v>
      </c>
      <c r="H6">
        <v>7.0538458037470997E-2</v>
      </c>
      <c r="I6">
        <v>7.0382851348887998E-2</v>
      </c>
      <c r="J6">
        <v>7.0279624280381897E-2</v>
      </c>
      <c r="K6">
        <v>7.0418059617103304E-2</v>
      </c>
      <c r="L6">
        <v>7.0200847079960105E-2</v>
      </c>
      <c r="M6">
        <v>7.0191908841612305E-2</v>
      </c>
      <c r="N6">
        <v>7.04786082384221E-2</v>
      </c>
      <c r="O6">
        <v>7.0385833798007599E-2</v>
      </c>
      <c r="P6">
        <v>7.0310580778845E-2</v>
      </c>
      <c r="R6">
        <f>MIN(C6:P6)</f>
        <v>7.0107399730847605E-2</v>
      </c>
    </row>
    <row r="7" spans="1:22" x14ac:dyDescent="0.25">
      <c r="A7" t="s">
        <v>5</v>
      </c>
      <c r="B7">
        <v>0.19257282712069901</v>
      </c>
      <c r="C7">
        <v>0.19632344260261</v>
      </c>
      <c r="D7">
        <v>0.19389006563679401</v>
      </c>
      <c r="E7">
        <v>0.19642113503243899</v>
      </c>
      <c r="F7">
        <v>0.198479240256487</v>
      </c>
      <c r="G7">
        <v>0.19169848339665499</v>
      </c>
      <c r="H7">
        <v>0.19589934242729901</v>
      </c>
      <c r="I7">
        <v>0.19410338427489801</v>
      </c>
      <c r="J7">
        <v>0.19470510913386499</v>
      </c>
      <c r="K7">
        <v>0.19219363700883299</v>
      </c>
      <c r="L7">
        <v>0.19684623118029199</v>
      </c>
      <c r="M7">
        <v>0.19239903813394399</v>
      </c>
      <c r="N7">
        <v>0.197748274925138</v>
      </c>
      <c r="O7">
        <v>0.198819248624133</v>
      </c>
      <c r="P7">
        <v>0.19208607002419201</v>
      </c>
      <c r="R7">
        <f>MIN(C7:P7)</f>
        <v>0.19169848339665499</v>
      </c>
    </row>
    <row r="8" spans="1:22" x14ac:dyDescent="0.25">
      <c r="D8" s="6"/>
      <c r="E8" s="6"/>
      <c r="F8" s="6"/>
      <c r="G8" s="6"/>
      <c r="H8" s="6"/>
      <c r="I8" s="6"/>
      <c r="J8" s="6"/>
      <c r="K8" s="6"/>
      <c r="S8" s="8" t="s">
        <v>12</v>
      </c>
      <c r="T8" s="8"/>
      <c r="U8" s="8"/>
    </row>
    <row r="9" spans="1:22" x14ac:dyDescent="0.25">
      <c r="D9" s="7"/>
      <c r="E9" s="7"/>
      <c r="F9" s="7"/>
      <c r="G9" s="7"/>
      <c r="H9" s="7"/>
      <c r="I9" s="7"/>
      <c r="J9" s="7"/>
      <c r="K9" s="6"/>
    </row>
    <row r="10" spans="1:22" x14ac:dyDescent="0.25">
      <c r="D10" s="7"/>
      <c r="E10" s="7"/>
      <c r="F10" s="7"/>
      <c r="G10" s="7"/>
      <c r="H10" s="7"/>
      <c r="I10" s="7"/>
      <c r="J10" s="7"/>
      <c r="K10" s="6"/>
      <c r="S10" s="3"/>
      <c r="T10" s="3" t="s">
        <v>7</v>
      </c>
      <c r="U10" s="3" t="s">
        <v>8</v>
      </c>
    </row>
    <row r="11" spans="1:22" x14ac:dyDescent="0.25">
      <c r="D11" s="7"/>
      <c r="E11" s="7"/>
      <c r="F11" s="7"/>
      <c r="G11" s="7"/>
      <c r="H11" s="7"/>
      <c r="I11" s="7"/>
      <c r="J11" s="7"/>
      <c r="K11" s="6"/>
      <c r="S11" s="9" t="s">
        <v>9</v>
      </c>
      <c r="T11" s="4">
        <v>7242</v>
      </c>
      <c r="U11" s="4">
        <v>12403550</v>
      </c>
    </row>
    <row r="12" spans="1:22" x14ac:dyDescent="0.25">
      <c r="D12" s="7"/>
      <c r="E12" s="7"/>
      <c r="F12" s="7"/>
      <c r="G12" s="7"/>
      <c r="H12" s="7"/>
      <c r="I12" s="7"/>
      <c r="J12" s="7"/>
      <c r="K12" s="6"/>
      <c r="S12" s="10"/>
      <c r="T12" s="4">
        <f>(T11/T15)*100</f>
        <v>90.018645121193288</v>
      </c>
      <c r="U12" s="4">
        <f>(U11/U15)*100</f>
        <v>89.085547205776834</v>
      </c>
      <c r="V12" t="s">
        <v>13</v>
      </c>
    </row>
    <row r="13" spans="1:22" x14ac:dyDescent="0.25">
      <c r="D13" s="7"/>
      <c r="E13" s="7"/>
      <c r="F13" s="7"/>
      <c r="G13" s="7"/>
      <c r="H13" s="7"/>
      <c r="I13" s="7"/>
      <c r="J13" s="7"/>
      <c r="K13" s="6"/>
      <c r="S13" s="9" t="s">
        <v>10</v>
      </c>
      <c r="T13" s="4">
        <v>803</v>
      </c>
      <c r="U13" s="4">
        <v>1519640</v>
      </c>
    </row>
    <row r="14" spans="1:22" x14ac:dyDescent="0.25">
      <c r="D14" s="7"/>
      <c r="E14" s="7"/>
      <c r="F14" s="7"/>
      <c r="G14" s="7"/>
      <c r="H14" s="7"/>
      <c r="I14" s="7"/>
      <c r="J14" s="7"/>
      <c r="K14" s="6"/>
      <c r="S14" s="10"/>
      <c r="T14" s="4">
        <f>(T13/T15)*100</f>
        <v>9.9813548788067123</v>
      </c>
      <c r="U14" s="4">
        <f>(U13/U15)*100</f>
        <v>10.914452794223163</v>
      </c>
      <c r="V14" t="s">
        <v>13</v>
      </c>
    </row>
    <row r="15" spans="1:22" x14ac:dyDescent="0.25">
      <c r="C15" s="5"/>
      <c r="D15" s="7"/>
      <c r="E15" s="7"/>
      <c r="F15" s="7"/>
      <c r="G15" s="7"/>
      <c r="H15" s="7"/>
      <c r="I15" s="7"/>
      <c r="J15" s="7"/>
      <c r="K15" s="6"/>
      <c r="L15" s="5"/>
      <c r="M15" s="5"/>
      <c r="S15" t="s">
        <v>11</v>
      </c>
      <c r="T15">
        <f>T11+T13</f>
        <v>8045</v>
      </c>
      <c r="U15">
        <f>U11+U13</f>
        <v>13923190</v>
      </c>
    </row>
    <row r="16" spans="1:22" x14ac:dyDescent="0.25">
      <c r="C16" s="5"/>
      <c r="D16" s="6"/>
      <c r="E16" s="6"/>
      <c r="F16" s="6"/>
      <c r="G16" s="6"/>
      <c r="H16" s="6"/>
      <c r="I16" s="6"/>
      <c r="J16" s="6"/>
      <c r="K16" s="6"/>
      <c r="L16" s="5"/>
      <c r="M16" s="5"/>
    </row>
    <row r="17" spans="3:13" x14ac:dyDescent="0.25">
      <c r="C17" s="5"/>
      <c r="D17" s="6"/>
      <c r="E17" s="6"/>
      <c r="F17" s="6"/>
      <c r="G17" s="6"/>
      <c r="H17" s="6"/>
      <c r="I17" s="6"/>
      <c r="J17" s="6"/>
      <c r="K17" s="6"/>
      <c r="L17" s="5"/>
      <c r="M17" s="5"/>
    </row>
    <row r="18" spans="3:13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3:13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3:13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3:13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3:13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3:13" x14ac:dyDescent="0.2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3:13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</sheetData>
  <mergeCells count="3">
    <mergeCell ref="S8:U8"/>
    <mergeCell ref="S11:S12"/>
    <mergeCell ref="S13:S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YifatDar</dc:creator>
  <cp:lastModifiedBy>Yifat</cp:lastModifiedBy>
  <dcterms:created xsi:type="dcterms:W3CDTF">2019-05-08T12:51:49Z</dcterms:created>
  <dcterms:modified xsi:type="dcterms:W3CDTF">2020-04-09T20:41:30Z</dcterms:modified>
</cp:coreProperties>
</file>