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ifat\Desktop\deepSHAPE\results\"/>
    </mc:Choice>
  </mc:AlternateContent>
  <bookViews>
    <workbookView xWindow="12630" yWindow="4035" windowWidth="11940" windowHeight="11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1" l="1"/>
  <c r="V8" i="1" s="1"/>
  <c r="U9" i="1"/>
  <c r="U6" i="1" s="1"/>
  <c r="V6" i="1" l="1"/>
  <c r="U8" i="1"/>
  <c r="R7" i="1"/>
  <c r="R6" i="1"/>
  <c r="R5" i="1"/>
</calcChain>
</file>

<file path=xl/sharedStrings.xml><?xml version="1.0" encoding="utf-8"?>
<sst xmlns="http://schemas.openxmlformats.org/spreadsheetml/2006/main" count="15" uniqueCount="14">
  <si>
    <t>Total Neighbours</t>
  </si>
  <si>
    <t>Number of epochs</t>
  </si>
  <si>
    <t>Total parameters</t>
  </si>
  <si>
    <t>Pearson Correlation</t>
  </si>
  <si>
    <t>Mean Squared Error</t>
  </si>
  <si>
    <t>Mean Absolute Error</t>
  </si>
  <si>
    <t>best values</t>
  </si>
  <si>
    <t>transcripts</t>
  </si>
  <si>
    <t>nucleotides</t>
  </si>
  <si>
    <t>Train</t>
  </si>
  <si>
    <t>Test</t>
  </si>
  <si>
    <t>Sum</t>
  </si>
  <si>
    <t>in vitro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</si>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</sst>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"/>
  <sheetViews>
    <sheetView tabSelected="1" topLeftCell="G1" workbookViewId="0">
      <selection activeCell="O16" sqref="O16"/>
    </sheetView>
  </sheetViews>
  <sheetFormatPr defaultRowHeight="15" x14ac:dyDescent="0.25"/>
  <cols>
    <col min="1" max="1" width="17" customWidth="1"/>
    <col min="5" max="5" width="10.28515625" bestFit="1" customWidth="1"/>
    <col min="6" max="6" width="11.42578125" bestFit="1" customWidth="1"/>
    <col min="9" max="9" width="10.28515625" bestFit="1" customWidth="1"/>
    <col min="10" max="10" width="11.42578125" bestFit="1" customWidth="1"/>
  </cols>
  <sheetData>
    <row r="2" spans="1:23" x14ac:dyDescent="0.25">
      <c r="A2" t="s">
        <v>0</v>
      </c>
      <c r="B2" s="2">
        <v>20</v>
      </c>
      <c r="C2" s="2">
        <v>20</v>
      </c>
      <c r="D2" s="2">
        <v>20</v>
      </c>
      <c r="E2" s="2">
        <v>40</v>
      </c>
      <c r="F2" s="2">
        <v>40</v>
      </c>
      <c r="G2" s="2">
        <v>40</v>
      </c>
      <c r="H2" s="2">
        <v>80</v>
      </c>
      <c r="I2" s="2">
        <v>80</v>
      </c>
      <c r="J2" s="2">
        <v>80</v>
      </c>
      <c r="K2" s="2">
        <v>120</v>
      </c>
      <c r="L2" s="2">
        <v>120</v>
      </c>
      <c r="M2" s="2">
        <v>120</v>
      </c>
      <c r="N2" s="2">
        <v>160</v>
      </c>
      <c r="O2" s="2">
        <v>160</v>
      </c>
      <c r="P2" s="2">
        <v>160</v>
      </c>
      <c r="R2" t="s">
        <v>6</v>
      </c>
      <c r="T2" s="7" t="s">
        <v>12</v>
      </c>
      <c r="U2" s="7"/>
      <c r="V2" s="7"/>
    </row>
    <row r="3" spans="1:23" x14ac:dyDescent="0.25">
      <c r="A3" t="s">
        <v>1</v>
      </c>
      <c r="B3">
        <v>1</v>
      </c>
      <c r="C3">
        <v>2</v>
      </c>
      <c r="D3">
        <v>3</v>
      </c>
      <c r="E3">
        <v>1</v>
      </c>
      <c r="F3">
        <v>2</v>
      </c>
      <c r="G3">
        <v>3</v>
      </c>
      <c r="H3">
        <v>1</v>
      </c>
      <c r="I3">
        <v>2</v>
      </c>
      <c r="J3">
        <v>3</v>
      </c>
      <c r="K3">
        <v>1</v>
      </c>
      <c r="L3">
        <v>2</v>
      </c>
      <c r="M3">
        <v>3</v>
      </c>
      <c r="N3">
        <v>1</v>
      </c>
      <c r="O3">
        <v>2</v>
      </c>
      <c r="P3">
        <v>3</v>
      </c>
    </row>
    <row r="4" spans="1:23" x14ac:dyDescent="0.25">
      <c r="A4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T4" s="3"/>
      <c r="U4" s="3" t="s">
        <v>7</v>
      </c>
      <c r="V4" s="3" t="s">
        <v>8</v>
      </c>
    </row>
    <row r="5" spans="1:23" x14ac:dyDescent="0.25">
      <c r="A5" t="s">
        <v>3</v>
      </c>
      <c r="B5">
        <v>0.531514198595743</v>
      </c>
      <c r="C5">
        <v>0.53302636775745205</v>
      </c>
      <c r="D5">
        <v>0.53346504434157005</v>
      </c>
      <c r="E5">
        <v>0.54755359236447398</v>
      </c>
      <c r="F5">
        <v>0.55117999255122996</v>
      </c>
      <c r="G5">
        <v>0.55317741187658798</v>
      </c>
      <c r="H5">
        <v>0.56162035408261402</v>
      </c>
      <c r="I5">
        <v>0.56916109099067502</v>
      </c>
      <c r="J5">
        <v>0.57279433420089398</v>
      </c>
      <c r="K5">
        <v>0.58261633899329401</v>
      </c>
      <c r="L5">
        <v>0.588163489325773</v>
      </c>
      <c r="M5">
        <v>0.59003203385435898</v>
      </c>
      <c r="N5">
        <v>0.58920304545306401</v>
      </c>
      <c r="O5">
        <v>0.59585658280694298</v>
      </c>
      <c r="P5">
        <v>0.59785402306305502</v>
      </c>
      <c r="R5">
        <f>MAX(B5:P5)</f>
        <v>0.59785402306305502</v>
      </c>
      <c r="T5" s="8" t="s">
        <v>9</v>
      </c>
      <c r="U5" s="4"/>
      <c r="V5" s="4"/>
    </row>
    <row r="6" spans="1:23" x14ac:dyDescent="0.25">
      <c r="A6" t="s">
        <v>4</v>
      </c>
      <c r="B6">
        <v>5.70066228690633E-2</v>
      </c>
      <c r="C6">
        <v>5.6877639487359702E-2</v>
      </c>
      <c r="D6">
        <v>5.6833900738576797E-2</v>
      </c>
      <c r="E6">
        <v>5.5622397066401902E-2</v>
      </c>
      <c r="F6">
        <v>5.53943457764259E-2</v>
      </c>
      <c r="G6">
        <v>5.5266521480986298E-2</v>
      </c>
      <c r="H6">
        <v>5.4386491192304598E-2</v>
      </c>
      <c r="I6">
        <v>5.3701050462160803E-2</v>
      </c>
      <c r="J6">
        <v>5.3372606708273103E-2</v>
      </c>
      <c r="K6">
        <v>5.2504192878726597E-2</v>
      </c>
      <c r="L6">
        <v>5.1957990782514903E-2</v>
      </c>
      <c r="M6">
        <v>5.18128406109079E-2</v>
      </c>
      <c r="N6">
        <v>5.18963671482797E-2</v>
      </c>
      <c r="O6">
        <v>5.1240883005604199E-2</v>
      </c>
      <c r="P6">
        <v>5.1080409152341098E-2</v>
      </c>
      <c r="R6">
        <f>MIN(B6:P6)</f>
        <v>5.1080409152341098E-2</v>
      </c>
      <c r="T6" s="9"/>
      <c r="U6" s="4" t="e">
        <f>(U5/U9)*100</f>
        <v>#DIV/0!</v>
      </c>
      <c r="V6" s="4" t="e">
        <f>(V5/V9)*100</f>
        <v>#DIV/0!</v>
      </c>
      <c r="W6" t="s">
        <v>13</v>
      </c>
    </row>
    <row r="7" spans="1:23" x14ac:dyDescent="0.25">
      <c r="A7" t="s">
        <v>5</v>
      </c>
      <c r="B7">
        <v>0.168101978149893</v>
      </c>
      <c r="C7">
        <v>0.17006018651633401</v>
      </c>
      <c r="D7">
        <v>0.168351694507893</v>
      </c>
      <c r="E7">
        <v>0.16750926724267101</v>
      </c>
      <c r="F7">
        <v>0.16883153042329399</v>
      </c>
      <c r="G7">
        <v>0.16328268190793599</v>
      </c>
      <c r="H7">
        <v>0.165079724450861</v>
      </c>
      <c r="I7">
        <v>0.163227817999199</v>
      </c>
      <c r="J7">
        <v>0.162978563479382</v>
      </c>
      <c r="K7">
        <v>0.159108223039754</v>
      </c>
      <c r="L7">
        <v>0.16033119337038801</v>
      </c>
      <c r="M7">
        <v>0.15770699439444499</v>
      </c>
      <c r="N7">
        <v>0.15777386490728501</v>
      </c>
      <c r="O7">
        <v>0.15924049496741199</v>
      </c>
      <c r="P7">
        <v>0.15613739369520099</v>
      </c>
      <c r="R7">
        <f>MIN(B7:P7)</f>
        <v>0.15613739369520099</v>
      </c>
      <c r="T7" s="8" t="s">
        <v>10</v>
      </c>
      <c r="U7" s="4"/>
      <c r="V7" s="4"/>
    </row>
    <row r="8" spans="1:23" x14ac:dyDescent="0.25">
      <c r="D8" s="5"/>
      <c r="E8" s="5"/>
      <c r="F8" s="5"/>
      <c r="G8" s="5"/>
      <c r="H8" s="5"/>
      <c r="I8" s="5"/>
      <c r="J8" s="5"/>
      <c r="K8" s="5"/>
      <c r="T8" s="9"/>
      <c r="U8" s="4" t="e">
        <f>(U7/U9)*100</f>
        <v>#DIV/0!</v>
      </c>
      <c r="V8" s="4" t="e">
        <f>(V7/V9)*100</f>
        <v>#DIV/0!</v>
      </c>
      <c r="W8" t="s">
        <v>13</v>
      </c>
    </row>
    <row r="9" spans="1:23" x14ac:dyDescent="0.25">
      <c r="D9" s="6"/>
      <c r="E9" s="6"/>
      <c r="F9" s="6"/>
      <c r="G9" s="5"/>
      <c r="H9" s="6"/>
      <c r="I9" s="6"/>
      <c r="J9" s="6"/>
      <c r="K9" s="5"/>
      <c r="T9" t="s">
        <v>11</v>
      </c>
      <c r="U9">
        <f>U5+U7</f>
        <v>0</v>
      </c>
      <c r="V9">
        <f>V5+V7</f>
        <v>0</v>
      </c>
    </row>
    <row r="10" spans="1:23" x14ac:dyDescent="0.25">
      <c r="D10" s="5"/>
      <c r="E10" s="5"/>
      <c r="F10" s="5"/>
      <c r="G10" s="5"/>
      <c r="H10" s="5"/>
      <c r="I10" s="5"/>
      <c r="J10" s="5"/>
      <c r="K10" s="5"/>
    </row>
    <row r="11" spans="1:23" x14ac:dyDescent="0.25">
      <c r="D11" s="5"/>
      <c r="E11" s="5"/>
      <c r="F11" s="5"/>
      <c r="G11" s="5"/>
      <c r="H11" s="5"/>
      <c r="I11" s="5"/>
      <c r="J11" s="5"/>
      <c r="K11" s="5"/>
    </row>
    <row r="12" spans="1:23" x14ac:dyDescent="0.25">
      <c r="D12" s="5"/>
      <c r="E12" s="5"/>
      <c r="F12" s="5"/>
      <c r="G12" s="5"/>
      <c r="H12" s="5"/>
      <c r="I12" s="5"/>
      <c r="J12" s="5"/>
      <c r="K12" s="5"/>
    </row>
    <row r="13" spans="1:23" x14ac:dyDescent="0.25">
      <c r="D13" s="5"/>
      <c r="E13" s="5"/>
      <c r="F13" s="5"/>
      <c r="G13" s="5"/>
      <c r="H13" s="5"/>
      <c r="I13" s="5"/>
      <c r="J13" s="5"/>
      <c r="K13" s="5"/>
    </row>
    <row r="14" spans="1:23" x14ac:dyDescent="0.25">
      <c r="D14" s="5"/>
      <c r="E14" s="5"/>
      <c r="F14" s="5"/>
      <c r="G14" s="5"/>
      <c r="H14" s="5"/>
      <c r="I14" s="5"/>
      <c r="J14" s="5"/>
      <c r="K14" s="5"/>
    </row>
  </sheetData>
  <mergeCells count="3">
    <mergeCell ref="T2:V2"/>
    <mergeCell ref="T5:T6"/>
    <mergeCell ref="T7:T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YifatDar</dc:creator>
  <cp:lastModifiedBy>Yifat</cp:lastModifiedBy>
  <dcterms:created xsi:type="dcterms:W3CDTF">2019-05-08T12:51:49Z</dcterms:created>
  <dcterms:modified xsi:type="dcterms:W3CDTF">2020-04-10T11:07:54Z</dcterms:modified>
</cp:coreProperties>
</file>