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fat\Desktop\deepSHAPE\results\"/>
    </mc:Choice>
  </mc:AlternateContent>
  <bookViews>
    <workbookView xWindow="555" yWindow="4260" windowWidth="11940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14" i="1" s="1"/>
  <c r="T15" i="1"/>
  <c r="T14" i="1" s="1"/>
  <c r="T12" i="1" l="1"/>
  <c r="U12" i="1"/>
  <c r="R7" i="1" l="1"/>
  <c r="R6" i="1"/>
  <c r="R5" i="1"/>
</calcChain>
</file>

<file path=xl/sharedStrings.xml><?xml version="1.0" encoding="utf-8"?>
<sst xmlns="http://schemas.openxmlformats.org/spreadsheetml/2006/main" count="15" uniqueCount="14">
  <si>
    <t>Total Neighbours</t>
  </si>
  <si>
    <t>Number of epochs</t>
  </si>
  <si>
    <t>Total parameters</t>
  </si>
  <si>
    <t>Pearson Correlation</t>
  </si>
  <si>
    <t>Mean Squared Error</t>
  </si>
  <si>
    <t>Mean Absolute Error</t>
  </si>
  <si>
    <t>best values</t>
  </si>
  <si>
    <t>nucleotides</t>
  </si>
  <si>
    <t>transcripts</t>
  </si>
  <si>
    <t>Train</t>
  </si>
  <si>
    <t>Test</t>
  </si>
  <si>
    <t>Sum</t>
  </si>
  <si>
    <t>in vivo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</si>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</sst>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"/>
  <sheetViews>
    <sheetView tabSelected="1" topLeftCell="G1" workbookViewId="0">
      <selection activeCell="K10" sqref="K10"/>
    </sheetView>
  </sheetViews>
  <sheetFormatPr defaultRowHeight="15" x14ac:dyDescent="0.25"/>
  <cols>
    <col min="1" max="1" width="19.42578125" bestFit="1" customWidth="1"/>
    <col min="2" max="2" width="10.28515625" bestFit="1" customWidth="1"/>
    <col min="3" max="3" width="11.42578125" bestFit="1" customWidth="1"/>
    <col min="4" max="4" width="11" bestFit="1" customWidth="1"/>
    <col min="5" max="5" width="10.28515625" bestFit="1" customWidth="1"/>
    <col min="6" max="7" width="11.42578125" bestFit="1" customWidth="1"/>
    <col min="9" max="9" width="10.28515625" bestFit="1" customWidth="1"/>
    <col min="10" max="10" width="11.42578125" bestFit="1" customWidth="1"/>
    <col min="20" max="21" width="12" bestFit="1" customWidth="1"/>
  </cols>
  <sheetData>
    <row r="2" spans="1:22" x14ac:dyDescent="0.25">
      <c r="A2" t="s">
        <v>0</v>
      </c>
      <c r="B2" s="2">
        <v>20</v>
      </c>
      <c r="C2" s="2">
        <v>20</v>
      </c>
      <c r="D2" s="2">
        <v>20</v>
      </c>
      <c r="E2" s="2">
        <v>40</v>
      </c>
      <c r="F2" s="2">
        <v>40</v>
      </c>
      <c r="G2" s="2">
        <v>40</v>
      </c>
      <c r="H2" s="2">
        <v>80</v>
      </c>
      <c r="I2" s="2">
        <v>80</v>
      </c>
      <c r="J2" s="2">
        <v>80</v>
      </c>
      <c r="K2" s="2">
        <v>120</v>
      </c>
      <c r="L2" s="2">
        <v>120</v>
      </c>
      <c r="M2" s="2">
        <v>120</v>
      </c>
      <c r="N2" s="2">
        <v>160</v>
      </c>
      <c r="O2" s="2">
        <v>160</v>
      </c>
      <c r="P2" s="2">
        <v>160</v>
      </c>
      <c r="R2" t="s">
        <v>6</v>
      </c>
    </row>
    <row r="3" spans="1:22" x14ac:dyDescent="0.25">
      <c r="A3" t="s">
        <v>1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</row>
    <row r="4" spans="1:22" x14ac:dyDescent="0.25">
      <c r="A4" t="s">
        <v>2</v>
      </c>
      <c r="B4" s="1">
        <v>16171</v>
      </c>
      <c r="C4" s="1">
        <v>16171</v>
      </c>
      <c r="D4" s="1">
        <v>16171</v>
      </c>
      <c r="E4" s="1">
        <v>26171</v>
      </c>
      <c r="F4" s="1">
        <v>26171</v>
      </c>
      <c r="G4" s="1">
        <v>26171</v>
      </c>
      <c r="H4" s="1">
        <v>46171</v>
      </c>
      <c r="I4" s="1">
        <v>46171</v>
      </c>
      <c r="J4" s="1">
        <v>46171</v>
      </c>
      <c r="K4" s="1">
        <v>66171</v>
      </c>
      <c r="L4" s="1">
        <v>66171</v>
      </c>
      <c r="M4" s="1">
        <v>66171</v>
      </c>
      <c r="N4" s="1">
        <v>86171</v>
      </c>
      <c r="O4" s="1">
        <v>86171</v>
      </c>
      <c r="P4" s="1">
        <v>86171</v>
      </c>
    </row>
    <row r="5" spans="1:22" x14ac:dyDescent="0.25">
      <c r="A5" t="s">
        <v>3</v>
      </c>
      <c r="B5">
        <v>0.473153028652052</v>
      </c>
      <c r="C5">
        <v>0.47438244557262799</v>
      </c>
      <c r="D5">
        <v>0.47533665390576002</v>
      </c>
      <c r="E5">
        <v>0.48886086898078202</v>
      </c>
      <c r="F5">
        <v>0.49237865467247799</v>
      </c>
      <c r="G5">
        <v>0.49361475607826699</v>
      </c>
      <c r="H5">
        <v>0.50600183713753399</v>
      </c>
      <c r="I5">
        <v>0.50998437044390799</v>
      </c>
      <c r="J5">
        <v>0.51260950500956404</v>
      </c>
      <c r="K5">
        <v>0.504455479903272</v>
      </c>
      <c r="L5">
        <v>0.51525413047673896</v>
      </c>
      <c r="M5">
        <v>0.51985480492841296</v>
      </c>
      <c r="N5">
        <v>0.51827777610523196</v>
      </c>
      <c r="O5">
        <v>0.52479264782950896</v>
      </c>
      <c r="P5">
        <v>0.52825254405992195</v>
      </c>
      <c r="R5">
        <f>MAX(B5:P5)</f>
        <v>0.52825254405992195</v>
      </c>
    </row>
    <row r="6" spans="1:22" x14ac:dyDescent="0.25">
      <c r="A6" t="s">
        <v>4</v>
      </c>
      <c r="B6">
        <v>6.0829791219911097E-2</v>
      </c>
      <c r="C6">
        <v>6.0732630369036401E-2</v>
      </c>
      <c r="D6">
        <v>6.0651770324350797E-2</v>
      </c>
      <c r="E6">
        <v>5.9661841516140499E-2</v>
      </c>
      <c r="F6">
        <v>5.9416187686638297E-2</v>
      </c>
      <c r="G6">
        <v>5.9284020055530601E-2</v>
      </c>
      <c r="H6">
        <v>5.83063434809446E-2</v>
      </c>
      <c r="I6">
        <v>5.7985277292000301E-2</v>
      </c>
      <c r="J6">
        <v>5.7770340905012797E-2</v>
      </c>
      <c r="K6">
        <v>5.84976371548903E-2</v>
      </c>
      <c r="L6">
        <v>5.7606885230879597E-2</v>
      </c>
      <c r="M6">
        <v>5.7270459449485202E-2</v>
      </c>
      <c r="N6">
        <v>5.7344167615240201E-2</v>
      </c>
      <c r="O6">
        <v>5.6784007618827903E-2</v>
      </c>
      <c r="P6">
        <v>5.6497159948970699E-2</v>
      </c>
      <c r="R6">
        <f>MIN(B6:P6)</f>
        <v>5.6497159948970699E-2</v>
      </c>
    </row>
    <row r="7" spans="1:22" x14ac:dyDescent="0.25">
      <c r="A7" t="s">
        <v>5</v>
      </c>
      <c r="B7">
        <v>0.188639560370022</v>
      </c>
      <c r="C7">
        <v>0.18726380305656801</v>
      </c>
      <c r="D7">
        <v>0.18764081650744599</v>
      </c>
      <c r="E7">
        <v>0.184853158573347</v>
      </c>
      <c r="F7">
        <v>0.18483751823845099</v>
      </c>
      <c r="G7">
        <v>0.184321336462789</v>
      </c>
      <c r="H7">
        <v>0.183821630719991</v>
      </c>
      <c r="I7">
        <v>0.181996681595645</v>
      </c>
      <c r="J7">
        <v>0.18222098415827401</v>
      </c>
      <c r="K7">
        <v>0.18215345978465999</v>
      </c>
      <c r="L7">
        <v>0.18163489803124</v>
      </c>
      <c r="M7">
        <v>0.17983188581484</v>
      </c>
      <c r="N7">
        <v>0.182480176337078</v>
      </c>
      <c r="O7">
        <v>0.17999425212838499</v>
      </c>
      <c r="P7">
        <v>0.17958209271390499</v>
      </c>
      <c r="R7">
        <f>MIN(B7:P7)</f>
        <v>0.17958209271390499</v>
      </c>
    </row>
    <row r="8" spans="1:22" x14ac:dyDescent="0.25">
      <c r="S8" s="7" t="s">
        <v>12</v>
      </c>
      <c r="T8" s="7"/>
      <c r="U8" s="7"/>
    </row>
    <row r="9" spans="1:22" x14ac:dyDescent="0.25">
      <c r="D9" s="5"/>
      <c r="E9" s="5"/>
      <c r="F9" s="5"/>
      <c r="G9" s="6"/>
      <c r="H9" s="5"/>
      <c r="I9" s="5"/>
      <c r="J9" s="5"/>
    </row>
    <row r="10" spans="1:22" x14ac:dyDescent="0.25">
      <c r="D10" s="6"/>
      <c r="E10" s="6"/>
      <c r="F10" s="6"/>
      <c r="G10" s="6"/>
      <c r="H10" s="6"/>
      <c r="I10" s="6"/>
      <c r="J10" s="6"/>
      <c r="S10" s="4"/>
      <c r="T10" s="4" t="s">
        <v>8</v>
      </c>
      <c r="U10" s="4" t="s">
        <v>7</v>
      </c>
    </row>
    <row r="11" spans="1:22" x14ac:dyDescent="0.25">
      <c r="D11" s="6"/>
      <c r="E11" s="6"/>
      <c r="F11" s="6"/>
      <c r="G11" s="6"/>
      <c r="H11" s="6"/>
      <c r="I11" s="6"/>
      <c r="J11" s="6"/>
      <c r="S11" s="8" t="s">
        <v>9</v>
      </c>
      <c r="T11" s="3">
        <v>9548</v>
      </c>
      <c r="U11" s="3">
        <v>15745520</v>
      </c>
    </row>
    <row r="12" spans="1:22" x14ac:dyDescent="0.25">
      <c r="D12" s="6"/>
      <c r="E12" s="6"/>
      <c r="F12" s="6"/>
      <c r="G12" s="6"/>
      <c r="H12" s="6"/>
      <c r="I12" s="6"/>
      <c r="J12" s="6"/>
      <c r="S12" s="9"/>
      <c r="T12" s="3">
        <f>(T11/T15)*100</f>
        <v>90.016027151880834</v>
      </c>
      <c r="U12" s="3">
        <f>(U11/U15)*100</f>
        <v>89.432541010097111</v>
      </c>
      <c r="V12" t="s">
        <v>13</v>
      </c>
    </row>
    <row r="13" spans="1:22" x14ac:dyDescent="0.25">
      <c r="D13" s="6"/>
      <c r="E13" s="6"/>
      <c r="F13" s="6"/>
      <c r="G13" s="6"/>
      <c r="H13" s="6"/>
      <c r="I13" s="6"/>
      <c r="J13" s="6"/>
      <c r="S13" s="8" t="s">
        <v>10</v>
      </c>
      <c r="T13" s="3">
        <v>1059</v>
      </c>
      <c r="U13" s="3">
        <v>1860510</v>
      </c>
    </row>
    <row r="14" spans="1:22" x14ac:dyDescent="0.25">
      <c r="S14" s="9"/>
      <c r="T14" s="3">
        <f>(T13/T15)*100</f>
        <v>9.9839728481191674</v>
      </c>
      <c r="U14" s="3">
        <f>(U13/U15)*100</f>
        <v>10.567458989902891</v>
      </c>
      <c r="V14" t="s">
        <v>13</v>
      </c>
    </row>
    <row r="15" spans="1:22" x14ac:dyDescent="0.25">
      <c r="S15" t="s">
        <v>11</v>
      </c>
      <c r="T15">
        <f>T11+T13</f>
        <v>10607</v>
      </c>
      <c r="U15">
        <f>U11+U13</f>
        <v>17606030</v>
      </c>
    </row>
  </sheetData>
  <mergeCells count="3">
    <mergeCell ref="S8:U8"/>
    <mergeCell ref="S11:S12"/>
    <mergeCell ref="S13:S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YifatDar</dc:creator>
  <cp:lastModifiedBy>Yifat</cp:lastModifiedBy>
  <dcterms:created xsi:type="dcterms:W3CDTF">2019-05-08T12:51:49Z</dcterms:created>
  <dcterms:modified xsi:type="dcterms:W3CDTF">2020-04-19T07:42:45Z</dcterms:modified>
</cp:coreProperties>
</file>