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nathankarin/Desktop/"/>
    </mc:Choice>
  </mc:AlternateContent>
  <xr:revisionPtr revIDLastSave="0" documentId="8_{7988EA39-5019-6046-A4C8-AF3601B28905}" xr6:coauthVersionLast="46" xr6:coauthVersionMax="46" xr10:uidLastSave="{00000000-0000-0000-0000-000000000000}"/>
  <bookViews>
    <workbookView xWindow="7160" yWindow="500" windowWidth="21200" windowHeight="11740" firstSheet="4" activeTab="5" xr2:uid="{4AC3261D-E156-E14B-BDAF-0A8A62D0348F}"/>
  </bookViews>
  <sheets>
    <sheet name="S1 - parameters calibration" sheetId="5" r:id="rId1"/>
    <sheet name="S2 - different loss functions" sheetId="4" r:id="rId2"/>
    <sheet name="S3-results in vitro" sheetId="1" r:id="rId3"/>
    <sheet name="S4-  RNACompete clusters" sheetId="9" r:id="rId4"/>
    <sheet name="S5 - results in vivo" sheetId="2" r:id="rId5"/>
    <sheet name="S6 - in vivo length hanlding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3" i="9" l="1"/>
  <c r="F36" i="9"/>
  <c r="F37" i="9"/>
  <c r="F38" i="9"/>
  <c r="F39" i="9"/>
  <c r="F40" i="9"/>
  <c r="F41" i="9"/>
  <c r="F42" i="9"/>
  <c r="F35" i="9"/>
  <c r="C55" i="9"/>
  <c r="D55" i="9"/>
  <c r="E55" i="9"/>
  <c r="F55" i="9"/>
  <c r="B55" i="9"/>
  <c r="C43" i="9"/>
  <c r="D43" i="9"/>
  <c r="E43" i="9"/>
  <c r="B43" i="9"/>
  <c r="D39" i="9"/>
  <c r="D40" i="9"/>
  <c r="D41" i="9"/>
  <c r="D42" i="9"/>
  <c r="D38" i="9"/>
  <c r="D37" i="9"/>
  <c r="C32" i="9"/>
  <c r="D32" i="9"/>
  <c r="E32" i="9"/>
  <c r="F32" i="9"/>
  <c r="B32" i="9"/>
  <c r="C27" i="9"/>
  <c r="D27" i="9"/>
  <c r="E27" i="9"/>
  <c r="F27" i="9"/>
  <c r="B27" i="9"/>
  <c r="C20" i="9"/>
  <c r="D20" i="9"/>
  <c r="E20" i="9"/>
  <c r="F20" i="9"/>
  <c r="B20" i="9"/>
  <c r="C12" i="9"/>
  <c r="D12" i="9"/>
  <c r="E12" i="9"/>
  <c r="F12" i="9"/>
  <c r="B12" i="9"/>
  <c r="F11" i="9"/>
  <c r="D11" i="9"/>
  <c r="E67" i="9"/>
  <c r="C67" i="9"/>
  <c r="F67" i="9" s="1"/>
  <c r="B67" i="9"/>
  <c r="F66" i="9"/>
  <c r="D66" i="9"/>
  <c r="F65" i="9"/>
  <c r="D65" i="9"/>
  <c r="F64" i="9"/>
  <c r="D64" i="9"/>
  <c r="F63" i="9"/>
  <c r="D63" i="9"/>
  <c r="F62" i="9"/>
  <c r="D62" i="9"/>
  <c r="F61" i="9"/>
  <c r="D61" i="9"/>
  <c r="F60" i="9"/>
  <c r="D60" i="9"/>
  <c r="F59" i="9"/>
  <c r="D59" i="9"/>
  <c r="F58" i="9"/>
  <c r="D58" i="9"/>
  <c r="D67" i="9" s="1"/>
  <c r="F54" i="9"/>
  <c r="D54" i="9"/>
  <c r="F53" i="9"/>
  <c r="D53" i="9"/>
  <c r="F52" i="9"/>
  <c r="D52" i="9"/>
  <c r="F51" i="9"/>
  <c r="D51" i="9"/>
  <c r="F50" i="9"/>
  <c r="D50" i="9"/>
  <c r="F49" i="9"/>
  <c r="D49" i="9"/>
  <c r="F48" i="9"/>
  <c r="D48" i="9"/>
  <c r="F47" i="9"/>
  <c r="D47" i="9"/>
  <c r="F46" i="9"/>
  <c r="D46" i="9"/>
  <c r="D36" i="9"/>
  <c r="D35" i="9"/>
  <c r="F31" i="9"/>
  <c r="D31" i="9"/>
  <c r="F30" i="9"/>
  <c r="D30" i="9"/>
  <c r="F26" i="9"/>
  <c r="D26" i="9"/>
  <c r="F25" i="9"/>
  <c r="D25" i="9"/>
  <c r="F24" i="9"/>
  <c r="D24" i="9"/>
  <c r="F23" i="9"/>
  <c r="D23" i="9"/>
  <c r="F19" i="9"/>
  <c r="D19" i="9"/>
  <c r="F18" i="9"/>
  <c r="D18" i="9"/>
  <c r="F17" i="9"/>
  <c r="D17" i="9"/>
  <c r="F16" i="9"/>
  <c r="D16" i="9"/>
  <c r="F15" i="9"/>
  <c r="D15" i="9"/>
  <c r="F4" i="9"/>
  <c r="F5" i="9"/>
  <c r="F6" i="9"/>
  <c r="F7" i="9"/>
  <c r="F8" i="9"/>
  <c r="F9" i="9"/>
  <c r="F10" i="9"/>
  <c r="F3" i="9"/>
  <c r="D10" i="9"/>
  <c r="D9" i="9"/>
  <c r="D8" i="9"/>
  <c r="D7" i="9"/>
  <c r="D6" i="9"/>
  <c r="D5" i="9"/>
  <c r="D4" i="9"/>
  <c r="D3" i="9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" i="1"/>
</calcChain>
</file>

<file path=xl/sharedStrings.xml><?xml version="1.0" encoding="utf-8"?>
<sst xmlns="http://schemas.openxmlformats.org/spreadsheetml/2006/main" count="1135" uniqueCount="418">
  <si>
    <t>Protein</t>
  </si>
  <si>
    <t>RNAcompete_ID</t>
  </si>
  <si>
    <t>DeepBind_ID</t>
  </si>
  <si>
    <t>ENCODE_ID/experiment</t>
  </si>
  <si>
    <t>DLPRB-CNN</t>
  </si>
  <si>
    <t>DLPRB-RNN</t>
  </si>
  <si>
    <t>DeepBind</t>
  </si>
  <si>
    <t>RNAcontext</t>
  </si>
  <si>
    <t>RCK</t>
  </si>
  <si>
    <t>SingleTask</t>
  </si>
  <si>
    <t>FMR1</t>
  </si>
  <si>
    <t>RNCMPT00015</t>
  </si>
  <si>
    <t>D00098.001</t>
  </si>
  <si>
    <t>ENCFF384LIR</t>
  </si>
  <si>
    <t>ENCFF860NIK</t>
  </si>
  <si>
    <t>RNCMPT00016</t>
  </si>
  <si>
    <t>D00099.001</t>
  </si>
  <si>
    <t>FXR1</t>
  </si>
  <si>
    <t>RNCMPT00161</t>
  </si>
  <si>
    <t>D00206.001</t>
  </si>
  <si>
    <t>ENCFF139NTN</t>
  </si>
  <si>
    <t>ENCFF953NDG</t>
  </si>
  <si>
    <t>FXR2</t>
  </si>
  <si>
    <t>RNCMPT00020</t>
  </si>
  <si>
    <t>D00103.001</t>
  </si>
  <si>
    <t>ENCFF164SVS</t>
  </si>
  <si>
    <t>ENCFF847YIY</t>
  </si>
  <si>
    <t>HNRNPA1</t>
  </si>
  <si>
    <t>RNCMPT00022</t>
  </si>
  <si>
    <t>D00105.001</t>
  </si>
  <si>
    <t>ENCFF010PNI</t>
  </si>
  <si>
    <t>ENCFF105KLN</t>
  </si>
  <si>
    <t>ENCFF434TZT</t>
  </si>
  <si>
    <t>ENCFF853SRF</t>
  </si>
  <si>
    <t>HNRNPC</t>
  </si>
  <si>
    <t>RNCMPT00025</t>
  </si>
  <si>
    <t>D00108.001</t>
  </si>
  <si>
    <t>ENCFF470TOW</t>
  </si>
  <si>
    <t>ENCFF950TEB</t>
  </si>
  <si>
    <t>HNRNPK</t>
  </si>
  <si>
    <t>RNCMPT00026</t>
  </si>
  <si>
    <t>D00109.001</t>
  </si>
  <si>
    <t>ENCFF088TEB</t>
  </si>
  <si>
    <t>ENCFF303CFU</t>
  </si>
  <si>
    <t>ENCFF508MTN</t>
  </si>
  <si>
    <t>ENCFF578NZU</t>
  </si>
  <si>
    <t>IGF2BP2</t>
  </si>
  <si>
    <t>RNCMPT00033</t>
  </si>
  <si>
    <t>D00115.001</t>
  </si>
  <si>
    <t>ENCFF343SYH</t>
  </si>
  <si>
    <t>ENCFF832TMO</t>
  </si>
  <si>
    <t>IGF2BP3</t>
  </si>
  <si>
    <t>RNCMPT00172</t>
  </si>
  <si>
    <t>D00214.001</t>
  </si>
  <si>
    <t>ENCFF603WCG</t>
  </si>
  <si>
    <t>ENCFF961EYQ</t>
  </si>
  <si>
    <t>KHDRBS1_SAM68</t>
  </si>
  <si>
    <t>RNCMPT00062</t>
  </si>
  <si>
    <t>D00143.001</t>
  </si>
  <si>
    <t>ENCFF228IEH</t>
  </si>
  <si>
    <t>ENCFF923QOM</t>
  </si>
  <si>
    <t>RNCMPT00169</t>
  </si>
  <si>
    <t>D00211.001</t>
  </si>
  <si>
    <t>PCBP2</t>
  </si>
  <si>
    <t>RNCMPT00044</t>
  </si>
  <si>
    <t>D00126.001</t>
  </si>
  <si>
    <t>ENCFF377RAB</t>
  </si>
  <si>
    <t>ENCFF629OCF</t>
  </si>
  <si>
    <t>PTBP1</t>
  </si>
  <si>
    <t>RNCMPT00268</t>
  </si>
  <si>
    <t>D00274.001</t>
  </si>
  <si>
    <t>ENCFF374QZV</t>
  </si>
  <si>
    <t>ENCFF699ABN</t>
  </si>
  <si>
    <t>RNCMPT00269</t>
  </si>
  <si>
    <t>D00274.002</t>
  </si>
  <si>
    <t>PUM2</t>
  </si>
  <si>
    <t>RNCMPT00046</t>
  </si>
  <si>
    <t>D00128.001</t>
  </si>
  <si>
    <t>ENCFF862WPA</t>
  </si>
  <si>
    <t>ENCFF870FHW</t>
  </si>
  <si>
    <t>RNCMPT00101</t>
  </si>
  <si>
    <t>D00128.002</t>
  </si>
  <si>
    <t>RNCMPT00102</t>
  </si>
  <si>
    <t>D00128.003</t>
  </si>
  <si>
    <t>RNCMPT00103</t>
  </si>
  <si>
    <t>D00128.004</t>
  </si>
  <si>
    <t>RNCMPT00104</t>
  </si>
  <si>
    <t>D00128.005</t>
  </si>
  <si>
    <t>RNCMPT00105</t>
  </si>
  <si>
    <t>D00128.006</t>
  </si>
  <si>
    <t>QKI</t>
  </si>
  <si>
    <t>RNCMPT00047</t>
  </si>
  <si>
    <t>D00129.001</t>
  </si>
  <si>
    <t>ENCFF048ERC</t>
  </si>
  <si>
    <t>ENCFF236FAE</t>
  </si>
  <si>
    <t>ENCFF364FBK</t>
  </si>
  <si>
    <t>ENCFF870PAN</t>
  </si>
  <si>
    <t>SF3B4</t>
  </si>
  <si>
    <t>RNCMPT00224</t>
  </si>
  <si>
    <t>D00242.001</t>
  </si>
  <si>
    <t>ENCFF176KLR</t>
  </si>
  <si>
    <t>ENCFF512AHE</t>
  </si>
  <si>
    <t>SRSF1</t>
  </si>
  <si>
    <t>RNCMPT00106</t>
  </si>
  <si>
    <t>D00169.001</t>
  </si>
  <si>
    <t>ENCFF036OFK</t>
  </si>
  <si>
    <t>ENCFF499CNS</t>
  </si>
  <si>
    <t>ENCFF510BQT</t>
  </si>
  <si>
    <t>ENCFF577STV</t>
  </si>
  <si>
    <t>RNCMPT00107</t>
  </si>
  <si>
    <t>D00169.002</t>
  </si>
  <si>
    <t>RNCMPT00108</t>
  </si>
  <si>
    <t>D00169.003</t>
  </si>
  <si>
    <t>RNCMPT00109</t>
  </si>
  <si>
    <t>D00169.004</t>
  </si>
  <si>
    <t>RNCMPT00110</t>
  </si>
  <si>
    <t>D00169.005</t>
  </si>
  <si>
    <t>RNCMPT00163</t>
  </si>
  <si>
    <t>D00169.006</t>
  </si>
  <si>
    <t>SRSF7</t>
  </si>
  <si>
    <t>RNCMPT00073</t>
  </si>
  <si>
    <t>D00154.001</t>
  </si>
  <si>
    <t>ENCFF410CCN</t>
  </si>
  <si>
    <t>ENCFF892NZC</t>
  </si>
  <si>
    <t>SRSF9</t>
  </si>
  <si>
    <t>RNCMPT00067</t>
  </si>
  <si>
    <t>D00148.001</t>
  </si>
  <si>
    <t>ENCFF189JPN</t>
  </si>
  <si>
    <t>ENCFF223YZP</t>
  </si>
  <si>
    <t>RNCMPT00074</t>
  </si>
  <si>
    <t>D00148.002</t>
  </si>
  <si>
    <t>TARDBP</t>
  </si>
  <si>
    <t>RNCMPT00076</t>
  </si>
  <si>
    <t>D00156.001</t>
  </si>
  <si>
    <t>ENCFF674IET</t>
  </si>
  <si>
    <t>ENCFF869RDN</t>
  </si>
  <si>
    <t>TIA1</t>
  </si>
  <si>
    <t>RNCMPT00077</t>
  </si>
  <si>
    <t>D00157.001</t>
  </si>
  <si>
    <t>ENCFF649UEJ</t>
  </si>
  <si>
    <t>ENCFF816ERM</t>
  </si>
  <si>
    <t>RNCMPT00165</t>
  </si>
  <si>
    <t>D00157.002</t>
  </si>
  <si>
    <t>TRA2A</t>
  </si>
  <si>
    <t>RNCMPT00078</t>
  </si>
  <si>
    <t>D00158.001</t>
  </si>
  <si>
    <t>ENCFF228NWX</t>
  </si>
  <si>
    <t>ENCFF731SOH</t>
  </si>
  <si>
    <t>ENCFF968HCI</t>
  </si>
  <si>
    <t>ENCFF993FCZ</t>
  </si>
  <si>
    <t>U2AF2</t>
  </si>
  <si>
    <t>RNCMPT00079</t>
  </si>
  <si>
    <t>D00159.001</t>
  </si>
  <si>
    <t>ENCFF049YYD</t>
  </si>
  <si>
    <t>ENCFF669QIT</t>
  </si>
  <si>
    <t>ENCFF675UIB</t>
  </si>
  <si>
    <t>ENCFF844XTT</t>
  </si>
  <si>
    <t>sliding-max</t>
  </si>
  <si>
    <t>sliding-mean</t>
  </si>
  <si>
    <t>ThermoNet</t>
  </si>
  <si>
    <t>cDeepbind-CNN</t>
  </si>
  <si>
    <t>RNCMPT00001</t>
  </si>
  <si>
    <t>RNCMPT00002</t>
  </si>
  <si>
    <t>RNCMPT00003</t>
  </si>
  <si>
    <t>RNCMPT00004</t>
  </si>
  <si>
    <t>RNCMPT00005</t>
  </si>
  <si>
    <t>RNCMPT00006</t>
  </si>
  <si>
    <t>RNCMPT00007</t>
  </si>
  <si>
    <t>RNCMPT00008</t>
  </si>
  <si>
    <t>RNCMPT00009</t>
  </si>
  <si>
    <t>RNCMPT00010</t>
  </si>
  <si>
    <t>RNCMPT00011</t>
  </si>
  <si>
    <t>RNCMPT00012</t>
  </si>
  <si>
    <t>RNCMPT00013</t>
  </si>
  <si>
    <t>RNCMPT00014</t>
  </si>
  <si>
    <t>RNCMPT00017</t>
  </si>
  <si>
    <t>RNCMPT00018</t>
  </si>
  <si>
    <t>RNCMPT00019</t>
  </si>
  <si>
    <t>RNCMPT00021</t>
  </si>
  <si>
    <t>RNCMPT00023</t>
  </si>
  <si>
    <t>RNCMPT00024</t>
  </si>
  <si>
    <t>RNCMPT00027</t>
  </si>
  <si>
    <t>RNCMPT00028</t>
  </si>
  <si>
    <t>RNCMPT00029</t>
  </si>
  <si>
    <t>RNCMPT00031</t>
  </si>
  <si>
    <t>RNCMPT00032</t>
  </si>
  <si>
    <t>RNCMPT00034</t>
  </si>
  <si>
    <t>RNCMPT00035</t>
  </si>
  <si>
    <t>RNCMPT00036</t>
  </si>
  <si>
    <t>RNCMPT00037</t>
  </si>
  <si>
    <t>RNCMPT00038</t>
  </si>
  <si>
    <t>RNCMPT00039</t>
  </si>
  <si>
    <t>RNCMPT00040</t>
  </si>
  <si>
    <t>RNCMPT00041</t>
  </si>
  <si>
    <t>RNCMPT00042</t>
  </si>
  <si>
    <t>RNCMPT00043</t>
  </si>
  <si>
    <t>RNCMPT00045</t>
  </si>
  <si>
    <t>RNCMPT00049</t>
  </si>
  <si>
    <t>RNCMPT00050</t>
  </si>
  <si>
    <t>RNCMPT00051</t>
  </si>
  <si>
    <t>RNCMPT00052</t>
  </si>
  <si>
    <t>RNCMPT00053</t>
  </si>
  <si>
    <t>RNCMPT00054</t>
  </si>
  <si>
    <t>RNCMPT00055</t>
  </si>
  <si>
    <t>RNCMPT00056</t>
  </si>
  <si>
    <t>RNCMPT00057</t>
  </si>
  <si>
    <t>RNCMPT00058</t>
  </si>
  <si>
    <t>RNCMPT00059</t>
  </si>
  <si>
    <t>RNCMPT00060</t>
  </si>
  <si>
    <t>RNCMPT00061</t>
  </si>
  <si>
    <t>RNCMPT00063</t>
  </si>
  <si>
    <t>RNCMPT00064</t>
  </si>
  <si>
    <t>RNCMPT00065</t>
  </si>
  <si>
    <t>RNCMPT00066</t>
  </si>
  <si>
    <t>RNCMPT00068</t>
  </si>
  <si>
    <t>RNCMPT00069</t>
  </si>
  <si>
    <t>RNCMPT00070</t>
  </si>
  <si>
    <t>RNCMPT00071</t>
  </si>
  <si>
    <t>RNCMPT00072</t>
  </si>
  <si>
    <t>RNCMPT00075</t>
  </si>
  <si>
    <t>RNCMPT00080</t>
  </si>
  <si>
    <t>RNCMPT00081</t>
  </si>
  <si>
    <t>RNCMPT00082</t>
  </si>
  <si>
    <t>RNCMPT00083</t>
  </si>
  <si>
    <t>RNCMPT00084</t>
  </si>
  <si>
    <t>RNCMPT00085</t>
  </si>
  <si>
    <t>RNCMPT00086</t>
  </si>
  <si>
    <t>RNCMPT00087</t>
  </si>
  <si>
    <t>RNCMPT00088</t>
  </si>
  <si>
    <t>RNCMPT00089</t>
  </si>
  <si>
    <t>RNCMPT00090</t>
  </si>
  <si>
    <t>RNCMPT00091</t>
  </si>
  <si>
    <t>RNCMPT00093</t>
  </si>
  <si>
    <t>RNCMPT00094</t>
  </si>
  <si>
    <t>RNCMPT00095</t>
  </si>
  <si>
    <t>RNCMPT00096</t>
  </si>
  <si>
    <t>RNCMPT00097</t>
  </si>
  <si>
    <t>RNCMPT00099</t>
  </si>
  <si>
    <t>RNCMPT00100</t>
  </si>
  <si>
    <t>RNCMPT00111</t>
  </si>
  <si>
    <t>RNCMPT00112</t>
  </si>
  <si>
    <t>RNCMPT00113</t>
  </si>
  <si>
    <t>RNCMPT00114</t>
  </si>
  <si>
    <t>RNCMPT00116</t>
  </si>
  <si>
    <t>RNCMPT00117</t>
  </si>
  <si>
    <t>RNCMPT00118</t>
  </si>
  <si>
    <t>RNCMPT00119</t>
  </si>
  <si>
    <t>RNCMPT00120</t>
  </si>
  <si>
    <t>RNCMPT00121</t>
  </si>
  <si>
    <t>RNCMPT00122</t>
  </si>
  <si>
    <t>RNCMPT00123</t>
  </si>
  <si>
    <t>RNCMPT00124</t>
  </si>
  <si>
    <t>RNCMPT00126</t>
  </si>
  <si>
    <t>RNCMPT00127</t>
  </si>
  <si>
    <t>RNCMPT00129</t>
  </si>
  <si>
    <t>RNCMPT00131</t>
  </si>
  <si>
    <t>RNCMPT00132</t>
  </si>
  <si>
    <t>RNCMPT00133</t>
  </si>
  <si>
    <t>RNCMPT00134</t>
  </si>
  <si>
    <t>RNCMPT00136</t>
  </si>
  <si>
    <t>RNCMPT00137</t>
  </si>
  <si>
    <t>RNCMPT00138</t>
  </si>
  <si>
    <t>RNCMPT00139</t>
  </si>
  <si>
    <t>RNCMPT00140</t>
  </si>
  <si>
    <t>RNCMPT00141</t>
  </si>
  <si>
    <t>RNCMPT00142</t>
  </si>
  <si>
    <t>RNCMPT00143</t>
  </si>
  <si>
    <t>RNCMPT00144</t>
  </si>
  <si>
    <t>RNCMPT00145</t>
  </si>
  <si>
    <t>RNCMPT00146</t>
  </si>
  <si>
    <t>RNCMPT00147</t>
  </si>
  <si>
    <t>RNCMPT00148</t>
  </si>
  <si>
    <t>RNCMPT00149</t>
  </si>
  <si>
    <t>RNCMPT00150</t>
  </si>
  <si>
    <t>RNCMPT00151</t>
  </si>
  <si>
    <t>RNCMPT00152</t>
  </si>
  <si>
    <t>RNCMPT00153</t>
  </si>
  <si>
    <t>RNCMPT00154</t>
  </si>
  <si>
    <t>RNCMPT00155</t>
  </si>
  <si>
    <t>RNCMPT00156</t>
  </si>
  <si>
    <t>RNCMPT00157</t>
  </si>
  <si>
    <t>RNCMPT00158</t>
  </si>
  <si>
    <t>RNCMPT00159</t>
  </si>
  <si>
    <t>RNCMPT00160</t>
  </si>
  <si>
    <t>RNCMPT00162</t>
  </si>
  <si>
    <t>RNCMPT00164</t>
  </si>
  <si>
    <t>RNCMPT00166</t>
  </si>
  <si>
    <t>RNCMPT00167</t>
  </si>
  <si>
    <t>RNCMPT00168</t>
  </si>
  <si>
    <t>RNCMPT00170</t>
  </si>
  <si>
    <t>RNCMPT00171</t>
  </si>
  <si>
    <t>RNCMPT00173</t>
  </si>
  <si>
    <t>RNCMPT00174</t>
  </si>
  <si>
    <t>RNCMPT00175</t>
  </si>
  <si>
    <t>RNCMPT00176</t>
  </si>
  <si>
    <t>RNCMPT00177</t>
  </si>
  <si>
    <t>RNCMPT00178</t>
  </si>
  <si>
    <t>RNCMPT00179</t>
  </si>
  <si>
    <t>RNCMPT00180</t>
  </si>
  <si>
    <t>RNCMPT00181</t>
  </si>
  <si>
    <t>RNCMPT00182</t>
  </si>
  <si>
    <t>RNCMPT00183</t>
  </si>
  <si>
    <t>RNCMPT00184</t>
  </si>
  <si>
    <t>RNCMPT00185</t>
  </si>
  <si>
    <t>RNCMPT00186</t>
  </si>
  <si>
    <t>RNCMPT00187</t>
  </si>
  <si>
    <t>RNCMPT00197</t>
  </si>
  <si>
    <t>RNCMPT00199</t>
  </si>
  <si>
    <t>RNCMPT00200</t>
  </si>
  <si>
    <t>RNCMPT00202</t>
  </si>
  <si>
    <t>RNCMPT00203</t>
  </si>
  <si>
    <t>RNCMPT00205</t>
  </si>
  <si>
    <t>RNCMPT00206</t>
  </si>
  <si>
    <t>RNCMPT00209</t>
  </si>
  <si>
    <t>RNCMPT00212</t>
  </si>
  <si>
    <t>RNCMPT00215</t>
  </si>
  <si>
    <t>RNCMPT00216</t>
  </si>
  <si>
    <t>RNCMPT00217</t>
  </si>
  <si>
    <t>RNCMPT00218</t>
  </si>
  <si>
    <t>RNCMPT00219</t>
  </si>
  <si>
    <t>RNCMPT00220</t>
  </si>
  <si>
    <t>RNCMPT00223</t>
  </si>
  <si>
    <t>RNCMPT00225</t>
  </si>
  <si>
    <t>RNCMPT00226</t>
  </si>
  <si>
    <t>RNCMPT00228</t>
  </si>
  <si>
    <t>RNCMPT00229</t>
  </si>
  <si>
    <t>RNCMPT00230</t>
  </si>
  <si>
    <t>RNCMPT00232</t>
  </si>
  <si>
    <t>RNCMPT00234</t>
  </si>
  <si>
    <t>RNCMPT00235</t>
  </si>
  <si>
    <t>RNCMPT00236</t>
  </si>
  <si>
    <t>RNCMPT00237</t>
  </si>
  <si>
    <t>RNCMPT00238</t>
  </si>
  <si>
    <t>RNCMPT00239</t>
  </si>
  <si>
    <t>RNCMPT00240</t>
  </si>
  <si>
    <t>RNCMPT00241</t>
  </si>
  <si>
    <t>RNCMPT00245</t>
  </si>
  <si>
    <t>RNCMPT00246</t>
  </si>
  <si>
    <t>RNCMPT00248</t>
  </si>
  <si>
    <t>RNCMPT00249</t>
  </si>
  <si>
    <t>RNCMPT00251</t>
  </si>
  <si>
    <t>RNCMPT00252</t>
  </si>
  <si>
    <t>RNCMPT00253</t>
  </si>
  <si>
    <t>RNCMPT00254</t>
  </si>
  <si>
    <t>RNCMPT00255</t>
  </si>
  <si>
    <t>RNCMPT00256</t>
  </si>
  <si>
    <t>RNCMPT00257</t>
  </si>
  <si>
    <t>RNCMPT00258</t>
  </si>
  <si>
    <t>RNCMPT00259</t>
  </si>
  <si>
    <t>RNCMPT00261</t>
  </si>
  <si>
    <t>RNCMPT00262</t>
  </si>
  <si>
    <t>RNCMPT00263</t>
  </si>
  <si>
    <t>RNCMPT00265</t>
  </si>
  <si>
    <t>RNCMPT00270</t>
  </si>
  <si>
    <t>RNCMPT00272</t>
  </si>
  <si>
    <t>RNCMPT00273</t>
  </si>
  <si>
    <t>RNCMPT00274</t>
  </si>
  <si>
    <t>RNCMPT00278</t>
  </si>
  <si>
    <t>RNCMPT00279</t>
  </si>
  <si>
    <t>RNCMPT00280</t>
  </si>
  <si>
    <t>RNCMPT00281</t>
  </si>
  <si>
    <t>RNCMPT00282</t>
  </si>
  <si>
    <t>RNCMPT00283</t>
  </si>
  <si>
    <t>RNCMPT00284</t>
  </si>
  <si>
    <t>RNCMPT00285</t>
  </si>
  <si>
    <t>RNCMPT00287</t>
  </si>
  <si>
    <t>RNCMPT00288</t>
  </si>
  <si>
    <t>RNCMPT00289</t>
  </si>
  <si>
    <t>RNCMPT00291</t>
  </si>
  <si>
    <t>Loss</t>
  </si>
  <si>
    <t xml:space="preserve">Result - In vitro </t>
  </si>
  <si>
    <t>Result - In vivo</t>
  </si>
  <si>
    <t>Log(Cosh)</t>
  </si>
  <si>
    <t>Huber</t>
  </si>
  <si>
    <t>MAE</t>
  </si>
  <si>
    <t>MSLE</t>
  </si>
  <si>
    <t>MSE</t>
  </si>
  <si>
    <t>calibration parameter</t>
  </si>
  <si>
    <t>search space</t>
  </si>
  <si>
    <t>sampling</t>
  </si>
  <si>
    <t>Batch size</t>
  </si>
  <si>
    <t>[64,128,256,512,1024,2048,4096,8192]</t>
  </si>
  <si>
    <t>uniform</t>
  </si>
  <si>
    <t>Epochs</t>
  </si>
  <si>
    <t>[10,100]</t>
  </si>
  <si>
    <t>Dropout</t>
  </si>
  <si>
    <t>[0,0.8]</t>
  </si>
  <si>
    <t>regularization</t>
  </si>
  <si>
    <t>[1e-10, 1e-3]</t>
  </si>
  <si>
    <t>log uniform</t>
  </si>
  <si>
    <t>Hidden dense  (ReLU) 1 size</t>
  </si>
  <si>
    <t>[2000,10000]</t>
  </si>
  <si>
    <t>Hidden dense (ReLU)  2 size</t>
  </si>
  <si>
    <t>[500,5000]</t>
  </si>
  <si>
    <t>Number of filters (of each size 5/7/9/11)</t>
  </si>
  <si>
    <t>[200,5000]</t>
  </si>
  <si>
    <t>Hidden dense  (Leaky-ReLU)  size</t>
  </si>
  <si>
    <t>[20,500]</t>
  </si>
  <si>
    <t>Number of filters (Leaky-ReLU)</t>
  </si>
  <si>
    <t>Leaky-ReLU alpha</t>
  </si>
  <si>
    <t>[0,1]</t>
  </si>
  <si>
    <t>Long filter size</t>
  </si>
  <si>
    <t>[20,25]</t>
  </si>
  <si>
    <t>Number of long length filter</t>
  </si>
  <si>
    <t>[0,500]</t>
  </si>
  <si>
    <t>MultiRBP</t>
  </si>
  <si>
    <t>MultiRBP-No-Structure</t>
  </si>
  <si>
    <t>Rdense</t>
  </si>
  <si>
    <t>MultiRBP-ThermoNet</t>
  </si>
  <si>
    <t>HNRNPA family -1</t>
  </si>
  <si>
    <t>SUP12–RBM24–RBM38 -2</t>
  </si>
  <si>
    <t>CNTO4 - 4</t>
  </si>
  <si>
    <t>SNF/SNRPA - 5</t>
  </si>
  <si>
    <t>BRUNO/ARET -6</t>
  </si>
  <si>
    <t>Average</t>
  </si>
  <si>
    <t>ASD-1/FOX-1/A2BP1/RBFOX1 - 3</t>
  </si>
  <si>
    <t>ELAV/HuR  -7</t>
  </si>
  <si>
    <t>MultiRBP-SingleTask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</si>
</sst>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_ "/>
  </numFmts>
  <fonts count="8" x14ac:knownFonts="1">
    <font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2"/>
      <color theme="1"/>
      <name val="Helvetica"/>
      <family val="2"/>
    </font>
    <font>
      <b/>
      <sz val="9"/>
      <color rgb="FF000000"/>
      <name val="Helvetica"/>
      <family val="2"/>
    </font>
    <font>
      <sz val="9"/>
      <color rgb="FF000000"/>
      <name val="Helvetica"/>
      <family val="2"/>
    </font>
    <font>
      <sz val="8"/>
      <color theme="1"/>
      <name val="Times New Roman"/>
      <family val="1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  <xf numFmtId="0" fontId="0" fillId="0" borderId="2" xfId="0" applyBorder="1"/>
    <xf numFmtId="0" fontId="4" fillId="0" borderId="1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164" fontId="6" fillId="0" borderId="0" xfId="0" applyNumberFormat="1" applyFont="1" applyAlignment="1">
      <alignment horizontal="left"/>
    </xf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860F7-FD5E-174A-9D18-9DE76EBAE6AB}">
  <dimension ref="A1:C13"/>
  <sheetViews>
    <sheetView workbookViewId="0">
      <selection activeCell="C20" sqref="C20"/>
    </sheetView>
  </sheetViews>
  <sheetFormatPr baseColWidth="10" defaultRowHeight="16" x14ac:dyDescent="0.2"/>
  <cols>
    <col min="1" max="1" width="24.6640625" customWidth="1"/>
    <col min="2" max="2" width="31.33203125" customWidth="1"/>
    <col min="3" max="3" width="27.83203125" customWidth="1"/>
  </cols>
  <sheetData>
    <row r="1" spans="1:3" ht="17" thickBot="1" x14ac:dyDescent="0.25">
      <c r="A1" s="5" t="s">
        <v>377</v>
      </c>
      <c r="B1" s="6" t="s">
        <v>378</v>
      </c>
      <c r="C1" s="6" t="s">
        <v>379</v>
      </c>
    </row>
    <row r="2" spans="1:3" ht="40" thickBot="1" x14ac:dyDescent="0.25">
      <c r="A2" s="7" t="s">
        <v>380</v>
      </c>
      <c r="B2" s="8" t="s">
        <v>381</v>
      </c>
      <c r="C2" s="8" t="s">
        <v>382</v>
      </c>
    </row>
    <row r="3" spans="1:3" ht="17" thickBot="1" x14ac:dyDescent="0.25">
      <c r="A3" s="7" t="s">
        <v>383</v>
      </c>
      <c r="B3" s="8" t="s">
        <v>384</v>
      </c>
      <c r="C3" s="8" t="s">
        <v>382</v>
      </c>
    </row>
    <row r="4" spans="1:3" ht="17" thickBot="1" x14ac:dyDescent="0.25">
      <c r="A4" s="7" t="s">
        <v>385</v>
      </c>
      <c r="B4" s="8" t="s">
        <v>386</v>
      </c>
      <c r="C4" s="8" t="s">
        <v>382</v>
      </c>
    </row>
    <row r="5" spans="1:3" ht="17" thickBot="1" x14ac:dyDescent="0.25">
      <c r="A5" s="7" t="s">
        <v>387</v>
      </c>
      <c r="B5" s="8" t="s">
        <v>388</v>
      </c>
      <c r="C5" s="8" t="s">
        <v>389</v>
      </c>
    </row>
    <row r="6" spans="1:3" ht="17" thickBot="1" x14ac:dyDescent="0.25">
      <c r="A6" s="7" t="s">
        <v>390</v>
      </c>
      <c r="B6" s="8" t="s">
        <v>391</v>
      </c>
      <c r="C6" s="8" t="s">
        <v>382</v>
      </c>
    </row>
    <row r="7" spans="1:3" ht="17" thickBot="1" x14ac:dyDescent="0.25">
      <c r="A7" s="7" t="s">
        <v>392</v>
      </c>
      <c r="B7" s="8" t="s">
        <v>393</v>
      </c>
      <c r="C7" s="8" t="s">
        <v>382</v>
      </c>
    </row>
    <row r="8" spans="1:3" ht="53" thickBot="1" x14ac:dyDescent="0.25">
      <c r="A8" s="7" t="s">
        <v>394</v>
      </c>
      <c r="B8" s="8" t="s">
        <v>395</v>
      </c>
      <c r="C8" s="8" t="s">
        <v>382</v>
      </c>
    </row>
    <row r="9" spans="1:3" ht="27" thickBot="1" x14ac:dyDescent="0.25">
      <c r="A9" s="7" t="s">
        <v>396</v>
      </c>
      <c r="B9" s="8" t="s">
        <v>397</v>
      </c>
      <c r="C9" s="8" t="s">
        <v>382</v>
      </c>
    </row>
    <row r="10" spans="1:3" ht="40" thickBot="1" x14ac:dyDescent="0.25">
      <c r="A10" s="7" t="s">
        <v>398</v>
      </c>
      <c r="B10" s="8" t="s">
        <v>397</v>
      </c>
      <c r="C10" s="8" t="s">
        <v>382</v>
      </c>
    </row>
    <row r="11" spans="1:3" ht="27" thickBot="1" x14ac:dyDescent="0.25">
      <c r="A11" s="7" t="s">
        <v>399</v>
      </c>
      <c r="B11" s="8" t="s">
        <v>400</v>
      </c>
      <c r="C11" s="8" t="s">
        <v>382</v>
      </c>
    </row>
    <row r="12" spans="1:3" ht="27" thickBot="1" x14ac:dyDescent="0.25">
      <c r="A12" s="7" t="s">
        <v>401</v>
      </c>
      <c r="B12" s="8" t="s">
        <v>402</v>
      </c>
      <c r="C12" s="8" t="s">
        <v>382</v>
      </c>
    </row>
    <row r="13" spans="1:3" ht="40" thickBot="1" x14ac:dyDescent="0.25">
      <c r="A13" s="7" t="s">
        <v>403</v>
      </c>
      <c r="B13" s="8" t="s">
        <v>404</v>
      </c>
      <c r="C13" s="8" t="s">
        <v>382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AB1CF-45CD-D343-B877-7FAF5E18E32E}">
  <dimension ref="A1:C6"/>
  <sheetViews>
    <sheetView workbookViewId="0">
      <selection activeCell="D20" sqref="D20"/>
    </sheetView>
  </sheetViews>
  <sheetFormatPr baseColWidth="10" defaultRowHeight="16" x14ac:dyDescent="0.2"/>
  <sheetData>
    <row r="1" spans="1:3" x14ac:dyDescent="0.2">
      <c r="A1" s="4" t="s">
        <v>369</v>
      </c>
      <c r="B1" s="4" t="s">
        <v>370</v>
      </c>
      <c r="C1" s="4" t="s">
        <v>371</v>
      </c>
    </row>
    <row r="2" spans="1:3" x14ac:dyDescent="0.2">
      <c r="A2" s="4" t="s">
        <v>372</v>
      </c>
      <c r="B2" s="4">
        <v>0.69199999999999995</v>
      </c>
      <c r="C2" s="4">
        <v>0.66900000000000004</v>
      </c>
    </row>
    <row r="3" spans="1:3" x14ac:dyDescent="0.2">
      <c r="A3" s="4" t="s">
        <v>373</v>
      </c>
      <c r="B3" s="4">
        <v>0.69099999999999995</v>
      </c>
      <c r="C3" s="4">
        <v>0.65900000000000003</v>
      </c>
    </row>
    <row r="4" spans="1:3" x14ac:dyDescent="0.2">
      <c r="A4" s="4" t="s">
        <v>374</v>
      </c>
      <c r="B4" s="4">
        <v>0.68799999999999994</v>
      </c>
      <c r="C4" s="4">
        <v>0.65700000000000003</v>
      </c>
    </row>
    <row r="5" spans="1:3" x14ac:dyDescent="0.2">
      <c r="A5" s="4" t="s">
        <v>375</v>
      </c>
      <c r="B5" s="4">
        <v>0.67200000000000004</v>
      </c>
      <c r="C5" s="4">
        <v>0.625</v>
      </c>
    </row>
    <row r="6" spans="1:3" x14ac:dyDescent="0.2">
      <c r="A6" s="4" t="s">
        <v>376</v>
      </c>
      <c r="B6" s="4">
        <v>0.66900000000000004</v>
      </c>
      <c r="C6" s="4">
        <v>0.66500000000000004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DBD92-AABF-1C49-B50C-387F35DF03F3}">
  <dimension ref="A1:S287"/>
  <sheetViews>
    <sheetView workbookViewId="0">
      <selection activeCell="B1" activeCellId="3" sqref="J1:J1048576 A1:A1048576 H1:H1048576 B1:B1048576"/>
    </sheetView>
  </sheetViews>
  <sheetFormatPr baseColWidth="10" defaultRowHeight="16" x14ac:dyDescent="0.2"/>
  <cols>
    <col min="1" max="1" width="24.83203125" customWidth="1"/>
    <col min="9" max="9" width="29.1640625" customWidth="1"/>
  </cols>
  <sheetData>
    <row r="1" spans="1:19" x14ac:dyDescent="0.2">
      <c r="B1" t="s">
        <v>159</v>
      </c>
      <c r="C1" t="s">
        <v>8</v>
      </c>
      <c r="D1" t="s">
        <v>4</v>
      </c>
      <c r="E1" t="s">
        <v>7</v>
      </c>
      <c r="F1" t="s">
        <v>160</v>
      </c>
      <c r="G1" t="s">
        <v>407</v>
      </c>
      <c r="H1" t="s">
        <v>405</v>
      </c>
      <c r="I1" t="s">
        <v>406</v>
      </c>
      <c r="J1" s="2" t="s">
        <v>9</v>
      </c>
      <c r="K1" s="3"/>
      <c r="L1" s="3"/>
      <c r="M1" s="3"/>
      <c r="N1" s="3"/>
      <c r="O1" s="3"/>
      <c r="P1" s="3"/>
      <c r="Q1" s="3"/>
      <c r="R1" s="3"/>
      <c r="S1" s="3"/>
    </row>
    <row r="2" spans="1:19" x14ac:dyDescent="0.2">
      <c r="A2" t="s">
        <v>161</v>
      </c>
      <c r="B2">
        <v>0.75087251200000005</v>
      </c>
      <c r="C2">
        <v>0.50509999999999999</v>
      </c>
      <c r="D2">
        <v>0.67859999999999998</v>
      </c>
      <c r="E2">
        <v>0.67859999999999998</v>
      </c>
      <c r="F2">
        <v>0.62139999999999995</v>
      </c>
      <c r="G2">
        <v>0.74419999999999997</v>
      </c>
      <c r="H2">
        <v>0.80705039672628798</v>
      </c>
      <c r="I2">
        <v>0.79369512523421404</v>
      </c>
      <c r="J2" s="2">
        <v>0.73478950700000001</v>
      </c>
      <c r="K2" s="3">
        <f>H2-B2</f>
        <v>5.617788472628793E-2</v>
      </c>
      <c r="L2" s="3"/>
      <c r="M2" s="3"/>
      <c r="N2" s="3"/>
      <c r="O2" s="3"/>
      <c r="P2" s="3"/>
      <c r="Q2" s="3"/>
      <c r="R2" s="3"/>
      <c r="S2" s="3"/>
    </row>
    <row r="3" spans="1:19" x14ac:dyDescent="0.2">
      <c r="A3" t="s">
        <v>162</v>
      </c>
      <c r="B3">
        <v>0.79240012199999998</v>
      </c>
      <c r="C3">
        <v>0.59670000000000001</v>
      </c>
      <c r="D3">
        <v>0.78520000000000001</v>
      </c>
      <c r="E3">
        <v>0.78520000000000001</v>
      </c>
      <c r="F3">
        <v>0.71509999999999996</v>
      </c>
      <c r="G3">
        <v>0.81589999999999996</v>
      </c>
      <c r="H3">
        <v>0.85841505500767701</v>
      </c>
      <c r="I3">
        <v>0.82660654266007805</v>
      </c>
      <c r="J3" s="2">
        <v>0.71470777399999996</v>
      </c>
      <c r="K3" s="3">
        <f t="shared" ref="K3:K66" si="0">H3-B3</f>
        <v>6.6014933007677024E-2</v>
      </c>
      <c r="L3" s="3"/>
      <c r="M3" s="3"/>
      <c r="N3" s="3"/>
      <c r="O3" s="3"/>
      <c r="P3" s="3"/>
      <c r="Q3" s="3"/>
      <c r="R3" s="3"/>
      <c r="S3" s="3"/>
    </row>
    <row r="4" spans="1:19" x14ac:dyDescent="0.2">
      <c r="A4" t="s">
        <v>163</v>
      </c>
      <c r="B4">
        <v>0.72011140399999995</v>
      </c>
      <c r="C4">
        <v>0.30420000000000003</v>
      </c>
      <c r="D4">
        <v>0.51949999999999996</v>
      </c>
      <c r="E4">
        <v>0.51949999999999996</v>
      </c>
      <c r="F4">
        <v>0.2243</v>
      </c>
      <c r="G4">
        <v>0.65749999999999997</v>
      </c>
      <c r="H4">
        <v>0.81785787774752305</v>
      </c>
      <c r="I4">
        <v>0.80676894870915405</v>
      </c>
      <c r="J4" s="2">
        <v>0.60756286599999998</v>
      </c>
      <c r="K4" s="3">
        <f t="shared" si="0"/>
        <v>9.7746473747523099E-2</v>
      </c>
      <c r="L4" s="3"/>
      <c r="M4" s="3"/>
      <c r="N4" s="3"/>
      <c r="O4" s="3"/>
      <c r="P4" s="3"/>
      <c r="Q4" s="3"/>
      <c r="R4" s="3"/>
      <c r="S4" s="3"/>
    </row>
    <row r="5" spans="1:19" x14ac:dyDescent="0.2">
      <c r="A5" t="s">
        <v>164</v>
      </c>
      <c r="B5">
        <v>0.79517910199999997</v>
      </c>
      <c r="C5">
        <v>0.60319999999999996</v>
      </c>
      <c r="D5">
        <v>0.73219999999999996</v>
      </c>
      <c r="E5">
        <v>0.73219999999999996</v>
      </c>
      <c r="F5">
        <v>0.51770000000000005</v>
      </c>
      <c r="G5">
        <v>0.78739999999999999</v>
      </c>
      <c r="H5">
        <v>0.83216421660544004</v>
      </c>
      <c r="I5">
        <v>0.82484940063254097</v>
      </c>
      <c r="J5" s="2">
        <v>0.70657729999999996</v>
      </c>
      <c r="K5" s="3">
        <f t="shared" si="0"/>
        <v>3.6985114605440073E-2</v>
      </c>
      <c r="L5" s="3"/>
      <c r="M5" s="3"/>
      <c r="N5" s="3"/>
      <c r="O5" s="3"/>
      <c r="P5" s="3"/>
      <c r="Q5" s="3"/>
      <c r="R5" s="3"/>
      <c r="S5" s="3"/>
    </row>
    <row r="6" spans="1:19" x14ac:dyDescent="0.2">
      <c r="A6" t="s">
        <v>165</v>
      </c>
      <c r="B6">
        <v>0.802873061</v>
      </c>
      <c r="C6">
        <v>0.54079999999999995</v>
      </c>
      <c r="D6">
        <v>0.72819999999999996</v>
      </c>
      <c r="E6">
        <v>0.72819999999999996</v>
      </c>
      <c r="F6">
        <v>0.64480000000000004</v>
      </c>
      <c r="G6">
        <v>0.7802</v>
      </c>
      <c r="H6">
        <v>0.84658369803325295</v>
      </c>
      <c r="I6">
        <v>0.83552815285492998</v>
      </c>
      <c r="J6" s="2">
        <v>0.71633695799999997</v>
      </c>
      <c r="K6" s="3">
        <f t="shared" si="0"/>
        <v>4.3710637033252953E-2</v>
      </c>
      <c r="L6" s="3"/>
      <c r="M6" s="3"/>
      <c r="N6" s="3"/>
      <c r="O6" s="3"/>
      <c r="P6" s="3"/>
      <c r="Q6" s="3"/>
      <c r="R6" s="3"/>
      <c r="S6" s="3"/>
    </row>
    <row r="7" spans="1:19" x14ac:dyDescent="0.2">
      <c r="A7" t="s">
        <v>166</v>
      </c>
      <c r="B7">
        <v>0.80326101800000005</v>
      </c>
      <c r="C7">
        <v>0.35039999999999999</v>
      </c>
      <c r="D7">
        <v>0.70150000000000001</v>
      </c>
      <c r="E7">
        <v>0.70150000000000001</v>
      </c>
      <c r="F7">
        <v>0.42809999999999998</v>
      </c>
      <c r="G7">
        <v>0.73229999999999995</v>
      </c>
      <c r="H7">
        <v>0.81869507197559799</v>
      </c>
      <c r="I7">
        <v>0.80799281525105004</v>
      </c>
      <c r="J7" s="2">
        <v>0.62154332199999995</v>
      </c>
      <c r="K7" s="3">
        <f t="shared" si="0"/>
        <v>1.5434053975597939E-2</v>
      </c>
      <c r="L7" s="3"/>
      <c r="M7" s="3"/>
      <c r="N7" s="3"/>
      <c r="O7" s="3"/>
      <c r="P7" s="3"/>
      <c r="Q7" s="3"/>
      <c r="R7" s="3"/>
      <c r="S7" s="3"/>
    </row>
    <row r="8" spans="1:19" x14ac:dyDescent="0.2">
      <c r="A8" t="s">
        <v>167</v>
      </c>
      <c r="B8">
        <v>0.78176269499999995</v>
      </c>
      <c r="C8">
        <v>0.46650000000000003</v>
      </c>
      <c r="D8">
        <v>0.6875</v>
      </c>
      <c r="E8">
        <v>0.6875</v>
      </c>
      <c r="F8">
        <v>0.45</v>
      </c>
      <c r="G8">
        <v>0.72270000000000001</v>
      </c>
      <c r="H8">
        <v>0.78697024765646895</v>
      </c>
      <c r="I8">
        <v>0.76488959040308402</v>
      </c>
      <c r="J8" s="2">
        <v>0.66046015000000002</v>
      </c>
      <c r="K8" s="3">
        <f t="shared" si="0"/>
        <v>5.2075526564689945E-3</v>
      </c>
      <c r="L8" s="3"/>
      <c r="M8" s="3"/>
      <c r="N8" s="3"/>
      <c r="O8" s="3"/>
      <c r="P8" s="3"/>
      <c r="Q8" s="3"/>
      <c r="R8" s="3"/>
      <c r="S8" s="3"/>
    </row>
    <row r="9" spans="1:19" x14ac:dyDescent="0.2">
      <c r="A9" t="s">
        <v>168</v>
      </c>
      <c r="B9">
        <v>0.73814655900000004</v>
      </c>
      <c r="C9">
        <v>0.58320000000000005</v>
      </c>
      <c r="D9">
        <v>0.70199999999999996</v>
      </c>
      <c r="E9">
        <v>0.70199999999999996</v>
      </c>
      <c r="F9">
        <v>0.63660000000000005</v>
      </c>
      <c r="G9">
        <v>0.78129999999999999</v>
      </c>
      <c r="H9">
        <v>0.75205968874213402</v>
      </c>
      <c r="I9">
        <v>0.74909194081195996</v>
      </c>
      <c r="J9" s="2">
        <v>0.53149910300000003</v>
      </c>
      <c r="K9" s="3">
        <f t="shared" si="0"/>
        <v>1.3913129742133989E-2</v>
      </c>
      <c r="L9" s="3"/>
      <c r="M9" s="3"/>
      <c r="N9" s="3"/>
      <c r="O9" s="3"/>
      <c r="P9" s="3"/>
      <c r="Q9" s="3"/>
      <c r="R9" s="3"/>
      <c r="S9" s="3"/>
    </row>
    <row r="10" spans="1:19" x14ac:dyDescent="0.2">
      <c r="A10" t="s">
        <v>169</v>
      </c>
      <c r="B10">
        <v>0.52004493900000004</v>
      </c>
      <c r="C10">
        <v>0.38690000000000002</v>
      </c>
      <c r="D10">
        <v>0.46300000000000002</v>
      </c>
      <c r="E10">
        <v>0.46300000000000002</v>
      </c>
      <c r="F10">
        <v>0.41349999999999998</v>
      </c>
      <c r="G10">
        <v>0.49709999999999999</v>
      </c>
      <c r="H10">
        <v>0.51675319303270195</v>
      </c>
      <c r="I10">
        <v>0.51697644900766604</v>
      </c>
      <c r="J10" s="2">
        <v>0.33343992700000002</v>
      </c>
      <c r="K10" s="3">
        <f t="shared" si="0"/>
        <v>-3.2917459672980875E-3</v>
      </c>
      <c r="L10" s="3"/>
      <c r="M10" s="3"/>
      <c r="N10" s="3"/>
      <c r="O10" s="3"/>
      <c r="P10" s="3"/>
      <c r="Q10" s="3"/>
      <c r="R10" s="3"/>
      <c r="S10" s="3"/>
    </row>
    <row r="11" spans="1:19" x14ac:dyDescent="0.2">
      <c r="A11" t="s">
        <v>170</v>
      </c>
      <c r="B11">
        <v>0.73964395599999999</v>
      </c>
      <c r="C11">
        <v>0.47820000000000001</v>
      </c>
      <c r="D11">
        <v>0.67030000000000001</v>
      </c>
      <c r="E11">
        <v>0.67030000000000001</v>
      </c>
      <c r="F11">
        <v>0.59689999999999999</v>
      </c>
      <c r="G11">
        <v>0.65690000000000004</v>
      </c>
      <c r="H11">
        <v>0.74139106469092497</v>
      </c>
      <c r="I11">
        <v>0.73186938307907301</v>
      </c>
      <c r="J11" s="2">
        <v>0.66938740399999996</v>
      </c>
      <c r="K11" s="3">
        <f t="shared" si="0"/>
        <v>1.7471086909249811E-3</v>
      </c>
      <c r="L11" s="3"/>
      <c r="M11" s="3"/>
      <c r="N11" s="3"/>
      <c r="O11" s="3"/>
      <c r="P11" s="3"/>
      <c r="Q11" s="3"/>
      <c r="R11" s="3"/>
      <c r="S11" s="3"/>
    </row>
    <row r="12" spans="1:19" x14ac:dyDescent="0.2">
      <c r="A12" t="s">
        <v>171</v>
      </c>
      <c r="B12">
        <v>0.47938508099999999</v>
      </c>
      <c r="C12">
        <v>0.27879999999999999</v>
      </c>
      <c r="D12">
        <v>0.50029999999999997</v>
      </c>
      <c r="E12">
        <v>0.50029999999999997</v>
      </c>
      <c r="F12">
        <v>0.19139999999999999</v>
      </c>
      <c r="G12">
        <v>0.53900000000000003</v>
      </c>
      <c r="H12">
        <v>0.54353760959331798</v>
      </c>
      <c r="I12">
        <v>0.53454609777504702</v>
      </c>
      <c r="J12" s="2">
        <v>0.48926944</v>
      </c>
      <c r="K12" s="3">
        <f t="shared" si="0"/>
        <v>6.4152528593317992E-2</v>
      </c>
      <c r="L12" s="3"/>
      <c r="M12" s="3"/>
      <c r="N12" s="3"/>
      <c r="O12" s="3"/>
      <c r="P12" s="3"/>
      <c r="Q12" s="3"/>
      <c r="R12" s="3"/>
      <c r="S12" s="3"/>
    </row>
    <row r="13" spans="1:19" x14ac:dyDescent="0.2">
      <c r="A13" t="s">
        <v>172</v>
      </c>
      <c r="B13">
        <v>0.51714320400000002</v>
      </c>
      <c r="C13">
        <v>0.3201</v>
      </c>
      <c r="D13">
        <v>0.46500000000000002</v>
      </c>
      <c r="E13">
        <v>0.46500000000000002</v>
      </c>
      <c r="F13">
        <v>0.3357</v>
      </c>
      <c r="G13">
        <v>0.51959999999999995</v>
      </c>
      <c r="H13">
        <v>0.49368931069628302</v>
      </c>
      <c r="I13">
        <v>0.48388900760220899</v>
      </c>
      <c r="J13" s="2">
        <v>0.45130288499999999</v>
      </c>
      <c r="K13" s="3">
        <f t="shared" si="0"/>
        <v>-2.3453893303716999E-2</v>
      </c>
      <c r="L13" s="3"/>
      <c r="M13" s="3"/>
      <c r="N13" s="3"/>
      <c r="O13" s="3"/>
      <c r="P13" s="3"/>
      <c r="Q13" s="3"/>
      <c r="R13" s="3"/>
      <c r="S13" s="3"/>
    </row>
    <row r="14" spans="1:19" x14ac:dyDescent="0.2">
      <c r="A14" t="s">
        <v>173</v>
      </c>
      <c r="B14">
        <v>0.39048678199999998</v>
      </c>
      <c r="C14">
        <v>0.29449999999999998</v>
      </c>
      <c r="D14">
        <v>0.35549999999999998</v>
      </c>
      <c r="E14">
        <v>0.35549999999999998</v>
      </c>
      <c r="F14">
        <v>0.4647</v>
      </c>
      <c r="G14">
        <v>0.45350000000000001</v>
      </c>
      <c r="H14">
        <v>0.50699331596432895</v>
      </c>
      <c r="I14">
        <v>0.502606894536751</v>
      </c>
      <c r="J14" s="2">
        <v>0.45736406099999999</v>
      </c>
      <c r="K14" s="3">
        <f t="shared" si="0"/>
        <v>0.11650653396432897</v>
      </c>
      <c r="L14" s="3"/>
      <c r="M14" s="3"/>
      <c r="N14" s="3"/>
      <c r="O14" s="3"/>
      <c r="P14" s="3"/>
      <c r="Q14" s="3"/>
      <c r="R14" s="3"/>
      <c r="S14" s="3"/>
    </row>
    <row r="15" spans="1:19" x14ac:dyDescent="0.2">
      <c r="A15" t="s">
        <v>174</v>
      </c>
      <c r="B15">
        <v>0.78045032999999997</v>
      </c>
      <c r="C15">
        <v>0.50029999999999997</v>
      </c>
      <c r="D15">
        <v>0.73060000000000003</v>
      </c>
      <c r="E15">
        <v>0.73060000000000003</v>
      </c>
      <c r="F15">
        <v>0.55779999999999996</v>
      </c>
      <c r="G15">
        <v>0.78390000000000004</v>
      </c>
      <c r="H15">
        <v>0.84023171890263404</v>
      </c>
      <c r="I15">
        <v>0.83560765497105305</v>
      </c>
      <c r="J15" s="2">
        <v>0.80387232900000005</v>
      </c>
      <c r="K15" s="3">
        <f t="shared" si="0"/>
        <v>5.9781388902634069E-2</v>
      </c>
      <c r="L15" s="3"/>
      <c r="M15" s="3"/>
      <c r="N15" s="3"/>
      <c r="O15" s="3"/>
      <c r="P15" s="3"/>
      <c r="Q15" s="3"/>
      <c r="R15" s="3"/>
      <c r="S15" s="3"/>
    </row>
    <row r="16" spans="1:19" x14ac:dyDescent="0.2">
      <c r="A16" t="s">
        <v>11</v>
      </c>
      <c r="B16">
        <v>0.60091369900000002</v>
      </c>
      <c r="C16">
        <v>0.4093</v>
      </c>
      <c r="D16">
        <v>0.5323</v>
      </c>
      <c r="E16">
        <v>0.5323</v>
      </c>
      <c r="F16">
        <v>0.45629999999999998</v>
      </c>
      <c r="G16">
        <v>0.55159999999999998</v>
      </c>
      <c r="H16">
        <v>0.58241483998287003</v>
      </c>
      <c r="I16">
        <v>0.57617994517694204</v>
      </c>
      <c r="J16" s="2">
        <v>0.47962291899999998</v>
      </c>
      <c r="K16" s="3">
        <f t="shared" si="0"/>
        <v>-1.8498859017129998E-2</v>
      </c>
      <c r="L16" s="3"/>
      <c r="M16" s="3"/>
      <c r="N16" s="3"/>
      <c r="O16" s="3"/>
      <c r="P16" s="3"/>
      <c r="Q16" s="3"/>
      <c r="R16" s="3"/>
      <c r="S16" s="3"/>
    </row>
    <row r="17" spans="1:19" x14ac:dyDescent="0.2">
      <c r="A17" t="s">
        <v>15</v>
      </c>
      <c r="B17">
        <v>0.78709141000000005</v>
      </c>
      <c r="C17">
        <v>0.6048</v>
      </c>
      <c r="D17">
        <v>0.73760000000000003</v>
      </c>
      <c r="E17">
        <v>0.73760000000000003</v>
      </c>
      <c r="F17">
        <v>0.69279999999999997</v>
      </c>
      <c r="G17">
        <v>0.79930000000000001</v>
      </c>
      <c r="H17">
        <v>0.77476910416557898</v>
      </c>
      <c r="I17">
        <v>0.76660398648716799</v>
      </c>
      <c r="J17" s="2">
        <v>0.72954521299999997</v>
      </c>
      <c r="K17" s="3">
        <f t="shared" si="0"/>
        <v>-1.2322305834421066E-2</v>
      </c>
      <c r="L17" s="3"/>
      <c r="M17" s="3"/>
      <c r="N17" s="3"/>
      <c r="O17" s="3"/>
      <c r="P17" s="3"/>
      <c r="Q17" s="3"/>
      <c r="R17" s="3"/>
      <c r="S17" s="3"/>
    </row>
    <row r="18" spans="1:19" x14ac:dyDescent="0.2">
      <c r="A18" t="s">
        <v>175</v>
      </c>
      <c r="B18">
        <v>0.67438712999999995</v>
      </c>
      <c r="C18">
        <v>0.56669999999999998</v>
      </c>
      <c r="D18">
        <v>0.69330000000000003</v>
      </c>
      <c r="E18">
        <v>0.69330000000000003</v>
      </c>
      <c r="F18">
        <v>0.45879999999999999</v>
      </c>
      <c r="G18">
        <v>0.72399999999999998</v>
      </c>
      <c r="H18">
        <v>0.79003616468318805</v>
      </c>
      <c r="I18">
        <v>0.78809241148281195</v>
      </c>
      <c r="J18" s="2">
        <v>0.72977227499999997</v>
      </c>
      <c r="K18" s="3">
        <f t="shared" si="0"/>
        <v>0.1156490346831881</v>
      </c>
      <c r="L18" s="3"/>
      <c r="M18" s="3"/>
      <c r="N18" s="3"/>
      <c r="O18" s="3"/>
      <c r="P18" s="3"/>
      <c r="Q18" s="3"/>
      <c r="R18" s="3"/>
      <c r="S18" s="3"/>
    </row>
    <row r="19" spans="1:19" x14ac:dyDescent="0.2">
      <c r="A19" t="s">
        <v>176</v>
      </c>
      <c r="B19">
        <v>0.65162364900000003</v>
      </c>
      <c r="C19">
        <v>0.49309999999999998</v>
      </c>
      <c r="D19">
        <v>0.60670000000000002</v>
      </c>
      <c r="E19">
        <v>0.60670000000000002</v>
      </c>
      <c r="F19">
        <v>0.47649999999999998</v>
      </c>
      <c r="G19">
        <v>0.63949999999999996</v>
      </c>
      <c r="H19">
        <v>0.66668454200956695</v>
      </c>
      <c r="I19">
        <v>0.66101609715973197</v>
      </c>
      <c r="J19" s="2">
        <v>0.62903106900000005</v>
      </c>
      <c r="K19" s="3">
        <f t="shared" si="0"/>
        <v>1.5060893009566922E-2</v>
      </c>
      <c r="L19" s="3"/>
      <c r="M19" s="3"/>
      <c r="N19" s="3"/>
      <c r="O19" s="3"/>
      <c r="P19" s="3"/>
      <c r="Q19" s="3"/>
      <c r="R19" s="3"/>
      <c r="S19" s="3"/>
    </row>
    <row r="20" spans="1:19" x14ac:dyDescent="0.2">
      <c r="A20" t="s">
        <v>177</v>
      </c>
      <c r="B20">
        <v>0.79050589699999996</v>
      </c>
      <c r="C20">
        <v>0.37519999999999998</v>
      </c>
      <c r="D20">
        <v>0.6915</v>
      </c>
      <c r="E20">
        <v>0.6915</v>
      </c>
      <c r="F20">
        <v>0.54169999999999996</v>
      </c>
      <c r="G20">
        <v>0.67469999999999997</v>
      </c>
      <c r="H20">
        <v>0.79671062140359805</v>
      </c>
      <c r="I20">
        <v>0.79047896444450005</v>
      </c>
      <c r="J20" s="2">
        <v>0.73802243599999995</v>
      </c>
      <c r="K20" s="3">
        <f t="shared" si="0"/>
        <v>6.2047244035980942E-3</v>
      </c>
      <c r="L20" s="3"/>
      <c r="M20" s="3"/>
      <c r="N20" s="3"/>
      <c r="O20" s="3"/>
      <c r="P20" s="3"/>
      <c r="Q20" s="3"/>
      <c r="R20" s="3"/>
      <c r="S20" s="3"/>
    </row>
    <row r="21" spans="1:19" x14ac:dyDescent="0.2">
      <c r="A21" t="s">
        <v>23</v>
      </c>
      <c r="B21">
        <v>0.46742516000000001</v>
      </c>
      <c r="C21">
        <v>0.40029999999999999</v>
      </c>
      <c r="D21">
        <v>0.43219999999999997</v>
      </c>
      <c r="E21">
        <v>0.43219999999999997</v>
      </c>
      <c r="F21">
        <v>0.41060000000000002</v>
      </c>
      <c r="G21">
        <v>0.47749999999999998</v>
      </c>
      <c r="H21">
        <v>0.482840283509475</v>
      </c>
      <c r="I21">
        <v>0.47796818503505101</v>
      </c>
      <c r="J21" s="2">
        <v>0.44264959100000001</v>
      </c>
      <c r="K21" s="3">
        <f t="shared" si="0"/>
        <v>1.5415123509474993E-2</v>
      </c>
      <c r="L21" s="3"/>
      <c r="M21" s="3"/>
      <c r="N21" s="3"/>
      <c r="O21" s="3"/>
      <c r="P21" s="3"/>
      <c r="Q21" s="3"/>
      <c r="R21" s="3"/>
      <c r="S21" s="3"/>
    </row>
    <row r="22" spans="1:19" x14ac:dyDescent="0.2">
      <c r="A22" t="s">
        <v>178</v>
      </c>
      <c r="B22">
        <v>0.69345817200000004</v>
      </c>
      <c r="C22">
        <v>0.50329999999999997</v>
      </c>
      <c r="D22">
        <v>0.63629999999999998</v>
      </c>
      <c r="E22">
        <v>0.63629999999999998</v>
      </c>
      <c r="F22">
        <v>0.57110000000000005</v>
      </c>
      <c r="G22">
        <v>0.64400000000000002</v>
      </c>
      <c r="H22">
        <v>0.68042767641217905</v>
      </c>
      <c r="I22">
        <v>0.67007037351341103</v>
      </c>
      <c r="J22" s="2">
        <v>0.59898127499999998</v>
      </c>
      <c r="K22" s="3">
        <f t="shared" si="0"/>
        <v>-1.3030495587820989E-2</v>
      </c>
      <c r="L22" s="3"/>
      <c r="M22" s="3"/>
      <c r="N22" s="3"/>
      <c r="O22" s="3"/>
      <c r="P22" s="3"/>
      <c r="Q22" s="3"/>
      <c r="R22" s="3"/>
      <c r="S22" s="3"/>
    </row>
    <row r="23" spans="1:19" x14ac:dyDescent="0.2">
      <c r="A23" t="s">
        <v>28</v>
      </c>
      <c r="B23">
        <v>0.81989629900000005</v>
      </c>
      <c r="C23">
        <v>0.68259999999999998</v>
      </c>
      <c r="D23">
        <v>0.76759999999999995</v>
      </c>
      <c r="E23">
        <v>0.76759999999999995</v>
      </c>
      <c r="F23">
        <v>0.51029999999999998</v>
      </c>
      <c r="G23">
        <v>0.78520000000000001</v>
      </c>
      <c r="H23">
        <v>0.85097027697969496</v>
      </c>
      <c r="I23">
        <v>0.84631521575008495</v>
      </c>
      <c r="J23" s="2">
        <v>0.75999253899999997</v>
      </c>
      <c r="K23" s="3">
        <f t="shared" si="0"/>
        <v>3.1073977979694911E-2</v>
      </c>
      <c r="L23" s="3"/>
      <c r="M23" s="3"/>
      <c r="N23" s="3"/>
      <c r="O23" s="3"/>
      <c r="P23" s="3"/>
      <c r="Q23" s="3"/>
      <c r="R23" s="3"/>
      <c r="S23" s="3"/>
    </row>
    <row r="24" spans="1:19" x14ac:dyDescent="0.2">
      <c r="A24" t="s">
        <v>179</v>
      </c>
      <c r="B24">
        <v>0.81546064100000004</v>
      </c>
      <c r="C24">
        <v>0.65169999999999995</v>
      </c>
      <c r="D24">
        <v>0.74780000000000002</v>
      </c>
      <c r="E24">
        <v>0.74780000000000002</v>
      </c>
      <c r="F24">
        <v>0.6956</v>
      </c>
      <c r="G24">
        <v>0.77070000000000005</v>
      </c>
      <c r="H24">
        <v>0.84617139565242305</v>
      </c>
      <c r="I24">
        <v>0.83910812601788898</v>
      </c>
      <c r="J24" s="2">
        <v>0.76858654800000004</v>
      </c>
      <c r="K24" s="3">
        <f t="shared" si="0"/>
        <v>3.0710754652423011E-2</v>
      </c>
      <c r="L24" s="3"/>
      <c r="M24" s="3"/>
      <c r="N24" s="3"/>
      <c r="O24" s="3"/>
      <c r="P24" s="3"/>
      <c r="Q24" s="3"/>
      <c r="R24" s="3"/>
      <c r="S24" s="3"/>
    </row>
    <row r="25" spans="1:19" x14ac:dyDescent="0.2">
      <c r="A25" t="s">
        <v>180</v>
      </c>
      <c r="B25">
        <v>0.72980067199999998</v>
      </c>
      <c r="C25">
        <v>0.64229999999999998</v>
      </c>
      <c r="D25">
        <v>0.71460000000000001</v>
      </c>
      <c r="E25">
        <v>0.71460000000000001</v>
      </c>
      <c r="F25">
        <v>0.67849999999999999</v>
      </c>
      <c r="G25">
        <v>0.77769999999999995</v>
      </c>
      <c r="H25">
        <v>0.78660265092929604</v>
      </c>
      <c r="I25">
        <v>0.778174169181308</v>
      </c>
      <c r="J25" s="2">
        <v>0.71883001999999996</v>
      </c>
      <c r="K25" s="3">
        <f t="shared" si="0"/>
        <v>5.680197892929606E-2</v>
      </c>
      <c r="L25" s="3"/>
      <c r="M25" s="3"/>
      <c r="N25" s="3"/>
      <c r="O25" s="3"/>
      <c r="P25" s="3"/>
      <c r="Q25" s="3"/>
      <c r="R25" s="3"/>
      <c r="S25" s="3"/>
    </row>
    <row r="26" spans="1:19" x14ac:dyDescent="0.2">
      <c r="A26" t="s">
        <v>35</v>
      </c>
      <c r="B26">
        <v>0.72895229399999995</v>
      </c>
      <c r="C26">
        <v>0.47389999999999999</v>
      </c>
      <c r="D26">
        <v>0.66369999999999996</v>
      </c>
      <c r="E26">
        <v>0.66369999999999996</v>
      </c>
      <c r="F26">
        <v>0.51390000000000002</v>
      </c>
      <c r="G26">
        <v>0.78129999999999999</v>
      </c>
      <c r="H26">
        <v>0.80190299900363105</v>
      </c>
      <c r="I26">
        <v>0.79177370305663497</v>
      </c>
      <c r="J26" s="2">
        <v>0.68517904100000004</v>
      </c>
      <c r="K26" s="3">
        <f t="shared" si="0"/>
        <v>7.29507050036311E-2</v>
      </c>
      <c r="L26" s="3"/>
      <c r="M26" s="3"/>
      <c r="N26" s="3"/>
      <c r="O26" s="3"/>
      <c r="P26" s="3"/>
      <c r="Q26" s="3"/>
      <c r="R26" s="3"/>
      <c r="S26" s="3"/>
    </row>
    <row r="27" spans="1:19" x14ac:dyDescent="0.2">
      <c r="A27" t="s">
        <v>40</v>
      </c>
      <c r="B27">
        <v>0.67358373699999996</v>
      </c>
      <c r="C27">
        <v>0.54969999999999997</v>
      </c>
      <c r="D27">
        <v>0.62460000000000004</v>
      </c>
      <c r="E27">
        <v>0.62460000000000004</v>
      </c>
      <c r="F27">
        <v>0.51759999999999995</v>
      </c>
      <c r="G27">
        <v>0.62590000000000001</v>
      </c>
      <c r="H27">
        <v>0.69867784953984702</v>
      </c>
      <c r="I27">
        <v>0.69253600448200703</v>
      </c>
      <c r="J27" s="2">
        <v>0.617477053</v>
      </c>
      <c r="K27" s="3">
        <f t="shared" si="0"/>
        <v>2.5094112539847058E-2</v>
      </c>
      <c r="L27" s="3"/>
      <c r="M27" s="3"/>
      <c r="N27" s="3"/>
      <c r="O27" s="3"/>
      <c r="P27" s="3"/>
      <c r="Q27" s="3"/>
      <c r="R27" s="3"/>
      <c r="S27" s="3"/>
    </row>
    <row r="28" spans="1:19" x14ac:dyDescent="0.2">
      <c r="A28" t="s">
        <v>181</v>
      </c>
      <c r="B28">
        <v>0.77736334100000004</v>
      </c>
      <c r="C28">
        <v>0.58950000000000002</v>
      </c>
      <c r="D28">
        <v>0.71220000000000006</v>
      </c>
      <c r="E28">
        <v>0.71220000000000006</v>
      </c>
      <c r="F28">
        <v>0.61409999999999998</v>
      </c>
      <c r="G28">
        <v>0.80149999999999999</v>
      </c>
      <c r="H28">
        <v>0.82380006957241503</v>
      </c>
      <c r="I28">
        <v>0.81777056244763702</v>
      </c>
      <c r="J28" s="2">
        <v>0.70735630500000002</v>
      </c>
      <c r="K28" s="3">
        <f t="shared" si="0"/>
        <v>4.6436728572414987E-2</v>
      </c>
      <c r="L28" s="3"/>
      <c r="M28" s="3"/>
      <c r="N28" s="3"/>
      <c r="O28" s="3"/>
      <c r="P28" s="3"/>
      <c r="Q28" s="3"/>
      <c r="R28" s="3"/>
      <c r="S28" s="3"/>
    </row>
    <row r="29" spans="1:19" x14ac:dyDescent="0.2">
      <c r="A29" t="s">
        <v>182</v>
      </c>
      <c r="B29">
        <v>0.766037317</v>
      </c>
      <c r="C29">
        <v>0.36430000000000001</v>
      </c>
      <c r="D29">
        <v>0.62839999999999996</v>
      </c>
      <c r="E29">
        <v>0.62839999999999996</v>
      </c>
      <c r="F29">
        <v>0.38169999999999998</v>
      </c>
      <c r="G29">
        <v>0.68989999999999996</v>
      </c>
      <c r="H29">
        <v>0.78770265553885899</v>
      </c>
      <c r="I29">
        <v>0.77167537846992196</v>
      </c>
      <c r="J29" s="2">
        <v>0.64062867899999998</v>
      </c>
      <c r="K29" s="3">
        <f t="shared" si="0"/>
        <v>2.1665338538858991E-2</v>
      </c>
      <c r="L29" s="3"/>
      <c r="M29" s="3"/>
      <c r="N29" s="3"/>
      <c r="O29" s="3"/>
      <c r="P29" s="3"/>
      <c r="Q29" s="3"/>
      <c r="R29" s="3"/>
      <c r="S29" s="3"/>
    </row>
    <row r="30" spans="1:19" x14ac:dyDescent="0.2">
      <c r="A30" t="s">
        <v>183</v>
      </c>
      <c r="B30">
        <v>0.76918031099999995</v>
      </c>
      <c r="C30">
        <v>0.49430000000000002</v>
      </c>
      <c r="D30">
        <v>0.65549999999999997</v>
      </c>
      <c r="E30">
        <v>0.65549999999999997</v>
      </c>
      <c r="F30">
        <v>0.42280000000000001</v>
      </c>
      <c r="G30">
        <v>0.69699999999999995</v>
      </c>
      <c r="H30">
        <v>0.79471377906109997</v>
      </c>
      <c r="I30">
        <v>0.79107676916250602</v>
      </c>
      <c r="J30" s="2">
        <v>0.71446370000000003</v>
      </c>
      <c r="K30" s="3">
        <f t="shared" si="0"/>
        <v>2.5533468061100018E-2</v>
      </c>
      <c r="L30" s="3"/>
      <c r="M30" s="3"/>
      <c r="N30" s="3"/>
      <c r="O30" s="3"/>
      <c r="P30" s="3"/>
      <c r="Q30" s="3"/>
      <c r="R30" s="3"/>
      <c r="S30" s="3"/>
    </row>
    <row r="31" spans="1:19" x14ac:dyDescent="0.2">
      <c r="A31" t="s">
        <v>184</v>
      </c>
      <c r="B31">
        <v>0.76476683300000003</v>
      </c>
      <c r="C31">
        <v>0.28670000000000001</v>
      </c>
      <c r="D31">
        <v>0.56730000000000003</v>
      </c>
      <c r="E31">
        <v>0.56730000000000003</v>
      </c>
      <c r="F31">
        <v>0.43080000000000002</v>
      </c>
      <c r="G31">
        <v>0.63849999999999996</v>
      </c>
      <c r="H31">
        <v>0.76270317427830103</v>
      </c>
      <c r="I31">
        <v>0.76538504910458804</v>
      </c>
      <c r="J31" s="2">
        <v>0.64534367800000003</v>
      </c>
      <c r="K31" s="3">
        <f t="shared" si="0"/>
        <v>-2.0636587216990021E-3</v>
      </c>
      <c r="L31" s="3"/>
      <c r="M31" s="3"/>
      <c r="N31" s="3"/>
      <c r="O31" s="3"/>
      <c r="P31" s="3"/>
      <c r="Q31" s="3"/>
      <c r="R31" s="3"/>
      <c r="S31" s="3"/>
    </row>
    <row r="32" spans="1:19" x14ac:dyDescent="0.2">
      <c r="A32" t="s">
        <v>185</v>
      </c>
      <c r="B32">
        <v>0.79672084200000004</v>
      </c>
      <c r="C32">
        <v>0.45700000000000002</v>
      </c>
      <c r="D32">
        <v>0.66820000000000002</v>
      </c>
      <c r="E32">
        <v>0.66820000000000002</v>
      </c>
      <c r="F32">
        <v>0.50849999999999995</v>
      </c>
      <c r="G32">
        <v>0.65849999999999997</v>
      </c>
      <c r="H32">
        <v>0.83147274756491396</v>
      </c>
      <c r="I32">
        <v>0.81852874810024001</v>
      </c>
      <c r="J32" s="2">
        <v>0.71805508500000004</v>
      </c>
      <c r="K32" s="3">
        <f t="shared" si="0"/>
        <v>3.4751905564913921E-2</v>
      </c>
      <c r="L32" s="3"/>
      <c r="M32" s="3"/>
      <c r="N32" s="3"/>
      <c r="O32" s="3"/>
      <c r="P32" s="3"/>
      <c r="Q32" s="3"/>
      <c r="R32" s="3"/>
      <c r="S32" s="3"/>
    </row>
    <row r="33" spans="1:19" x14ac:dyDescent="0.2">
      <c r="A33" t="s">
        <v>47</v>
      </c>
      <c r="B33">
        <v>0.79019579399999995</v>
      </c>
      <c r="C33">
        <v>0.58440000000000003</v>
      </c>
      <c r="D33">
        <v>0.71030000000000004</v>
      </c>
      <c r="E33">
        <v>0.71030000000000004</v>
      </c>
      <c r="F33">
        <v>0.65100000000000002</v>
      </c>
      <c r="G33">
        <v>0.77510000000000001</v>
      </c>
      <c r="H33">
        <v>0.80768492417164395</v>
      </c>
      <c r="I33">
        <v>0.79525058459308395</v>
      </c>
      <c r="J33" s="2">
        <v>0.67545626299999995</v>
      </c>
      <c r="K33" s="3">
        <f t="shared" si="0"/>
        <v>1.7489130171643996E-2</v>
      </c>
      <c r="L33" s="3"/>
      <c r="M33" s="3"/>
      <c r="N33" s="3"/>
      <c r="O33" s="3"/>
      <c r="P33" s="3"/>
      <c r="Q33" s="3"/>
      <c r="R33" s="3"/>
      <c r="S33" s="3"/>
    </row>
    <row r="34" spans="1:19" x14ac:dyDescent="0.2">
      <c r="A34" t="s">
        <v>186</v>
      </c>
      <c r="B34">
        <v>0.74641655200000001</v>
      </c>
      <c r="C34">
        <v>0.50270000000000004</v>
      </c>
      <c r="D34">
        <v>0.67549999999999999</v>
      </c>
      <c r="E34">
        <v>0.67549999999999999</v>
      </c>
      <c r="F34">
        <v>0.61229999999999996</v>
      </c>
      <c r="G34">
        <v>0.69950000000000001</v>
      </c>
      <c r="H34">
        <v>0.77104968671588903</v>
      </c>
      <c r="I34">
        <v>0.762808686537367</v>
      </c>
      <c r="J34" s="2">
        <v>0.66580944099999995</v>
      </c>
      <c r="K34" s="3">
        <f t="shared" si="0"/>
        <v>2.4633134715889016E-2</v>
      </c>
      <c r="L34" s="3"/>
      <c r="M34" s="3"/>
      <c r="N34" s="3"/>
      <c r="O34" s="3"/>
      <c r="P34" s="3"/>
      <c r="Q34" s="3"/>
      <c r="R34" s="3"/>
      <c r="S34" s="3"/>
    </row>
    <row r="35" spans="1:19" x14ac:dyDescent="0.2">
      <c r="A35" t="s">
        <v>187</v>
      </c>
      <c r="B35">
        <v>0.49107668399999999</v>
      </c>
      <c r="C35">
        <v>0.2737</v>
      </c>
      <c r="D35">
        <v>0.502</v>
      </c>
      <c r="E35">
        <v>0.502</v>
      </c>
      <c r="F35">
        <v>0.25669999999999998</v>
      </c>
      <c r="G35">
        <v>0.45250000000000001</v>
      </c>
      <c r="H35">
        <v>0.52713321140538505</v>
      </c>
      <c r="I35">
        <v>0.51382032661361698</v>
      </c>
      <c r="J35" s="2">
        <v>0.36252226199999998</v>
      </c>
      <c r="K35" s="3">
        <f t="shared" si="0"/>
        <v>3.6056527405385064E-2</v>
      </c>
      <c r="L35" s="3"/>
      <c r="M35" s="3"/>
      <c r="N35" s="3"/>
      <c r="O35" s="3"/>
      <c r="P35" s="3"/>
      <c r="Q35" s="3"/>
      <c r="R35" s="3"/>
      <c r="S35" s="3"/>
    </row>
    <row r="36" spans="1:19" x14ac:dyDescent="0.2">
      <c r="A36" t="s">
        <v>188</v>
      </c>
      <c r="B36">
        <v>0.74747907300000005</v>
      </c>
      <c r="C36">
        <v>0.50590000000000002</v>
      </c>
      <c r="D36">
        <v>0.68130000000000002</v>
      </c>
      <c r="E36">
        <v>0.68130000000000002</v>
      </c>
      <c r="F36">
        <v>0.59309999999999996</v>
      </c>
      <c r="G36">
        <v>0.6905</v>
      </c>
      <c r="H36">
        <v>0.75806329564340902</v>
      </c>
      <c r="I36">
        <v>0.75605473907679199</v>
      </c>
      <c r="J36" s="2">
        <v>0.66730160900000002</v>
      </c>
      <c r="K36" s="3">
        <f t="shared" si="0"/>
        <v>1.0584222643408969E-2</v>
      </c>
      <c r="L36" s="3"/>
      <c r="M36" s="3"/>
      <c r="N36" s="3"/>
      <c r="O36" s="3"/>
      <c r="P36" s="3"/>
      <c r="Q36" s="3"/>
      <c r="R36" s="3"/>
      <c r="S36" s="3"/>
    </row>
    <row r="37" spans="1:19" x14ac:dyDescent="0.2">
      <c r="A37" t="s">
        <v>189</v>
      </c>
      <c r="B37">
        <v>0.77292403499999995</v>
      </c>
      <c r="C37">
        <v>0.56659999999999999</v>
      </c>
      <c r="D37">
        <v>0.71220000000000006</v>
      </c>
      <c r="E37">
        <v>0.71220000000000006</v>
      </c>
      <c r="F37">
        <v>0.63719999999999999</v>
      </c>
      <c r="G37">
        <v>0.74119999999999997</v>
      </c>
      <c r="H37">
        <v>0.78528011367787598</v>
      </c>
      <c r="I37">
        <v>0.77917419564820301</v>
      </c>
      <c r="J37" s="2">
        <v>0.65480146500000003</v>
      </c>
      <c r="K37" s="3">
        <f t="shared" si="0"/>
        <v>1.2356078677876026E-2</v>
      </c>
      <c r="L37" s="3"/>
      <c r="M37" s="3"/>
      <c r="N37" s="3"/>
      <c r="O37" s="3"/>
      <c r="P37" s="3"/>
      <c r="Q37" s="3"/>
      <c r="R37" s="3"/>
      <c r="S37" s="3"/>
    </row>
    <row r="38" spans="1:19" x14ac:dyDescent="0.2">
      <c r="A38" t="s">
        <v>190</v>
      </c>
      <c r="B38">
        <v>0.49259584200000001</v>
      </c>
      <c r="C38">
        <v>0.31719999999999998</v>
      </c>
      <c r="D38">
        <v>0.4521</v>
      </c>
      <c r="E38">
        <v>0.4521</v>
      </c>
      <c r="F38">
        <v>0.33310000000000001</v>
      </c>
      <c r="G38">
        <v>0.49590000000000001</v>
      </c>
      <c r="H38">
        <v>0.46912010711331098</v>
      </c>
      <c r="I38">
        <v>0.46741435810943199</v>
      </c>
      <c r="J38" s="2">
        <v>0.32550911900000001</v>
      </c>
      <c r="K38" s="3">
        <f t="shared" si="0"/>
        <v>-2.3475734886689026E-2</v>
      </c>
      <c r="L38" s="3"/>
      <c r="M38" s="3"/>
      <c r="N38" s="3"/>
      <c r="O38" s="3"/>
      <c r="P38" s="3"/>
      <c r="Q38" s="3"/>
      <c r="R38" s="3"/>
      <c r="S38" s="3"/>
    </row>
    <row r="39" spans="1:19" x14ac:dyDescent="0.2">
      <c r="A39" t="s">
        <v>191</v>
      </c>
      <c r="B39">
        <v>0.367697528</v>
      </c>
      <c r="C39">
        <v>0.2334</v>
      </c>
      <c r="D39">
        <v>0.41070000000000001</v>
      </c>
      <c r="E39">
        <v>0.41070000000000001</v>
      </c>
      <c r="F39">
        <v>0.2324</v>
      </c>
      <c r="G39">
        <v>0.42659999999999998</v>
      </c>
      <c r="H39">
        <v>0.39144754625296102</v>
      </c>
      <c r="I39">
        <v>0.38274851187214798</v>
      </c>
      <c r="J39" s="2">
        <v>0.29374419299999999</v>
      </c>
      <c r="K39" s="3">
        <f t="shared" si="0"/>
        <v>2.3750018252961025E-2</v>
      </c>
      <c r="L39" s="3"/>
      <c r="M39" s="3"/>
      <c r="N39" s="3"/>
      <c r="O39" s="3"/>
      <c r="P39" s="3"/>
      <c r="Q39" s="3"/>
      <c r="R39" s="3"/>
      <c r="S39" s="3"/>
    </row>
    <row r="40" spans="1:19" x14ac:dyDescent="0.2">
      <c r="A40" t="s">
        <v>192</v>
      </c>
      <c r="B40">
        <v>0.79535715100000004</v>
      </c>
      <c r="C40">
        <v>0.46600000000000003</v>
      </c>
      <c r="D40">
        <v>0.68130000000000002</v>
      </c>
      <c r="E40">
        <v>0.68130000000000002</v>
      </c>
      <c r="F40">
        <v>0.55789999999999995</v>
      </c>
      <c r="G40">
        <v>0.76100000000000001</v>
      </c>
      <c r="H40">
        <v>0.82345330010999696</v>
      </c>
      <c r="I40">
        <v>0.81455689025897504</v>
      </c>
      <c r="J40" s="2">
        <v>0.62697766700000002</v>
      </c>
      <c r="K40" s="3">
        <f t="shared" si="0"/>
        <v>2.8096149109996915E-2</v>
      </c>
      <c r="L40" s="3"/>
      <c r="M40" s="3"/>
      <c r="N40" s="3"/>
      <c r="O40" s="3"/>
      <c r="P40" s="3"/>
      <c r="Q40" s="3"/>
      <c r="R40" s="3"/>
      <c r="S40" s="3"/>
    </row>
    <row r="41" spans="1:19" x14ac:dyDescent="0.2">
      <c r="A41" t="s">
        <v>193</v>
      </c>
      <c r="B41">
        <v>0.78689244300000005</v>
      </c>
      <c r="C41">
        <v>0.56240000000000001</v>
      </c>
      <c r="D41">
        <v>0.69799999999999995</v>
      </c>
      <c r="E41">
        <v>0.69799999999999995</v>
      </c>
      <c r="F41">
        <v>0.64870000000000005</v>
      </c>
      <c r="G41">
        <v>0.72519999999999996</v>
      </c>
      <c r="H41">
        <v>0.834543661936058</v>
      </c>
      <c r="I41">
        <v>0.82391849531692996</v>
      </c>
      <c r="J41" s="2">
        <v>0.66965656200000001</v>
      </c>
      <c r="K41" s="3">
        <f t="shared" si="0"/>
        <v>4.7651218936057949E-2</v>
      </c>
      <c r="L41" s="3"/>
      <c r="M41" s="3"/>
      <c r="N41" s="3"/>
      <c r="O41" s="3"/>
      <c r="P41" s="3"/>
      <c r="Q41" s="3"/>
      <c r="R41" s="3"/>
      <c r="S41" s="3"/>
    </row>
    <row r="42" spans="1:19" x14ac:dyDescent="0.2">
      <c r="A42" t="s">
        <v>194</v>
      </c>
      <c r="B42">
        <v>0.172867093</v>
      </c>
      <c r="C42">
        <v>0.151</v>
      </c>
      <c r="D42">
        <v>0.14940000000000001</v>
      </c>
      <c r="E42">
        <v>0.14940000000000001</v>
      </c>
      <c r="F42">
        <v>0.13089999999999999</v>
      </c>
      <c r="G42">
        <v>0.192</v>
      </c>
      <c r="H42">
        <v>0.21089693816636099</v>
      </c>
      <c r="I42">
        <v>0.20167462020056401</v>
      </c>
      <c r="J42" s="2">
        <v>0.14323928899999999</v>
      </c>
      <c r="K42" s="3">
        <f t="shared" si="0"/>
        <v>3.8029845166360987E-2</v>
      </c>
      <c r="L42" s="3"/>
      <c r="M42" s="3"/>
      <c r="N42" s="3"/>
      <c r="O42" s="3"/>
      <c r="P42" s="3"/>
      <c r="Q42" s="3"/>
      <c r="R42" s="3"/>
      <c r="S42" s="3"/>
    </row>
    <row r="43" spans="1:19" x14ac:dyDescent="0.2">
      <c r="A43" t="s">
        <v>195</v>
      </c>
      <c r="B43">
        <v>0.811423593</v>
      </c>
      <c r="C43">
        <v>0.57830000000000004</v>
      </c>
      <c r="D43">
        <v>0.75519999999999998</v>
      </c>
      <c r="E43">
        <v>0.75519999999999998</v>
      </c>
      <c r="F43">
        <v>0.67889999999999995</v>
      </c>
      <c r="G43">
        <v>0.81510000000000005</v>
      </c>
      <c r="H43">
        <v>0.86361157366196095</v>
      </c>
      <c r="I43">
        <v>0.85267683683270901</v>
      </c>
      <c r="J43" s="2">
        <v>0.756259236</v>
      </c>
      <c r="K43" s="3">
        <f t="shared" si="0"/>
        <v>5.2187980661960953E-2</v>
      </c>
      <c r="L43" s="3"/>
      <c r="M43" s="3"/>
      <c r="N43" s="3"/>
      <c r="O43" s="3"/>
      <c r="P43" s="3"/>
      <c r="Q43" s="3"/>
      <c r="R43" s="3"/>
      <c r="S43" s="3"/>
    </row>
    <row r="44" spans="1:19" x14ac:dyDescent="0.2">
      <c r="A44" t="s">
        <v>64</v>
      </c>
      <c r="B44">
        <v>0.21799649199999999</v>
      </c>
      <c r="C44">
        <v>0.18179999999999999</v>
      </c>
      <c r="D44">
        <v>0.20499999999999999</v>
      </c>
      <c r="E44">
        <v>0.20499999999999999</v>
      </c>
      <c r="F44">
        <v>0.20860000000000001</v>
      </c>
      <c r="G44">
        <v>0.22950000000000001</v>
      </c>
      <c r="H44">
        <v>0.22645266259031799</v>
      </c>
      <c r="I44">
        <v>0.22805491740391401</v>
      </c>
      <c r="J44" s="2">
        <v>0.19919078200000001</v>
      </c>
      <c r="K44" s="3">
        <f t="shared" si="0"/>
        <v>8.4561705903180018E-3</v>
      </c>
      <c r="L44" s="3"/>
      <c r="M44" s="3"/>
      <c r="N44" s="3"/>
      <c r="O44" s="3"/>
      <c r="P44" s="3"/>
      <c r="Q44" s="3"/>
      <c r="R44" s="3"/>
      <c r="S44" s="2"/>
    </row>
    <row r="45" spans="1:19" x14ac:dyDescent="0.2">
      <c r="A45" t="s">
        <v>196</v>
      </c>
      <c r="B45">
        <v>0.65152700600000002</v>
      </c>
      <c r="C45">
        <v>0.43559999999999999</v>
      </c>
      <c r="D45">
        <v>0.58809999999999996</v>
      </c>
      <c r="E45">
        <v>0.58809999999999996</v>
      </c>
      <c r="F45">
        <v>0.52229999999999999</v>
      </c>
      <c r="G45">
        <v>0.60429999999999995</v>
      </c>
      <c r="H45">
        <v>0.68179360150692403</v>
      </c>
      <c r="I45">
        <v>0.67421525339783495</v>
      </c>
      <c r="J45" s="2">
        <v>0.53791722600000003</v>
      </c>
      <c r="K45" s="3">
        <f t="shared" si="0"/>
        <v>3.026659550692401E-2</v>
      </c>
      <c r="L45" s="3"/>
      <c r="M45" s="3"/>
      <c r="N45" s="3"/>
      <c r="O45" s="3"/>
      <c r="P45" s="3"/>
      <c r="Q45" s="3"/>
      <c r="R45" s="3"/>
      <c r="S45" s="2"/>
    </row>
    <row r="46" spans="1:19" x14ac:dyDescent="0.2">
      <c r="A46" t="s">
        <v>76</v>
      </c>
      <c r="B46">
        <v>0.56627565400000002</v>
      </c>
      <c r="C46">
        <v>0.20269999999999999</v>
      </c>
      <c r="D46">
        <v>0.52010000000000001</v>
      </c>
      <c r="E46">
        <v>0.52010000000000001</v>
      </c>
      <c r="F46">
        <v>0.38540000000000002</v>
      </c>
      <c r="G46">
        <v>0.41189999999999999</v>
      </c>
      <c r="H46">
        <v>0.60872943712181804</v>
      </c>
      <c r="I46">
        <v>0.60583105354370903</v>
      </c>
      <c r="J46" s="2">
        <v>0.44594598400000002</v>
      </c>
      <c r="K46" s="3">
        <f t="shared" si="0"/>
        <v>4.2453783121818023E-2</v>
      </c>
      <c r="L46" s="3"/>
      <c r="M46" s="3"/>
      <c r="N46" s="3"/>
      <c r="O46" s="3"/>
      <c r="P46" s="3"/>
      <c r="Q46" s="3"/>
      <c r="R46" s="3"/>
      <c r="S46" s="2"/>
    </row>
    <row r="47" spans="1:19" x14ac:dyDescent="0.2">
      <c r="A47" t="s">
        <v>91</v>
      </c>
      <c r="B47">
        <v>8.5701021000000002E-2</v>
      </c>
      <c r="C47">
        <v>4.9000000000000002E-2</v>
      </c>
      <c r="D47">
        <v>6.8500000000000005E-2</v>
      </c>
      <c r="E47">
        <v>6.8500000000000005E-2</v>
      </c>
      <c r="F47">
        <v>5.2400000000000002E-2</v>
      </c>
      <c r="G47">
        <v>7.3999999999999996E-2</v>
      </c>
      <c r="H47">
        <v>0.104707173407718</v>
      </c>
      <c r="I47">
        <v>0.109153478244378</v>
      </c>
      <c r="J47" s="2">
        <v>9.4549078999999994E-2</v>
      </c>
      <c r="K47" s="3">
        <f t="shared" si="0"/>
        <v>1.9006152407717997E-2</v>
      </c>
      <c r="L47" s="3"/>
      <c r="M47" s="3"/>
      <c r="N47" s="3"/>
      <c r="O47" s="3"/>
      <c r="P47" s="3"/>
      <c r="Q47" s="3"/>
      <c r="R47" s="3"/>
      <c r="S47" s="2"/>
    </row>
    <row r="48" spans="1:19" x14ac:dyDescent="0.2">
      <c r="A48" t="s">
        <v>197</v>
      </c>
      <c r="B48">
        <v>0.77761702099999996</v>
      </c>
      <c r="C48">
        <v>0.61329999999999996</v>
      </c>
      <c r="D48">
        <v>0.70520000000000005</v>
      </c>
      <c r="E48">
        <v>0.70520000000000005</v>
      </c>
      <c r="F48">
        <v>0.66020000000000001</v>
      </c>
      <c r="G48">
        <v>0.75309999999999999</v>
      </c>
      <c r="H48">
        <v>0.78987395662056503</v>
      </c>
      <c r="I48">
        <v>0.78085480030074494</v>
      </c>
      <c r="J48" s="2">
        <v>0.64636255300000001</v>
      </c>
      <c r="K48" s="3">
        <f t="shared" si="0"/>
        <v>1.2256935620565068E-2</v>
      </c>
      <c r="L48" s="3"/>
      <c r="M48" s="3"/>
      <c r="N48" s="3"/>
      <c r="O48" s="3"/>
      <c r="P48" s="3"/>
      <c r="Q48" s="3"/>
      <c r="R48" s="3"/>
      <c r="S48" s="2"/>
    </row>
    <row r="49" spans="1:19" x14ac:dyDescent="0.2">
      <c r="A49" t="s">
        <v>198</v>
      </c>
      <c r="B49">
        <v>0.79137837099999997</v>
      </c>
      <c r="C49">
        <v>0.61719999999999997</v>
      </c>
      <c r="D49">
        <v>0.73009999999999997</v>
      </c>
      <c r="E49">
        <v>0.73009999999999997</v>
      </c>
      <c r="F49">
        <v>0.68369999999999997</v>
      </c>
      <c r="G49">
        <v>0.76200000000000001</v>
      </c>
      <c r="H49">
        <v>0.77866124520073998</v>
      </c>
      <c r="I49">
        <v>0.76736576413914503</v>
      </c>
      <c r="J49" s="2">
        <v>0.66248539900000003</v>
      </c>
      <c r="K49" s="3">
        <f t="shared" si="0"/>
        <v>-1.2717125799259987E-2</v>
      </c>
      <c r="L49" s="3"/>
      <c r="M49" s="3"/>
      <c r="N49" s="3"/>
      <c r="O49" s="3"/>
      <c r="P49" s="3"/>
      <c r="Q49" s="3"/>
      <c r="R49" s="3"/>
      <c r="S49" s="2"/>
    </row>
    <row r="50" spans="1:19" x14ac:dyDescent="0.2">
      <c r="A50" t="s">
        <v>199</v>
      </c>
      <c r="B50">
        <v>0.27733334900000001</v>
      </c>
      <c r="C50">
        <v>0.21729999999999999</v>
      </c>
      <c r="D50">
        <v>0.30299999999999999</v>
      </c>
      <c r="E50">
        <v>0.30299999999999999</v>
      </c>
      <c r="F50">
        <v>0.13569999999999999</v>
      </c>
      <c r="G50">
        <v>0.12820000000000001</v>
      </c>
      <c r="H50">
        <v>0.30088379688612199</v>
      </c>
      <c r="I50">
        <v>0.29364084478409103</v>
      </c>
      <c r="J50" s="2">
        <v>0.243714185</v>
      </c>
      <c r="K50" s="3">
        <f t="shared" si="0"/>
        <v>2.3550447886121983E-2</v>
      </c>
      <c r="L50" s="3"/>
      <c r="M50" s="3"/>
      <c r="N50" s="3"/>
      <c r="O50" s="3"/>
      <c r="P50" s="3"/>
      <c r="Q50" s="3"/>
      <c r="R50" s="3"/>
      <c r="S50" s="2"/>
    </row>
    <row r="51" spans="1:19" x14ac:dyDescent="0.2">
      <c r="A51" t="s">
        <v>200</v>
      </c>
      <c r="B51">
        <v>0.79445530499999995</v>
      </c>
      <c r="C51">
        <v>0.44800000000000001</v>
      </c>
      <c r="D51">
        <v>0.70120000000000005</v>
      </c>
      <c r="E51">
        <v>0.70120000000000005</v>
      </c>
      <c r="F51">
        <v>0.59319999999999995</v>
      </c>
      <c r="G51">
        <v>0.8034</v>
      </c>
      <c r="H51">
        <v>0.82293445223041894</v>
      </c>
      <c r="I51">
        <v>0.81665152486179504</v>
      </c>
      <c r="J51" s="2">
        <v>0.66275261299999999</v>
      </c>
      <c r="K51" s="3">
        <f t="shared" si="0"/>
        <v>2.8479147230419E-2</v>
      </c>
      <c r="L51" s="3"/>
      <c r="M51" s="3"/>
      <c r="N51" s="3"/>
      <c r="O51" s="3"/>
      <c r="P51" s="3"/>
      <c r="Q51" s="3"/>
      <c r="R51" s="3"/>
      <c r="S51" s="2"/>
    </row>
    <row r="52" spans="1:19" x14ac:dyDescent="0.2">
      <c r="A52" t="s">
        <v>201</v>
      </c>
      <c r="B52">
        <v>0.80067299400000003</v>
      </c>
      <c r="C52">
        <v>0.57450000000000001</v>
      </c>
      <c r="D52">
        <v>0.75260000000000005</v>
      </c>
      <c r="E52">
        <v>0.75260000000000005</v>
      </c>
      <c r="F52">
        <v>0.66220000000000001</v>
      </c>
      <c r="G52">
        <v>0.78169999999999995</v>
      </c>
      <c r="H52">
        <v>0.80728065401422899</v>
      </c>
      <c r="I52">
        <v>0.80060997616181095</v>
      </c>
      <c r="J52" s="2">
        <v>0.70422494000000002</v>
      </c>
      <c r="K52" s="3">
        <f t="shared" si="0"/>
        <v>6.6076600142289665E-3</v>
      </c>
      <c r="L52" s="3"/>
      <c r="M52" s="3"/>
      <c r="N52" s="3"/>
      <c r="O52" s="3"/>
      <c r="P52" s="3"/>
      <c r="Q52" s="3"/>
      <c r="R52" s="3"/>
      <c r="S52" s="2"/>
    </row>
    <row r="53" spans="1:19" x14ac:dyDescent="0.2">
      <c r="A53" t="s">
        <v>202</v>
      </c>
      <c r="B53">
        <v>0.75063256</v>
      </c>
      <c r="C53">
        <v>0.51800000000000002</v>
      </c>
      <c r="D53">
        <v>0.67810000000000004</v>
      </c>
      <c r="E53">
        <v>0.67810000000000004</v>
      </c>
      <c r="F53">
        <v>0</v>
      </c>
      <c r="G53">
        <v>0.70169999999999999</v>
      </c>
      <c r="H53">
        <v>0.77422068352010198</v>
      </c>
      <c r="I53">
        <v>0.76651791831467397</v>
      </c>
      <c r="J53" s="2">
        <v>0.63282783499999995</v>
      </c>
      <c r="K53" s="3">
        <f t="shared" si="0"/>
        <v>2.3588123520101978E-2</v>
      </c>
      <c r="L53" s="3"/>
      <c r="M53" s="3"/>
      <c r="N53" s="3"/>
      <c r="O53" s="3"/>
      <c r="P53" s="3"/>
      <c r="Q53" s="3"/>
      <c r="R53" s="3"/>
      <c r="S53" s="2"/>
    </row>
    <row r="54" spans="1:19" x14ac:dyDescent="0.2">
      <c r="A54" t="s">
        <v>203</v>
      </c>
      <c r="B54">
        <v>0.66715479200000005</v>
      </c>
      <c r="C54">
        <v>0.56279999999999997</v>
      </c>
      <c r="D54">
        <v>0.62580000000000002</v>
      </c>
      <c r="E54">
        <v>0.62580000000000002</v>
      </c>
      <c r="F54">
        <v>0.58679999999999999</v>
      </c>
      <c r="G54">
        <v>0.63470000000000004</v>
      </c>
      <c r="H54">
        <v>0.69071821507646303</v>
      </c>
      <c r="I54">
        <v>0.68568110801720406</v>
      </c>
      <c r="J54" s="2">
        <v>0.60890891800000002</v>
      </c>
      <c r="K54" s="3">
        <f t="shared" si="0"/>
        <v>2.3563423076462975E-2</v>
      </c>
      <c r="L54" s="3"/>
      <c r="M54" s="3"/>
      <c r="N54" s="3"/>
      <c r="O54" s="3"/>
      <c r="P54" s="3"/>
      <c r="Q54" s="3"/>
      <c r="R54" s="3"/>
      <c r="S54" s="2"/>
    </row>
    <row r="55" spans="1:19" x14ac:dyDescent="0.2">
      <c r="A55" t="s">
        <v>204</v>
      </c>
      <c r="B55">
        <v>0.49255019799999999</v>
      </c>
      <c r="C55">
        <v>0.36120000000000002</v>
      </c>
      <c r="D55">
        <v>0.44400000000000001</v>
      </c>
      <c r="E55">
        <v>0.44400000000000001</v>
      </c>
      <c r="F55">
        <v>0.40239999999999998</v>
      </c>
      <c r="G55">
        <v>0.46389999999999998</v>
      </c>
      <c r="H55">
        <v>0.51302436554129704</v>
      </c>
      <c r="I55">
        <v>0.50938317058107296</v>
      </c>
      <c r="J55" s="2">
        <v>0.38701167800000003</v>
      </c>
      <c r="K55" s="3">
        <f t="shared" si="0"/>
        <v>2.047416754129705E-2</v>
      </c>
      <c r="L55" s="3"/>
      <c r="M55" s="3"/>
      <c r="N55" s="3"/>
      <c r="O55" s="3"/>
      <c r="P55" s="3"/>
      <c r="Q55" s="3"/>
      <c r="R55" s="3"/>
      <c r="S55" s="2"/>
    </row>
    <row r="56" spans="1:19" x14ac:dyDescent="0.2">
      <c r="A56" t="s">
        <v>205</v>
      </c>
      <c r="B56">
        <v>0.74959857900000004</v>
      </c>
      <c r="C56">
        <v>0.50260000000000005</v>
      </c>
      <c r="D56">
        <v>0.67379999999999995</v>
      </c>
      <c r="E56">
        <v>0.67379999999999995</v>
      </c>
      <c r="F56">
        <v>0.59650000000000003</v>
      </c>
      <c r="G56">
        <v>0.68240000000000001</v>
      </c>
      <c r="H56">
        <v>0.76999886801861706</v>
      </c>
      <c r="I56">
        <v>0.76264056819401504</v>
      </c>
      <c r="J56" s="2">
        <v>0.592806791</v>
      </c>
      <c r="K56" s="3">
        <f t="shared" si="0"/>
        <v>2.0400289018617013E-2</v>
      </c>
      <c r="L56" s="3"/>
      <c r="M56" s="3"/>
      <c r="N56" s="3"/>
      <c r="O56" s="3"/>
      <c r="P56" s="3"/>
      <c r="Q56" s="3"/>
      <c r="R56" s="3"/>
      <c r="S56" s="2"/>
    </row>
    <row r="57" spans="1:19" x14ac:dyDescent="0.2">
      <c r="A57" t="s">
        <v>206</v>
      </c>
      <c r="B57">
        <v>0.71175155700000003</v>
      </c>
      <c r="C57">
        <v>0.55920000000000003</v>
      </c>
      <c r="D57">
        <v>0.65290000000000004</v>
      </c>
      <c r="E57">
        <v>0.65290000000000004</v>
      </c>
      <c r="F57">
        <v>0.60189999999999999</v>
      </c>
      <c r="G57">
        <v>0.68630000000000002</v>
      </c>
      <c r="H57">
        <v>0.723961934187487</v>
      </c>
      <c r="I57">
        <v>0.72018710321489199</v>
      </c>
      <c r="J57" s="2">
        <v>0.54325760199999995</v>
      </c>
      <c r="K57" s="3">
        <f t="shared" si="0"/>
        <v>1.2210377187486965E-2</v>
      </c>
      <c r="L57" s="3"/>
      <c r="M57" s="3"/>
      <c r="N57" s="3"/>
      <c r="O57" s="3"/>
      <c r="P57" s="3"/>
      <c r="Q57" s="3"/>
      <c r="R57" s="3"/>
      <c r="S57" s="2"/>
    </row>
    <row r="58" spans="1:19" x14ac:dyDescent="0.2">
      <c r="A58" t="s">
        <v>207</v>
      </c>
      <c r="B58">
        <v>0.69597993300000005</v>
      </c>
      <c r="C58">
        <v>0.49459999999999998</v>
      </c>
      <c r="D58">
        <v>0.62139999999999995</v>
      </c>
      <c r="E58">
        <v>0.62139999999999995</v>
      </c>
      <c r="F58">
        <v>0.56669999999999998</v>
      </c>
      <c r="G58">
        <v>0.67490000000000006</v>
      </c>
      <c r="H58">
        <v>0.67710728048574298</v>
      </c>
      <c r="I58">
        <v>0.66962990095233699</v>
      </c>
      <c r="J58" s="2">
        <v>0.59945198099999997</v>
      </c>
      <c r="K58" s="3">
        <f t="shared" si="0"/>
        <v>-1.8872652514257071E-2</v>
      </c>
      <c r="L58" s="3"/>
      <c r="M58" s="3"/>
      <c r="N58" s="3"/>
      <c r="O58" s="3"/>
      <c r="P58" s="3"/>
      <c r="Q58" s="3"/>
      <c r="R58" s="3"/>
      <c r="S58" s="2"/>
    </row>
    <row r="59" spans="1:19" x14ac:dyDescent="0.2">
      <c r="A59" t="s">
        <v>208</v>
      </c>
      <c r="B59">
        <v>0.52992816799999998</v>
      </c>
      <c r="C59">
        <v>0.44159999999999999</v>
      </c>
      <c r="D59">
        <v>0.51459999999999995</v>
      </c>
      <c r="E59">
        <v>0.51459999999999995</v>
      </c>
      <c r="F59">
        <v>0.504</v>
      </c>
      <c r="G59">
        <v>0.59970000000000001</v>
      </c>
      <c r="H59">
        <v>0.57102752075020002</v>
      </c>
      <c r="I59">
        <v>0.56422670923163598</v>
      </c>
      <c r="J59" s="2">
        <v>0.36803126600000002</v>
      </c>
      <c r="K59" s="3">
        <f t="shared" si="0"/>
        <v>4.1099352750200047E-2</v>
      </c>
      <c r="L59" s="3"/>
      <c r="M59" s="3"/>
      <c r="N59" s="3"/>
      <c r="O59" s="3"/>
      <c r="P59" s="3"/>
      <c r="Q59" s="3"/>
      <c r="R59" s="3"/>
      <c r="S59" s="2"/>
    </row>
    <row r="60" spans="1:19" x14ac:dyDescent="0.2">
      <c r="A60" t="s">
        <v>209</v>
      </c>
      <c r="B60">
        <v>0.69671140499999995</v>
      </c>
      <c r="C60">
        <v>0.53069999999999995</v>
      </c>
      <c r="D60">
        <v>0.63580000000000003</v>
      </c>
      <c r="E60">
        <v>0.63580000000000003</v>
      </c>
      <c r="F60">
        <v>0.48089999999999999</v>
      </c>
      <c r="G60">
        <v>0.6794</v>
      </c>
      <c r="H60">
        <v>0.68636038906683505</v>
      </c>
      <c r="I60">
        <v>0.68457737282331099</v>
      </c>
      <c r="J60" s="2">
        <v>0.568485817</v>
      </c>
      <c r="K60" s="3">
        <f t="shared" si="0"/>
        <v>-1.0351015933164898E-2</v>
      </c>
      <c r="L60" s="3"/>
      <c r="M60" s="3"/>
      <c r="N60" s="3"/>
      <c r="O60" s="3"/>
      <c r="P60" s="3"/>
      <c r="Q60" s="3"/>
      <c r="R60" s="3"/>
      <c r="S60" s="2"/>
    </row>
    <row r="61" spans="1:19" x14ac:dyDescent="0.2">
      <c r="A61" t="s">
        <v>57</v>
      </c>
      <c r="B61">
        <v>0.74158210300000005</v>
      </c>
      <c r="C61">
        <v>0.5625</v>
      </c>
      <c r="D61">
        <v>0.67549999999999999</v>
      </c>
      <c r="E61">
        <v>0.67549999999999999</v>
      </c>
      <c r="F61">
        <v>0.59819999999999995</v>
      </c>
      <c r="G61">
        <v>0.72889999999999999</v>
      </c>
      <c r="H61">
        <v>0.773995996238933</v>
      </c>
      <c r="I61">
        <v>0.766058427886118</v>
      </c>
      <c r="J61" s="2">
        <v>0.59645516499999995</v>
      </c>
      <c r="K61" s="3">
        <f t="shared" si="0"/>
        <v>3.2413893238932956E-2</v>
      </c>
      <c r="L61" s="3"/>
      <c r="M61" s="3"/>
      <c r="N61" s="3"/>
      <c r="O61" s="3"/>
      <c r="P61" s="3"/>
      <c r="Q61" s="3"/>
      <c r="R61" s="3"/>
      <c r="S61" s="2"/>
    </row>
    <row r="62" spans="1:19" x14ac:dyDescent="0.2">
      <c r="A62" t="s">
        <v>210</v>
      </c>
      <c r="B62">
        <v>0.34735398699999998</v>
      </c>
      <c r="C62">
        <v>0.25609999999999999</v>
      </c>
      <c r="D62">
        <v>0.32840000000000003</v>
      </c>
      <c r="E62">
        <v>0.32840000000000003</v>
      </c>
      <c r="F62">
        <v>0.25469999999999998</v>
      </c>
      <c r="G62">
        <v>0.3085</v>
      </c>
      <c r="H62">
        <v>0.332212583124466</v>
      </c>
      <c r="I62">
        <v>0.333121311383068</v>
      </c>
      <c r="J62" s="2">
        <v>0.28672912299999997</v>
      </c>
      <c r="K62" s="3">
        <f t="shared" si="0"/>
        <v>-1.5141403875533976E-2</v>
      </c>
      <c r="L62" s="3"/>
      <c r="M62" s="3"/>
      <c r="N62" s="3"/>
      <c r="O62" s="3"/>
      <c r="P62" s="3"/>
      <c r="Q62" s="3"/>
      <c r="R62" s="3"/>
      <c r="S62" s="2"/>
    </row>
    <row r="63" spans="1:19" x14ac:dyDescent="0.2">
      <c r="A63" t="s">
        <v>211</v>
      </c>
      <c r="B63">
        <v>0.63466476900000002</v>
      </c>
      <c r="C63">
        <v>0.40210000000000001</v>
      </c>
      <c r="D63">
        <v>0.58720000000000006</v>
      </c>
      <c r="E63">
        <v>0.58720000000000006</v>
      </c>
      <c r="F63">
        <v>0.41880000000000001</v>
      </c>
      <c r="G63">
        <v>0.57240000000000002</v>
      </c>
      <c r="H63">
        <v>0.63175653005573496</v>
      </c>
      <c r="I63">
        <v>0.62502853732480101</v>
      </c>
      <c r="J63" s="2">
        <v>0.52729122399999995</v>
      </c>
      <c r="K63" s="3">
        <f t="shared" si="0"/>
        <v>-2.9082389442650625E-3</v>
      </c>
      <c r="L63" s="3"/>
      <c r="M63" s="3"/>
      <c r="N63" s="3"/>
      <c r="O63" s="3"/>
      <c r="P63" s="3"/>
      <c r="Q63" s="3"/>
      <c r="R63" s="3"/>
      <c r="S63" s="2"/>
    </row>
    <row r="64" spans="1:19" x14ac:dyDescent="0.2">
      <c r="A64" t="s">
        <v>212</v>
      </c>
      <c r="B64">
        <v>0.21857016600000001</v>
      </c>
      <c r="C64">
        <v>0.1346</v>
      </c>
      <c r="D64">
        <v>0.21929999999999999</v>
      </c>
      <c r="E64">
        <v>0.21929999999999999</v>
      </c>
      <c r="F64">
        <v>2.0000000000000001E-4</v>
      </c>
      <c r="G64">
        <v>0.29389999999999999</v>
      </c>
      <c r="H64">
        <v>0.23515789099310699</v>
      </c>
      <c r="I64">
        <v>0.23261729679031901</v>
      </c>
      <c r="J64" s="2">
        <v>0.13611268600000001</v>
      </c>
      <c r="K64" s="3">
        <f t="shared" si="0"/>
        <v>1.6587724993106984E-2</v>
      </c>
      <c r="L64" s="3"/>
      <c r="M64" s="3"/>
      <c r="N64" s="3"/>
      <c r="O64" s="3"/>
      <c r="P64" s="3"/>
      <c r="Q64" s="3"/>
      <c r="R64" s="3"/>
      <c r="S64" s="2"/>
    </row>
    <row r="65" spans="1:19" x14ac:dyDescent="0.2">
      <c r="A65" t="s">
        <v>213</v>
      </c>
      <c r="B65">
        <v>0.81181384400000001</v>
      </c>
      <c r="C65">
        <v>0.46010000000000001</v>
      </c>
      <c r="D65">
        <v>0.65149999999999997</v>
      </c>
      <c r="E65">
        <v>0.65149999999999997</v>
      </c>
      <c r="F65">
        <v>0.53180000000000005</v>
      </c>
      <c r="G65">
        <v>0.78159999999999996</v>
      </c>
      <c r="H65">
        <v>0.84426872364259298</v>
      </c>
      <c r="I65">
        <v>0.83912268876680396</v>
      </c>
      <c r="J65" s="2">
        <v>0.70116864899999998</v>
      </c>
      <c r="K65" s="3">
        <f t="shared" si="0"/>
        <v>3.2454879642592971E-2</v>
      </c>
      <c r="L65" s="3"/>
      <c r="M65" s="3"/>
      <c r="N65" s="3"/>
      <c r="O65" s="3"/>
      <c r="P65" s="3"/>
      <c r="Q65" s="3"/>
      <c r="R65" s="3"/>
      <c r="S65" s="2"/>
    </row>
    <row r="66" spans="1:19" x14ac:dyDescent="0.2">
      <c r="A66" t="s">
        <v>125</v>
      </c>
      <c r="B66">
        <v>0.57643932499999995</v>
      </c>
      <c r="C66">
        <v>0.4531</v>
      </c>
      <c r="D66">
        <v>0.53169999999999995</v>
      </c>
      <c r="E66">
        <v>0.53169999999999995</v>
      </c>
      <c r="F66">
        <v>0.48780000000000001</v>
      </c>
      <c r="G66">
        <v>0.58379999999999999</v>
      </c>
      <c r="H66">
        <v>0.58606156240228302</v>
      </c>
      <c r="I66">
        <v>0.58238073663086298</v>
      </c>
      <c r="J66" s="2">
        <v>0.44847141099999999</v>
      </c>
      <c r="K66" s="3">
        <f t="shared" si="0"/>
        <v>9.6222374022830737E-3</v>
      </c>
      <c r="L66" s="3"/>
      <c r="M66" s="3"/>
      <c r="N66" s="3"/>
      <c r="O66" s="3"/>
      <c r="P66" s="3"/>
      <c r="Q66" s="3"/>
      <c r="R66" s="3"/>
      <c r="S66" s="2"/>
    </row>
    <row r="67" spans="1:19" x14ac:dyDescent="0.2">
      <c r="A67" t="s">
        <v>214</v>
      </c>
      <c r="B67">
        <v>0.771439871</v>
      </c>
      <c r="C67">
        <v>0.50900000000000001</v>
      </c>
      <c r="D67">
        <v>0.6905</v>
      </c>
      <c r="E67">
        <v>0.6905</v>
      </c>
      <c r="F67">
        <v>0.60060000000000002</v>
      </c>
      <c r="G67">
        <v>0.75800000000000001</v>
      </c>
      <c r="H67">
        <v>0.81097216039222797</v>
      </c>
      <c r="I67">
        <v>0.80041496671649803</v>
      </c>
      <c r="J67" s="2">
        <v>0.63301780600000002</v>
      </c>
      <c r="K67" s="3">
        <f t="shared" ref="K67:K130" si="1">H67-B67</f>
        <v>3.9532289392227971E-2</v>
      </c>
      <c r="L67" s="3"/>
      <c r="M67" s="3"/>
      <c r="N67" s="3"/>
      <c r="O67" s="3"/>
      <c r="P67" s="3"/>
      <c r="Q67" s="3"/>
      <c r="R67" s="3"/>
      <c r="S67" s="2"/>
    </row>
    <row r="68" spans="1:19" x14ac:dyDescent="0.2">
      <c r="A68" t="s">
        <v>215</v>
      </c>
      <c r="B68">
        <v>0.81494966499999999</v>
      </c>
      <c r="C68">
        <v>0.50290000000000001</v>
      </c>
      <c r="D68">
        <v>0.71379999999999999</v>
      </c>
      <c r="E68">
        <v>0.71379999999999999</v>
      </c>
      <c r="F68">
        <v>0.64990000000000003</v>
      </c>
      <c r="G68">
        <v>0.74929999999999997</v>
      </c>
      <c r="H68">
        <v>0.81727364033252003</v>
      </c>
      <c r="I68">
        <v>0.81460859049130496</v>
      </c>
      <c r="J68" s="2">
        <v>0.59405774300000003</v>
      </c>
      <c r="K68" s="3">
        <f t="shared" si="1"/>
        <v>2.3239753325200452E-3</v>
      </c>
      <c r="L68" s="3"/>
      <c r="M68" s="3"/>
      <c r="N68" s="3"/>
      <c r="O68" s="3"/>
      <c r="P68" s="3"/>
      <c r="Q68" s="3"/>
      <c r="R68" s="3"/>
      <c r="S68" s="2"/>
    </row>
    <row r="69" spans="1:19" x14ac:dyDescent="0.2">
      <c r="A69" t="s">
        <v>216</v>
      </c>
      <c r="B69">
        <v>0.67830240399999997</v>
      </c>
      <c r="C69">
        <v>0.4753</v>
      </c>
      <c r="D69">
        <v>0.62570000000000003</v>
      </c>
      <c r="E69">
        <v>0.62570000000000003</v>
      </c>
      <c r="F69">
        <v>0.57210000000000005</v>
      </c>
      <c r="G69">
        <v>0.74939999999999996</v>
      </c>
      <c r="H69">
        <v>0.67116691152519503</v>
      </c>
      <c r="I69">
        <v>0.66829034577538105</v>
      </c>
      <c r="J69" s="2">
        <v>0.51853251700000003</v>
      </c>
      <c r="K69" s="3">
        <f t="shared" si="1"/>
        <v>-7.1354924748049386E-3</v>
      </c>
      <c r="L69" s="3"/>
      <c r="M69" s="3"/>
      <c r="N69" s="3"/>
      <c r="O69" s="3"/>
      <c r="P69" s="3"/>
      <c r="Q69" s="3"/>
      <c r="R69" s="3"/>
      <c r="S69" s="2"/>
    </row>
    <row r="70" spans="1:19" x14ac:dyDescent="0.2">
      <c r="A70" t="s">
        <v>217</v>
      </c>
      <c r="B70">
        <v>0.81203225300000004</v>
      </c>
      <c r="C70">
        <v>0.63139999999999996</v>
      </c>
      <c r="D70">
        <v>0.7571</v>
      </c>
      <c r="E70">
        <v>0.7571</v>
      </c>
      <c r="F70">
        <v>0.67049999999999998</v>
      </c>
      <c r="G70">
        <v>0.78480000000000005</v>
      </c>
      <c r="H70">
        <v>0.83578906446210999</v>
      </c>
      <c r="I70">
        <v>0.82905518749607499</v>
      </c>
      <c r="J70" s="2">
        <v>0.68676657200000002</v>
      </c>
      <c r="K70" s="3">
        <f t="shared" si="1"/>
        <v>2.375681146210995E-2</v>
      </c>
      <c r="L70" s="3"/>
      <c r="M70" s="3"/>
      <c r="N70" s="3"/>
      <c r="O70" s="3"/>
      <c r="P70" s="3"/>
      <c r="Q70" s="3"/>
      <c r="R70" s="3"/>
      <c r="S70" s="2"/>
    </row>
    <row r="71" spans="1:19" x14ac:dyDescent="0.2">
      <c r="A71" t="s">
        <v>218</v>
      </c>
      <c r="B71">
        <v>0.80537083600000003</v>
      </c>
      <c r="C71">
        <v>0.6341</v>
      </c>
      <c r="D71">
        <v>0.74080000000000001</v>
      </c>
      <c r="E71">
        <v>0.74080000000000001</v>
      </c>
      <c r="F71">
        <v>0.67810000000000004</v>
      </c>
      <c r="G71">
        <v>0.78459999999999996</v>
      </c>
      <c r="H71">
        <v>0.81270129359783005</v>
      </c>
      <c r="I71">
        <v>0.80690128186821397</v>
      </c>
      <c r="J71" s="2">
        <v>0.65635767899999997</v>
      </c>
      <c r="K71" s="3">
        <f t="shared" si="1"/>
        <v>7.3304575978300202E-3</v>
      </c>
      <c r="L71" s="3"/>
      <c r="M71" s="3"/>
      <c r="N71" s="3"/>
      <c r="O71" s="3"/>
      <c r="P71" s="3"/>
      <c r="Q71" s="3"/>
      <c r="R71" s="3"/>
      <c r="S71" s="2"/>
    </row>
    <row r="72" spans="1:19" x14ac:dyDescent="0.2">
      <c r="A72" t="s">
        <v>120</v>
      </c>
      <c r="B72">
        <v>0.72010844500000004</v>
      </c>
      <c r="C72">
        <v>0.57769999999999999</v>
      </c>
      <c r="D72">
        <v>0.68359999999999999</v>
      </c>
      <c r="E72">
        <v>0.68359999999999999</v>
      </c>
      <c r="F72">
        <v>0.62619999999999998</v>
      </c>
      <c r="G72">
        <v>0.73829999999999996</v>
      </c>
      <c r="H72">
        <v>0.73469988614372495</v>
      </c>
      <c r="I72">
        <v>0.73197880168813201</v>
      </c>
      <c r="J72" s="2">
        <v>0.61400311799999996</v>
      </c>
      <c r="K72" s="3">
        <f t="shared" si="1"/>
        <v>1.4591441143724904E-2</v>
      </c>
      <c r="L72" s="3"/>
      <c r="M72" s="3"/>
      <c r="N72" s="3"/>
      <c r="O72" s="3"/>
      <c r="P72" s="3"/>
      <c r="Q72" s="3"/>
      <c r="R72" s="3"/>
      <c r="S72" s="2"/>
    </row>
    <row r="73" spans="1:19" x14ac:dyDescent="0.2">
      <c r="A73" t="s">
        <v>129</v>
      </c>
      <c r="B73">
        <v>0.50264859900000003</v>
      </c>
      <c r="C73">
        <v>0.32700000000000001</v>
      </c>
      <c r="D73">
        <v>0.45240000000000002</v>
      </c>
      <c r="E73">
        <v>0.45240000000000002</v>
      </c>
      <c r="F73">
        <v>0.39800000000000002</v>
      </c>
      <c r="G73">
        <v>0.4748</v>
      </c>
      <c r="H73">
        <v>0.53067054398221303</v>
      </c>
      <c r="I73">
        <v>0.52311361500630205</v>
      </c>
      <c r="J73" s="2">
        <v>0.41970201299999998</v>
      </c>
      <c r="K73" s="3">
        <f t="shared" si="1"/>
        <v>2.8021944982212998E-2</v>
      </c>
      <c r="L73" s="3"/>
      <c r="M73" s="3"/>
      <c r="N73" s="3"/>
      <c r="O73" s="3"/>
      <c r="P73" s="3"/>
      <c r="Q73" s="3"/>
      <c r="R73" s="3"/>
      <c r="S73" s="2"/>
    </row>
    <row r="74" spans="1:19" x14ac:dyDescent="0.2">
      <c r="A74" t="s">
        <v>219</v>
      </c>
      <c r="B74">
        <v>0.81006994499999996</v>
      </c>
      <c r="C74">
        <v>0.60299999999999998</v>
      </c>
      <c r="D74">
        <v>0.7339</v>
      </c>
      <c r="E74">
        <v>0.7339</v>
      </c>
      <c r="F74">
        <v>0.69810000000000005</v>
      </c>
      <c r="G74">
        <v>0.81269999999999998</v>
      </c>
      <c r="H74">
        <v>0.80132285134220305</v>
      </c>
      <c r="I74">
        <v>0.792740740001044</v>
      </c>
      <c r="J74" s="2">
        <v>0.65538522099999996</v>
      </c>
      <c r="K74" s="3">
        <f t="shared" si="1"/>
        <v>-8.7470936577969116E-3</v>
      </c>
      <c r="L74" s="3"/>
      <c r="M74" s="3"/>
      <c r="N74" s="3"/>
      <c r="O74" s="3"/>
      <c r="P74" s="3"/>
      <c r="Q74" s="3"/>
      <c r="R74" s="3"/>
      <c r="S74" s="2"/>
    </row>
    <row r="75" spans="1:19" x14ac:dyDescent="0.2">
      <c r="A75" t="s">
        <v>132</v>
      </c>
      <c r="B75">
        <v>0.80697123699999995</v>
      </c>
      <c r="C75">
        <v>0.62509999999999999</v>
      </c>
      <c r="D75">
        <v>0.75080000000000002</v>
      </c>
      <c r="E75">
        <v>0.75080000000000002</v>
      </c>
      <c r="F75">
        <v>0.69589999999999996</v>
      </c>
      <c r="G75">
        <v>0.78520000000000001</v>
      </c>
      <c r="H75">
        <v>0.81698639080725</v>
      </c>
      <c r="I75">
        <v>0.81397438994462001</v>
      </c>
      <c r="J75" s="2">
        <v>0.64593549800000005</v>
      </c>
      <c r="K75" s="3">
        <f t="shared" si="1"/>
        <v>1.0015153807250043E-2</v>
      </c>
      <c r="L75" s="3"/>
      <c r="M75" s="3"/>
      <c r="N75" s="3"/>
      <c r="O75" s="3"/>
      <c r="P75" s="3"/>
      <c r="Q75" s="3"/>
      <c r="R75" s="3"/>
      <c r="S75" s="2"/>
    </row>
    <row r="76" spans="1:19" x14ac:dyDescent="0.2">
      <c r="A76" t="s">
        <v>137</v>
      </c>
      <c r="B76">
        <v>0.79130875199999995</v>
      </c>
      <c r="C76">
        <v>0.55910000000000004</v>
      </c>
      <c r="D76">
        <v>0.71640000000000004</v>
      </c>
      <c r="E76">
        <v>0.71640000000000004</v>
      </c>
      <c r="F76">
        <v>0.63029999999999997</v>
      </c>
      <c r="G76">
        <v>0.79569999999999996</v>
      </c>
      <c r="H76">
        <v>0.818888053272117</v>
      </c>
      <c r="I76">
        <v>0.80891543339415595</v>
      </c>
      <c r="J76" s="2">
        <v>0.61626035199999996</v>
      </c>
      <c r="K76" s="3">
        <f t="shared" si="1"/>
        <v>2.7579301272117052E-2</v>
      </c>
      <c r="L76" s="3"/>
      <c r="M76" s="3"/>
      <c r="N76" s="3"/>
      <c r="O76" s="3"/>
      <c r="P76" s="3"/>
      <c r="Q76" s="3"/>
      <c r="R76" s="3"/>
      <c r="S76" s="2"/>
    </row>
    <row r="77" spans="1:19" x14ac:dyDescent="0.2">
      <c r="A77" t="s">
        <v>144</v>
      </c>
      <c r="B77">
        <v>0.72552068400000003</v>
      </c>
      <c r="C77">
        <v>0.52259999999999995</v>
      </c>
      <c r="D77">
        <v>0.6603</v>
      </c>
      <c r="E77">
        <v>0.6603</v>
      </c>
      <c r="F77">
        <v>0.60570000000000002</v>
      </c>
      <c r="G77">
        <v>0.70899999999999996</v>
      </c>
      <c r="H77">
        <v>0.72476429319382896</v>
      </c>
      <c r="I77">
        <v>0.72102186183200601</v>
      </c>
      <c r="J77" s="2">
        <v>0.58667328900000004</v>
      </c>
      <c r="K77" s="3">
        <f t="shared" si="1"/>
        <v>-7.5639080617107002E-4</v>
      </c>
      <c r="L77" s="3"/>
      <c r="M77" s="3"/>
      <c r="N77" s="3"/>
      <c r="O77" s="3"/>
      <c r="P77" s="3"/>
      <c r="Q77" s="3"/>
      <c r="R77" s="3"/>
      <c r="S77" s="2"/>
    </row>
    <row r="78" spans="1:19" x14ac:dyDescent="0.2">
      <c r="A78" t="s">
        <v>151</v>
      </c>
      <c r="B78">
        <v>0.73072948699999996</v>
      </c>
      <c r="C78">
        <v>0.42949999999999999</v>
      </c>
      <c r="D78">
        <v>0.65110000000000001</v>
      </c>
      <c r="E78">
        <v>0.65110000000000001</v>
      </c>
      <c r="F78">
        <v>0.50839999999999996</v>
      </c>
      <c r="G78">
        <v>0.6825</v>
      </c>
      <c r="H78">
        <v>0.75519540893241899</v>
      </c>
      <c r="I78">
        <v>0.73954852942767801</v>
      </c>
      <c r="J78" s="2">
        <v>0.53750435399999996</v>
      </c>
      <c r="K78" s="3">
        <f t="shared" si="1"/>
        <v>2.4465921932419032E-2</v>
      </c>
      <c r="L78" s="3"/>
      <c r="M78" s="3"/>
      <c r="N78" s="3"/>
      <c r="O78" s="3"/>
      <c r="P78" s="3"/>
      <c r="Q78" s="3"/>
      <c r="R78" s="3"/>
      <c r="S78" s="2"/>
    </row>
    <row r="79" spans="1:19" x14ac:dyDescent="0.2">
      <c r="A79" t="s">
        <v>220</v>
      </c>
      <c r="B79">
        <v>0.47477022400000002</v>
      </c>
      <c r="C79">
        <v>0.3725</v>
      </c>
      <c r="D79">
        <v>0.49790000000000001</v>
      </c>
      <c r="E79">
        <v>0.49790000000000001</v>
      </c>
      <c r="F79">
        <v>0.35570000000000002</v>
      </c>
      <c r="G79">
        <v>0.54659999999999997</v>
      </c>
      <c r="H79">
        <v>0.50693346807017303</v>
      </c>
      <c r="I79">
        <v>0.49529709737862898</v>
      </c>
      <c r="J79" s="2">
        <v>0.385350517</v>
      </c>
      <c r="K79" s="3">
        <f t="shared" si="1"/>
        <v>3.2163244070173014E-2</v>
      </c>
      <c r="L79" s="3"/>
      <c r="M79" s="3"/>
      <c r="N79" s="3"/>
      <c r="O79" s="3"/>
      <c r="P79" s="3"/>
      <c r="Q79" s="3"/>
      <c r="R79" s="3"/>
      <c r="S79" s="2"/>
    </row>
    <row r="80" spans="1:19" x14ac:dyDescent="0.2">
      <c r="A80" t="s">
        <v>221</v>
      </c>
      <c r="B80">
        <v>0.79561705699999996</v>
      </c>
      <c r="C80">
        <v>0.56330000000000002</v>
      </c>
      <c r="D80">
        <v>0.72650000000000003</v>
      </c>
      <c r="E80">
        <v>0.72650000000000003</v>
      </c>
      <c r="F80">
        <v>0.64880000000000004</v>
      </c>
      <c r="G80">
        <v>0.78739999999999999</v>
      </c>
      <c r="H80">
        <v>0.82914261897700803</v>
      </c>
      <c r="I80">
        <v>0.82344859070120602</v>
      </c>
      <c r="J80" s="2">
        <v>0.63753402199999998</v>
      </c>
      <c r="K80" s="3">
        <f t="shared" si="1"/>
        <v>3.3525561977008067E-2</v>
      </c>
      <c r="L80" s="3"/>
      <c r="M80" s="3"/>
      <c r="N80" s="3"/>
      <c r="O80" s="3"/>
      <c r="P80" s="3"/>
      <c r="Q80" s="3"/>
      <c r="R80" s="3"/>
      <c r="S80" s="2"/>
    </row>
    <row r="81" spans="1:19" x14ac:dyDescent="0.2">
      <c r="A81" t="s">
        <v>222</v>
      </c>
      <c r="B81">
        <v>0.34544640199999999</v>
      </c>
      <c r="C81">
        <v>0.1056</v>
      </c>
      <c r="D81">
        <v>0.30890000000000001</v>
      </c>
      <c r="E81">
        <v>0.30890000000000001</v>
      </c>
      <c r="F81">
        <v>0.23169999999999999</v>
      </c>
      <c r="G81">
        <v>0.28120000000000001</v>
      </c>
      <c r="H81">
        <v>0.33028985394922</v>
      </c>
      <c r="I81">
        <v>0.32961631478918502</v>
      </c>
      <c r="J81" s="2">
        <v>0.21711076600000001</v>
      </c>
      <c r="K81" s="3">
        <f t="shared" si="1"/>
        <v>-1.5156548050779983E-2</v>
      </c>
      <c r="L81" s="3"/>
      <c r="M81" s="3"/>
      <c r="N81" s="3"/>
      <c r="O81" s="3"/>
      <c r="P81" s="3"/>
      <c r="Q81" s="3"/>
      <c r="R81" s="3"/>
      <c r="S81" s="2"/>
    </row>
    <row r="82" spans="1:19" x14ac:dyDescent="0.2">
      <c r="A82" t="s">
        <v>223</v>
      </c>
      <c r="B82">
        <v>0.72792293900000005</v>
      </c>
      <c r="C82">
        <v>0.31569999999999998</v>
      </c>
      <c r="D82">
        <v>0.59789999999999999</v>
      </c>
      <c r="E82">
        <v>0.59789999999999999</v>
      </c>
      <c r="F82">
        <v>0.54169999999999996</v>
      </c>
      <c r="G82">
        <v>0.63080000000000003</v>
      </c>
      <c r="H82">
        <v>0.77042843111772097</v>
      </c>
      <c r="I82">
        <v>0.75941750219850701</v>
      </c>
      <c r="J82" s="2">
        <v>0.57780260299999997</v>
      </c>
      <c r="K82" s="3">
        <f t="shared" si="1"/>
        <v>4.2505492117720922E-2</v>
      </c>
      <c r="L82" s="3"/>
      <c r="M82" s="3"/>
      <c r="N82" s="3"/>
      <c r="O82" s="3"/>
      <c r="P82" s="3"/>
      <c r="Q82" s="3"/>
      <c r="R82" s="3"/>
      <c r="S82" s="2"/>
    </row>
    <row r="83" spans="1:19" x14ac:dyDescent="0.2">
      <c r="A83" t="s">
        <v>224</v>
      </c>
      <c r="B83">
        <v>0.411436686</v>
      </c>
      <c r="C83">
        <v>0.27750000000000002</v>
      </c>
      <c r="D83">
        <v>0.35020000000000001</v>
      </c>
      <c r="E83">
        <v>0.35020000000000001</v>
      </c>
      <c r="F83">
        <v>0.31190000000000001</v>
      </c>
      <c r="G83">
        <v>0.39050000000000001</v>
      </c>
      <c r="H83">
        <v>0.53264160817066997</v>
      </c>
      <c r="I83">
        <v>0.52782414033907898</v>
      </c>
      <c r="J83" s="2">
        <v>0.39224669000000001</v>
      </c>
      <c r="K83" s="3">
        <f t="shared" si="1"/>
        <v>0.12120492217066997</v>
      </c>
      <c r="L83" s="3"/>
      <c r="M83" s="3"/>
      <c r="N83" s="3"/>
      <c r="O83" s="3"/>
      <c r="P83" s="3"/>
      <c r="Q83" s="3"/>
      <c r="R83" s="3"/>
      <c r="S83" s="2"/>
    </row>
    <row r="84" spans="1:19" x14ac:dyDescent="0.2">
      <c r="A84" t="s">
        <v>225</v>
      </c>
      <c r="B84">
        <v>0.53916051899999995</v>
      </c>
      <c r="C84">
        <v>0.37530000000000002</v>
      </c>
      <c r="D84">
        <v>0.47139999999999999</v>
      </c>
      <c r="E84">
        <v>0.47139999999999999</v>
      </c>
      <c r="F84">
        <v>0.42149999999999999</v>
      </c>
      <c r="G84">
        <v>0.52829999999999999</v>
      </c>
      <c r="H84">
        <v>0.49672310498621403</v>
      </c>
      <c r="I84">
        <v>0.50101031381280803</v>
      </c>
      <c r="J84" s="2">
        <v>0.36992281599999999</v>
      </c>
      <c r="K84" s="3">
        <f t="shared" si="1"/>
        <v>-4.2437414013785923E-2</v>
      </c>
      <c r="L84" s="3"/>
      <c r="M84" s="3"/>
      <c r="N84" s="3"/>
      <c r="O84" s="3"/>
      <c r="P84" s="3"/>
      <c r="Q84" s="3"/>
      <c r="R84" s="3"/>
      <c r="S84" s="2"/>
    </row>
    <row r="85" spans="1:19" x14ac:dyDescent="0.2">
      <c r="A85" t="s">
        <v>226</v>
      </c>
      <c r="B85">
        <v>0.32954112699999999</v>
      </c>
      <c r="C85">
        <v>0.28339999999999999</v>
      </c>
      <c r="D85">
        <v>0.31119999999999998</v>
      </c>
      <c r="E85">
        <v>0.31119999999999998</v>
      </c>
      <c r="F85">
        <v>0.31269999999999998</v>
      </c>
      <c r="G85">
        <v>0.31019999999999998</v>
      </c>
      <c r="H85">
        <v>0.35233578093406798</v>
      </c>
      <c r="I85">
        <v>0.34997069738971198</v>
      </c>
      <c r="J85" s="2">
        <v>0.30346194999999998</v>
      </c>
      <c r="K85" s="3">
        <f t="shared" si="1"/>
        <v>2.2794653934067988E-2</v>
      </c>
      <c r="L85" s="3"/>
      <c r="M85" s="3"/>
      <c r="N85" s="3"/>
      <c r="O85" s="3"/>
      <c r="P85" s="3"/>
      <c r="Q85" s="3"/>
      <c r="R85" s="3"/>
      <c r="S85" s="2"/>
    </row>
    <row r="86" spans="1:19" x14ac:dyDescent="0.2">
      <c r="A86" t="s">
        <v>227</v>
      </c>
      <c r="B86">
        <v>0.813001262</v>
      </c>
      <c r="C86">
        <v>0.49780000000000002</v>
      </c>
      <c r="D86">
        <v>0.72360000000000002</v>
      </c>
      <c r="E86">
        <v>0.72360000000000002</v>
      </c>
      <c r="F86">
        <v>0.60829999999999995</v>
      </c>
      <c r="G86">
        <v>0.76580000000000004</v>
      </c>
      <c r="H86">
        <v>0.81341391004236596</v>
      </c>
      <c r="I86">
        <v>0.79955044061651104</v>
      </c>
      <c r="J86" s="2">
        <v>0.66544510499999998</v>
      </c>
      <c r="K86" s="3">
        <f t="shared" si="1"/>
        <v>4.1264804236595953E-4</v>
      </c>
      <c r="L86" s="3"/>
      <c r="M86" s="3"/>
      <c r="N86" s="3"/>
      <c r="O86" s="3"/>
      <c r="P86" s="3"/>
      <c r="Q86" s="3"/>
      <c r="R86" s="3"/>
      <c r="S86" s="2"/>
    </row>
    <row r="87" spans="1:19" x14ac:dyDescent="0.2">
      <c r="A87" t="s">
        <v>228</v>
      </c>
      <c r="B87">
        <v>0.77201264400000003</v>
      </c>
      <c r="C87">
        <v>0.35149999999999998</v>
      </c>
      <c r="D87">
        <v>0.6179</v>
      </c>
      <c r="E87">
        <v>0.6179</v>
      </c>
      <c r="F87">
        <v>0.49519999999999997</v>
      </c>
      <c r="G87">
        <v>0.64180000000000004</v>
      </c>
      <c r="H87">
        <v>0.78958022421744001</v>
      </c>
      <c r="I87">
        <v>0.78004599199450397</v>
      </c>
      <c r="J87" s="2">
        <v>0.59436349099999997</v>
      </c>
      <c r="K87" s="3">
        <f t="shared" si="1"/>
        <v>1.7567580217439982E-2</v>
      </c>
      <c r="L87" s="3"/>
      <c r="M87" s="3"/>
      <c r="N87" s="3"/>
      <c r="O87" s="3"/>
      <c r="P87" s="3"/>
      <c r="Q87" s="3"/>
      <c r="R87" s="3"/>
      <c r="S87" s="2"/>
    </row>
    <row r="88" spans="1:19" x14ac:dyDescent="0.2">
      <c r="A88" t="s">
        <v>229</v>
      </c>
      <c r="B88">
        <v>0.64071423999999999</v>
      </c>
      <c r="C88">
        <v>0.33489999999999998</v>
      </c>
      <c r="D88">
        <v>0.58840000000000003</v>
      </c>
      <c r="E88">
        <v>0.58840000000000003</v>
      </c>
      <c r="F88">
        <v>0.32929999999999998</v>
      </c>
      <c r="G88">
        <v>0.59250000000000003</v>
      </c>
      <c r="H88">
        <v>0.641124077906989</v>
      </c>
      <c r="I88">
        <v>0.63271264183738896</v>
      </c>
      <c r="J88" s="2">
        <v>0.50836282399999999</v>
      </c>
      <c r="K88" s="3">
        <f t="shared" si="1"/>
        <v>4.0983790698900791E-4</v>
      </c>
      <c r="L88" s="3"/>
      <c r="M88" s="3"/>
      <c r="N88" s="3"/>
      <c r="O88" s="3"/>
      <c r="P88" s="3"/>
      <c r="Q88" s="3"/>
      <c r="R88" s="3"/>
      <c r="S88" s="2"/>
    </row>
    <row r="89" spans="1:19" x14ac:dyDescent="0.2">
      <c r="A89" t="s">
        <v>230</v>
      </c>
      <c r="B89">
        <v>0.42192120599999999</v>
      </c>
      <c r="C89">
        <v>0.34310000000000002</v>
      </c>
      <c r="D89">
        <v>0.49349999999999999</v>
      </c>
      <c r="E89">
        <v>0.49349999999999999</v>
      </c>
      <c r="F89">
        <v>0.3821</v>
      </c>
      <c r="G89">
        <v>0.57540000000000002</v>
      </c>
      <c r="H89">
        <v>0.46632040009188702</v>
      </c>
      <c r="I89">
        <v>0.45346174174477</v>
      </c>
      <c r="J89" s="2">
        <v>0.40383355300000001</v>
      </c>
      <c r="K89" s="3">
        <f t="shared" si="1"/>
        <v>4.4399194091887029E-2</v>
      </c>
      <c r="L89" s="3"/>
      <c r="M89" s="3"/>
      <c r="N89" s="3"/>
      <c r="O89" s="3"/>
      <c r="P89" s="3"/>
      <c r="Q89" s="3"/>
      <c r="R89" s="3"/>
      <c r="S89" s="2"/>
    </row>
    <row r="90" spans="1:19" x14ac:dyDescent="0.2">
      <c r="A90" t="s">
        <v>231</v>
      </c>
      <c r="B90">
        <v>0.70827526299999999</v>
      </c>
      <c r="C90">
        <v>0.46960000000000002</v>
      </c>
      <c r="D90">
        <v>0.62890000000000001</v>
      </c>
      <c r="E90">
        <v>0.62890000000000001</v>
      </c>
      <c r="F90">
        <v>0.5605</v>
      </c>
      <c r="G90">
        <v>0.66390000000000005</v>
      </c>
      <c r="H90">
        <v>0.751810859232935</v>
      </c>
      <c r="I90">
        <v>0.737578804481822</v>
      </c>
      <c r="J90" s="2">
        <v>0.55323449000000002</v>
      </c>
      <c r="K90" s="3">
        <f t="shared" si="1"/>
        <v>4.3535596232935014E-2</v>
      </c>
      <c r="L90" s="3"/>
      <c r="M90" s="3"/>
      <c r="N90" s="3"/>
      <c r="O90" s="3"/>
      <c r="P90" s="3"/>
      <c r="Q90" s="3"/>
      <c r="R90" s="3"/>
      <c r="S90" s="2"/>
    </row>
    <row r="91" spans="1:19" x14ac:dyDescent="0.2">
      <c r="A91" t="s">
        <v>232</v>
      </c>
      <c r="B91">
        <v>0.73398180000000002</v>
      </c>
      <c r="C91">
        <v>0.33950000000000002</v>
      </c>
      <c r="D91">
        <v>0.58169999999999999</v>
      </c>
      <c r="E91">
        <v>0.58169999999999999</v>
      </c>
      <c r="F91">
        <v>0.30549999999999999</v>
      </c>
      <c r="G91">
        <v>0.67020000000000002</v>
      </c>
      <c r="H91">
        <v>0.76908629931685701</v>
      </c>
      <c r="I91">
        <v>0.75471242704573005</v>
      </c>
      <c r="J91" s="2">
        <v>0.535815873</v>
      </c>
      <c r="K91" s="3">
        <f t="shared" si="1"/>
        <v>3.5104499316856996E-2</v>
      </c>
      <c r="L91" s="3"/>
      <c r="M91" s="3"/>
      <c r="N91" s="3"/>
      <c r="O91" s="3"/>
      <c r="P91" s="3"/>
      <c r="Q91" s="3"/>
      <c r="R91" s="3"/>
      <c r="S91" s="2"/>
    </row>
    <row r="92" spans="1:19" x14ac:dyDescent="0.2">
      <c r="A92" t="s">
        <v>233</v>
      </c>
      <c r="B92">
        <v>0.72190863599999999</v>
      </c>
      <c r="C92">
        <v>0.50580000000000003</v>
      </c>
      <c r="D92">
        <v>0.67730000000000001</v>
      </c>
      <c r="E92">
        <v>0.67730000000000001</v>
      </c>
      <c r="F92">
        <v>0.50360000000000005</v>
      </c>
      <c r="G92">
        <v>0.7147</v>
      </c>
      <c r="H92">
        <v>0.75712034777593695</v>
      </c>
      <c r="I92">
        <v>0.75035115612329895</v>
      </c>
      <c r="J92" s="2">
        <v>0.621647383</v>
      </c>
      <c r="K92" s="3">
        <f t="shared" si="1"/>
        <v>3.521171177593696E-2</v>
      </c>
      <c r="L92" s="3"/>
      <c r="M92" s="3"/>
      <c r="N92" s="3"/>
      <c r="O92" s="3"/>
      <c r="P92" s="3"/>
      <c r="Q92" s="3"/>
      <c r="R92" s="3"/>
      <c r="S92" s="2"/>
    </row>
    <row r="93" spans="1:19" x14ac:dyDescent="0.2">
      <c r="A93" t="s">
        <v>234</v>
      </c>
      <c r="B93">
        <v>0.81510042599999999</v>
      </c>
      <c r="C93">
        <v>0.45029999999999998</v>
      </c>
      <c r="D93">
        <v>0.65559999999999996</v>
      </c>
      <c r="E93">
        <v>0.65559999999999996</v>
      </c>
      <c r="F93">
        <v>0.79139999999999999</v>
      </c>
      <c r="G93">
        <v>0.67400000000000004</v>
      </c>
      <c r="H93">
        <v>0.85697252887396802</v>
      </c>
      <c r="I93">
        <v>0.85095690635498999</v>
      </c>
      <c r="J93" s="2">
        <v>0.74801583000000005</v>
      </c>
      <c r="K93" s="3">
        <f t="shared" si="1"/>
        <v>4.1872102873968031E-2</v>
      </c>
      <c r="L93" s="3"/>
      <c r="M93" s="3"/>
      <c r="N93" s="3"/>
      <c r="O93" s="3"/>
      <c r="P93" s="3"/>
      <c r="Q93" s="3"/>
      <c r="R93" s="3"/>
      <c r="S93" s="2"/>
    </row>
    <row r="94" spans="1:19" x14ac:dyDescent="0.2">
      <c r="A94" t="s">
        <v>235</v>
      </c>
      <c r="B94">
        <v>0.749632615</v>
      </c>
      <c r="C94">
        <v>0.438</v>
      </c>
      <c r="D94">
        <v>0.60209999999999997</v>
      </c>
      <c r="E94">
        <v>0.60209999999999997</v>
      </c>
      <c r="F94">
        <v>0.51</v>
      </c>
      <c r="G94">
        <v>0.68189999999999995</v>
      </c>
      <c r="H94">
        <v>0.78598062782804001</v>
      </c>
      <c r="I94">
        <v>0.778955641561761</v>
      </c>
      <c r="J94" s="2">
        <v>0.62061745400000001</v>
      </c>
      <c r="K94" s="3">
        <f t="shared" si="1"/>
        <v>3.6348012828040011E-2</v>
      </c>
      <c r="L94" s="3"/>
      <c r="M94" s="3"/>
      <c r="N94" s="3"/>
      <c r="O94" s="3"/>
      <c r="P94" s="3"/>
      <c r="Q94" s="3"/>
      <c r="R94" s="3"/>
      <c r="S94" s="2"/>
    </row>
    <row r="95" spans="1:19" x14ac:dyDescent="0.2">
      <c r="A95" t="s">
        <v>236</v>
      </c>
      <c r="B95">
        <v>0.65020167200000001</v>
      </c>
      <c r="C95">
        <v>0.37290000000000001</v>
      </c>
      <c r="D95">
        <v>0.63</v>
      </c>
      <c r="E95">
        <v>0.63</v>
      </c>
      <c r="F95">
        <v>0.57499999999999996</v>
      </c>
      <c r="G95">
        <v>0.63039999999999996</v>
      </c>
      <c r="H95">
        <v>0.79290971858113102</v>
      </c>
      <c r="I95">
        <v>0.78057219326452698</v>
      </c>
      <c r="J95" s="2">
        <v>0.54690008700000003</v>
      </c>
      <c r="K95" s="3">
        <f t="shared" si="1"/>
        <v>0.14270804658113101</v>
      </c>
      <c r="L95" s="3"/>
      <c r="M95" s="3"/>
      <c r="N95" s="3"/>
      <c r="O95" s="3"/>
      <c r="P95" s="3"/>
      <c r="Q95" s="3"/>
      <c r="R95" s="3"/>
      <c r="S95" s="2"/>
    </row>
    <row r="96" spans="1:19" x14ac:dyDescent="0.2">
      <c r="A96" t="s">
        <v>237</v>
      </c>
      <c r="B96">
        <v>0.79334784400000002</v>
      </c>
      <c r="C96">
        <v>0.44790000000000002</v>
      </c>
      <c r="D96">
        <v>0.67059999999999997</v>
      </c>
      <c r="E96">
        <v>0.67059999999999997</v>
      </c>
      <c r="F96">
        <v>0.36159999999999998</v>
      </c>
      <c r="G96">
        <v>0.71909999999999996</v>
      </c>
      <c r="H96">
        <v>0.82664890160542603</v>
      </c>
      <c r="I96">
        <v>0.81578835176533704</v>
      </c>
      <c r="J96" s="2">
        <v>0.58628055700000004</v>
      </c>
      <c r="K96" s="3">
        <f t="shared" si="1"/>
        <v>3.330105760542601E-2</v>
      </c>
      <c r="L96" s="3"/>
      <c r="M96" s="3"/>
      <c r="N96" s="3"/>
      <c r="O96" s="3"/>
      <c r="P96" s="3"/>
      <c r="Q96" s="3"/>
      <c r="R96" s="3"/>
      <c r="S96" s="2"/>
    </row>
    <row r="97" spans="1:19" x14ac:dyDescent="0.2">
      <c r="A97" t="s">
        <v>238</v>
      </c>
      <c r="B97">
        <v>0.78439941499999999</v>
      </c>
      <c r="C97">
        <v>0.46479999999999999</v>
      </c>
      <c r="D97">
        <v>0.67149999999999999</v>
      </c>
      <c r="E97">
        <v>0.67149999999999999</v>
      </c>
      <c r="F97">
        <v>0.44340000000000002</v>
      </c>
      <c r="G97">
        <v>0.78129999999999999</v>
      </c>
      <c r="H97">
        <v>0.81373968462909696</v>
      </c>
      <c r="I97">
        <v>0.80502230523292095</v>
      </c>
      <c r="J97" s="2">
        <v>0.76794680299999996</v>
      </c>
      <c r="K97" s="3">
        <f t="shared" si="1"/>
        <v>2.9340269629096971E-2</v>
      </c>
      <c r="L97" s="3"/>
      <c r="M97" s="3"/>
      <c r="N97" s="3"/>
      <c r="O97" s="3"/>
      <c r="P97" s="3"/>
      <c r="Q97" s="3"/>
      <c r="R97" s="3"/>
      <c r="S97" s="2"/>
    </row>
    <row r="98" spans="1:19" x14ac:dyDescent="0.2">
      <c r="A98" t="s">
        <v>80</v>
      </c>
      <c r="B98">
        <v>0.71081541699999995</v>
      </c>
      <c r="C98">
        <v>0.2722</v>
      </c>
      <c r="D98">
        <v>0.56889999999999996</v>
      </c>
      <c r="E98">
        <v>0.56889999999999996</v>
      </c>
      <c r="F98">
        <v>0.63239999999999996</v>
      </c>
      <c r="G98">
        <v>0.6351</v>
      </c>
      <c r="H98">
        <v>0.77263637663877505</v>
      </c>
      <c r="I98">
        <v>0.76441030716723501</v>
      </c>
      <c r="J98" s="2">
        <v>0.71731862599999996</v>
      </c>
      <c r="K98" s="3">
        <f t="shared" si="1"/>
        <v>6.1820959638775097E-2</v>
      </c>
      <c r="L98" s="3"/>
      <c r="M98" s="3"/>
      <c r="N98" s="3"/>
      <c r="O98" s="3"/>
      <c r="P98" s="3"/>
      <c r="Q98" s="3"/>
      <c r="R98" s="3"/>
      <c r="S98" s="2"/>
    </row>
    <row r="99" spans="1:19" x14ac:dyDescent="0.2">
      <c r="A99" t="s">
        <v>82</v>
      </c>
      <c r="B99">
        <v>7.0386374000000002E-2</v>
      </c>
      <c r="C99">
        <v>5.5E-2</v>
      </c>
      <c r="D99">
        <v>5.7799999999999997E-2</v>
      </c>
      <c r="E99">
        <v>5.7799999999999997E-2</v>
      </c>
      <c r="F99">
        <v>5.1799999999999999E-2</v>
      </c>
      <c r="G99">
        <v>7.5800000000000006E-2</v>
      </c>
      <c r="H99">
        <v>0.10968834878004401</v>
      </c>
      <c r="I99">
        <v>0.106674808771912</v>
      </c>
      <c r="J99" s="2">
        <v>9.3506908999999999E-2</v>
      </c>
      <c r="K99" s="3">
        <f t="shared" si="1"/>
        <v>3.9301974780044005E-2</v>
      </c>
      <c r="L99" s="3"/>
      <c r="M99" s="3"/>
      <c r="N99" s="3"/>
      <c r="O99" s="3"/>
      <c r="P99" s="3"/>
      <c r="Q99" s="3"/>
      <c r="R99" s="3"/>
      <c r="S99" s="2"/>
    </row>
    <row r="100" spans="1:19" x14ac:dyDescent="0.2">
      <c r="A100" t="s">
        <v>84</v>
      </c>
      <c r="B100">
        <v>0.48224782799999999</v>
      </c>
      <c r="C100">
        <v>0.25169999999999998</v>
      </c>
      <c r="D100">
        <v>0.4844</v>
      </c>
      <c r="E100">
        <v>0.4844</v>
      </c>
      <c r="F100">
        <v>-7.7700000000000005E-2</v>
      </c>
      <c r="G100">
        <v>0.4425</v>
      </c>
      <c r="H100">
        <v>0.57484939222694098</v>
      </c>
      <c r="I100">
        <v>0.56683387978621402</v>
      </c>
      <c r="J100" s="2">
        <v>0.53249402400000001</v>
      </c>
      <c r="K100" s="3">
        <f t="shared" si="1"/>
        <v>9.2601564226940991E-2</v>
      </c>
      <c r="L100" s="3"/>
      <c r="M100" s="3"/>
      <c r="N100" s="3"/>
      <c r="O100" s="3"/>
      <c r="P100" s="3"/>
      <c r="Q100" s="3"/>
      <c r="R100" s="3"/>
      <c r="S100" s="2"/>
    </row>
    <row r="101" spans="1:19" x14ac:dyDescent="0.2">
      <c r="A101" t="s">
        <v>86</v>
      </c>
      <c r="B101">
        <v>0.48433045000000002</v>
      </c>
      <c r="C101">
        <v>0.23280000000000001</v>
      </c>
      <c r="D101">
        <v>0.46460000000000001</v>
      </c>
      <c r="E101">
        <v>0.46460000000000001</v>
      </c>
      <c r="F101">
        <v>0.2162</v>
      </c>
      <c r="G101">
        <v>0.496</v>
      </c>
      <c r="H101">
        <v>0.55014451429878497</v>
      </c>
      <c r="I101">
        <v>0.54675509675577005</v>
      </c>
      <c r="J101" s="2">
        <v>0.50963781799999996</v>
      </c>
      <c r="K101" s="3">
        <f t="shared" si="1"/>
        <v>6.5814064298784947E-2</v>
      </c>
      <c r="L101" s="3"/>
      <c r="M101" s="3"/>
      <c r="N101" s="3"/>
      <c r="O101" s="3"/>
      <c r="P101" s="3"/>
      <c r="Q101" s="3"/>
      <c r="R101" s="3"/>
      <c r="S101" s="2"/>
    </row>
    <row r="102" spans="1:19" x14ac:dyDescent="0.2">
      <c r="A102" t="s">
        <v>88</v>
      </c>
      <c r="B102">
        <v>0.19543865299999999</v>
      </c>
      <c r="C102">
        <v>0.14960000000000001</v>
      </c>
      <c r="D102">
        <v>0.1701</v>
      </c>
      <c r="E102">
        <v>0.1701</v>
      </c>
      <c r="F102">
        <v>0.1777</v>
      </c>
      <c r="G102">
        <v>0.23669999999999999</v>
      </c>
      <c r="H102">
        <v>0.21504951135307601</v>
      </c>
      <c r="I102">
        <v>0.216625286559433</v>
      </c>
      <c r="J102" s="2">
        <v>0.200966955</v>
      </c>
      <c r="K102" s="3">
        <f t="shared" si="1"/>
        <v>1.9610858353076022E-2</v>
      </c>
      <c r="L102" s="3"/>
      <c r="M102" s="3"/>
      <c r="N102" s="3"/>
      <c r="O102" s="3"/>
      <c r="P102" s="3"/>
      <c r="Q102" s="3"/>
      <c r="R102" s="3"/>
      <c r="S102" s="2"/>
    </row>
    <row r="103" spans="1:19" x14ac:dyDescent="0.2">
      <c r="A103" t="s">
        <v>103</v>
      </c>
      <c r="B103">
        <v>0.77272812099999999</v>
      </c>
      <c r="C103">
        <v>0.39190000000000003</v>
      </c>
      <c r="D103">
        <v>0.62429999999999997</v>
      </c>
      <c r="E103">
        <v>0.62429999999999997</v>
      </c>
      <c r="F103">
        <v>0.73519999999999996</v>
      </c>
      <c r="G103">
        <v>0.74380000000000002</v>
      </c>
      <c r="H103">
        <v>0.815325886367814</v>
      </c>
      <c r="I103">
        <v>0.80934367166974797</v>
      </c>
      <c r="J103" s="2">
        <v>0.75083511000000003</v>
      </c>
      <c r="K103" s="3">
        <f t="shared" si="1"/>
        <v>4.2597765367814011E-2</v>
      </c>
      <c r="L103" s="3"/>
      <c r="M103" s="3"/>
      <c r="N103" s="3"/>
      <c r="O103" s="3"/>
      <c r="P103" s="3"/>
      <c r="Q103" s="3"/>
      <c r="R103" s="3"/>
      <c r="S103" s="2"/>
    </row>
    <row r="104" spans="1:19" x14ac:dyDescent="0.2">
      <c r="A104" t="s">
        <v>109</v>
      </c>
      <c r="B104">
        <v>0.80944342899999999</v>
      </c>
      <c r="C104">
        <v>0.41959999999999997</v>
      </c>
      <c r="D104">
        <v>0.64990000000000003</v>
      </c>
      <c r="E104">
        <v>0.64990000000000003</v>
      </c>
      <c r="F104">
        <v>0.79420000000000002</v>
      </c>
      <c r="G104">
        <v>0.78369999999999995</v>
      </c>
      <c r="H104">
        <v>0.83512070003880401</v>
      </c>
      <c r="I104">
        <v>0.82928503337280401</v>
      </c>
      <c r="J104" s="2">
        <v>0.78320164699999995</v>
      </c>
      <c r="K104" s="3">
        <f t="shared" si="1"/>
        <v>2.5677271038804017E-2</v>
      </c>
      <c r="L104" s="3"/>
      <c r="M104" s="3"/>
      <c r="N104" s="3"/>
      <c r="O104" s="3"/>
      <c r="P104" s="3"/>
      <c r="Q104" s="3"/>
      <c r="R104" s="3"/>
      <c r="S104" s="2"/>
    </row>
    <row r="105" spans="1:19" x14ac:dyDescent="0.2">
      <c r="A105" t="s">
        <v>111</v>
      </c>
      <c r="B105">
        <v>0.79583791699999995</v>
      </c>
      <c r="C105">
        <v>0.49120000000000003</v>
      </c>
      <c r="D105">
        <v>0.70550000000000002</v>
      </c>
      <c r="E105">
        <v>0.70550000000000002</v>
      </c>
      <c r="F105">
        <v>0.80549999999999999</v>
      </c>
      <c r="G105">
        <v>0.77580000000000005</v>
      </c>
      <c r="H105">
        <v>0.82906949478855096</v>
      </c>
      <c r="I105">
        <v>0.828177047001595</v>
      </c>
      <c r="J105" s="2">
        <v>0.77839216099999997</v>
      </c>
      <c r="K105" s="3">
        <f t="shared" si="1"/>
        <v>3.3231577788551014E-2</v>
      </c>
      <c r="L105" s="3"/>
      <c r="M105" s="3"/>
      <c r="N105" s="3"/>
      <c r="O105" s="3"/>
      <c r="P105" s="3"/>
      <c r="Q105" s="3"/>
      <c r="R105" s="3"/>
      <c r="S105" s="2"/>
    </row>
    <row r="106" spans="1:19" x14ac:dyDescent="0.2">
      <c r="A106" t="s">
        <v>113</v>
      </c>
      <c r="B106">
        <v>0.79487028900000001</v>
      </c>
      <c r="C106">
        <v>0.43390000000000001</v>
      </c>
      <c r="D106">
        <v>0.59840000000000004</v>
      </c>
      <c r="E106">
        <v>0.59840000000000004</v>
      </c>
      <c r="F106">
        <v>0.47899999999999998</v>
      </c>
      <c r="G106">
        <v>0.72519999999999996</v>
      </c>
      <c r="H106">
        <v>0.82448850414000796</v>
      </c>
      <c r="I106">
        <v>0.82215564121088403</v>
      </c>
      <c r="J106" s="2">
        <v>0.77897187599999995</v>
      </c>
      <c r="K106" s="3">
        <f t="shared" si="1"/>
        <v>2.9618215140007953E-2</v>
      </c>
      <c r="L106" s="3"/>
      <c r="M106" s="3"/>
      <c r="N106" s="3"/>
      <c r="O106" s="3"/>
      <c r="P106" s="3"/>
      <c r="Q106" s="3"/>
      <c r="R106" s="3"/>
      <c r="S106" s="2"/>
    </row>
    <row r="107" spans="1:19" x14ac:dyDescent="0.2">
      <c r="A107" t="s">
        <v>115</v>
      </c>
      <c r="B107">
        <v>0.54278217699999998</v>
      </c>
      <c r="C107">
        <v>0.39400000000000002</v>
      </c>
      <c r="D107">
        <v>0.51690000000000003</v>
      </c>
      <c r="E107">
        <v>0.51690000000000003</v>
      </c>
      <c r="F107">
        <v>0.42359999999999998</v>
      </c>
      <c r="G107">
        <v>0.56459999999999999</v>
      </c>
      <c r="H107">
        <v>0.57662010415936404</v>
      </c>
      <c r="I107">
        <v>0.57066986752634297</v>
      </c>
      <c r="J107" s="2">
        <v>0.54790049200000002</v>
      </c>
      <c r="K107" s="3">
        <f t="shared" si="1"/>
        <v>3.3837927159364067E-2</v>
      </c>
      <c r="L107" s="3"/>
      <c r="M107" s="3"/>
      <c r="N107" s="3"/>
      <c r="O107" s="3"/>
      <c r="P107" s="3"/>
      <c r="Q107" s="3"/>
      <c r="R107" s="3"/>
      <c r="S107" s="2"/>
    </row>
    <row r="108" spans="1:19" x14ac:dyDescent="0.2">
      <c r="A108" t="s">
        <v>239</v>
      </c>
      <c r="B108">
        <v>0.23364711699999999</v>
      </c>
      <c r="C108">
        <v>0.1018</v>
      </c>
      <c r="D108">
        <v>0.24940000000000001</v>
      </c>
      <c r="E108">
        <v>0.24940000000000001</v>
      </c>
      <c r="F108">
        <v>0.1318</v>
      </c>
      <c r="G108">
        <v>5.62E-2</v>
      </c>
      <c r="H108">
        <v>0.19793505120100399</v>
      </c>
      <c r="I108">
        <v>0.19439842184728701</v>
      </c>
      <c r="J108" s="2">
        <v>0.19742907300000001</v>
      </c>
      <c r="K108" s="3">
        <f t="shared" si="1"/>
        <v>-3.5712065798995996E-2</v>
      </c>
      <c r="L108" s="3"/>
      <c r="M108" s="3"/>
      <c r="N108" s="3"/>
      <c r="O108" s="3"/>
      <c r="P108" s="3"/>
      <c r="Q108" s="3"/>
      <c r="R108" s="3"/>
      <c r="S108" s="2"/>
    </row>
    <row r="109" spans="1:19" x14ac:dyDescent="0.2">
      <c r="A109" t="s">
        <v>240</v>
      </c>
      <c r="B109">
        <v>0.73900936299999997</v>
      </c>
      <c r="C109">
        <v>0.41110000000000002</v>
      </c>
      <c r="D109">
        <v>0.68279999999999996</v>
      </c>
      <c r="E109">
        <v>0.68279999999999996</v>
      </c>
      <c r="F109">
        <v>0.53290000000000004</v>
      </c>
      <c r="G109">
        <v>0.6956</v>
      </c>
      <c r="H109">
        <v>0.78020065278323902</v>
      </c>
      <c r="I109">
        <v>0.76755880037422497</v>
      </c>
      <c r="J109" s="2">
        <v>0.73324583499999996</v>
      </c>
      <c r="K109" s="3">
        <f t="shared" si="1"/>
        <v>4.1191289783239049E-2</v>
      </c>
      <c r="L109" s="3"/>
      <c r="M109" s="3"/>
      <c r="N109" s="3"/>
      <c r="O109" s="3"/>
      <c r="P109" s="3"/>
      <c r="Q109" s="3"/>
      <c r="R109" s="3"/>
      <c r="S109" s="2"/>
    </row>
    <row r="110" spans="1:19" x14ac:dyDescent="0.2">
      <c r="A110" t="s">
        <v>241</v>
      </c>
      <c r="B110">
        <v>0.74499922299999999</v>
      </c>
      <c r="C110">
        <v>0.3851</v>
      </c>
      <c r="D110">
        <v>0.59389999999999998</v>
      </c>
      <c r="E110">
        <v>0.59389999999999998</v>
      </c>
      <c r="F110">
        <v>0.50649999999999995</v>
      </c>
      <c r="G110">
        <v>0.67479999999999996</v>
      </c>
      <c r="H110">
        <v>0.78673219708997799</v>
      </c>
      <c r="I110">
        <v>0.77730471282231595</v>
      </c>
      <c r="J110" s="2">
        <v>0.73902758199999996</v>
      </c>
      <c r="K110" s="3">
        <f t="shared" si="1"/>
        <v>4.1732974089978003E-2</v>
      </c>
      <c r="L110" s="3"/>
      <c r="M110" s="3"/>
      <c r="N110" s="3"/>
      <c r="O110" s="3"/>
      <c r="P110" s="3"/>
      <c r="Q110" s="3"/>
      <c r="R110" s="3"/>
      <c r="S110" s="2"/>
    </row>
    <row r="111" spans="1:19" x14ac:dyDescent="0.2">
      <c r="A111" t="s">
        <v>242</v>
      </c>
      <c r="B111">
        <v>0.74756714000000002</v>
      </c>
      <c r="C111">
        <v>0.33339999999999997</v>
      </c>
      <c r="D111">
        <v>0.50319999999999998</v>
      </c>
      <c r="E111">
        <v>0.50319999999999998</v>
      </c>
      <c r="F111">
        <v>0.38429999999999997</v>
      </c>
      <c r="G111">
        <v>0.54259999999999997</v>
      </c>
      <c r="H111">
        <v>0.81336166168485102</v>
      </c>
      <c r="I111">
        <v>0.803105297190712</v>
      </c>
      <c r="J111" s="2">
        <v>0.74281297199999996</v>
      </c>
      <c r="K111" s="3">
        <f t="shared" si="1"/>
        <v>6.5794521684851004E-2</v>
      </c>
      <c r="L111" s="3"/>
      <c r="M111" s="3"/>
      <c r="N111" s="3"/>
      <c r="O111" s="3"/>
      <c r="P111" s="3"/>
      <c r="Q111" s="3"/>
      <c r="R111" s="3"/>
      <c r="S111" s="2"/>
    </row>
    <row r="112" spans="1:19" x14ac:dyDescent="0.2">
      <c r="A112" t="s">
        <v>243</v>
      </c>
      <c r="B112">
        <v>0.75764486799999997</v>
      </c>
      <c r="C112">
        <v>0.34470000000000001</v>
      </c>
      <c r="D112">
        <v>0.63549999999999995</v>
      </c>
      <c r="E112">
        <v>0.63549999999999995</v>
      </c>
      <c r="F112">
        <v>0.53249999999999997</v>
      </c>
      <c r="G112">
        <v>0.66900000000000004</v>
      </c>
      <c r="H112">
        <v>0.78754820308534101</v>
      </c>
      <c r="I112">
        <v>0.77488995466302002</v>
      </c>
      <c r="J112" s="2">
        <v>0.72631402499999997</v>
      </c>
      <c r="K112" s="3">
        <f t="shared" si="1"/>
        <v>2.9903335085341043E-2</v>
      </c>
      <c r="L112" s="3"/>
      <c r="M112" s="3"/>
      <c r="N112" s="3"/>
      <c r="O112" s="3"/>
      <c r="P112" s="3"/>
      <c r="Q112" s="3"/>
      <c r="R112" s="3"/>
      <c r="S112" s="2"/>
    </row>
    <row r="113" spans="1:19" x14ac:dyDescent="0.2">
      <c r="A113" t="s">
        <v>244</v>
      </c>
      <c r="B113">
        <v>0.78774335699999998</v>
      </c>
      <c r="C113">
        <v>0.41389999999999999</v>
      </c>
      <c r="D113">
        <v>0.68340000000000001</v>
      </c>
      <c r="E113">
        <v>0.68340000000000001</v>
      </c>
      <c r="F113">
        <v>0.45910000000000001</v>
      </c>
      <c r="G113">
        <v>0.70499999999999996</v>
      </c>
      <c r="H113">
        <v>0.82938853343572205</v>
      </c>
      <c r="I113">
        <v>0.82226928970252</v>
      </c>
      <c r="J113" s="2">
        <v>0.77661986900000002</v>
      </c>
      <c r="K113" s="3">
        <f t="shared" si="1"/>
        <v>4.1645176435722076E-2</v>
      </c>
      <c r="L113" s="3"/>
      <c r="M113" s="3"/>
      <c r="N113" s="3"/>
      <c r="O113" s="3"/>
      <c r="P113" s="3"/>
      <c r="Q113" s="3"/>
      <c r="R113" s="3"/>
      <c r="S113" s="2"/>
    </row>
    <row r="114" spans="1:19" x14ac:dyDescent="0.2">
      <c r="A114" t="s">
        <v>245</v>
      </c>
      <c r="B114">
        <v>0.222601518</v>
      </c>
      <c r="C114">
        <v>0.1071</v>
      </c>
      <c r="D114">
        <v>0.15859999999999999</v>
      </c>
      <c r="E114">
        <v>0.15859999999999999</v>
      </c>
      <c r="F114">
        <v>0.1641</v>
      </c>
      <c r="G114">
        <v>0.1711</v>
      </c>
      <c r="H114">
        <v>0.223570382171913</v>
      </c>
      <c r="I114">
        <v>0.219458981653051</v>
      </c>
      <c r="J114" s="2">
        <v>0.18415113999999999</v>
      </c>
      <c r="K114" s="3">
        <f t="shared" si="1"/>
        <v>9.6886417191299756E-4</v>
      </c>
      <c r="L114" s="3"/>
      <c r="M114" s="3"/>
      <c r="N114" s="3"/>
      <c r="O114" s="3"/>
      <c r="P114" s="3"/>
      <c r="Q114" s="3"/>
      <c r="R114" s="3"/>
      <c r="S114" s="2"/>
    </row>
    <row r="115" spans="1:19" x14ac:dyDescent="0.2">
      <c r="A115" t="s">
        <v>246</v>
      </c>
      <c r="B115">
        <v>0.18213134</v>
      </c>
      <c r="C115">
        <v>0.18379999999999999</v>
      </c>
      <c r="D115">
        <v>0.25740000000000002</v>
      </c>
      <c r="E115">
        <v>0.25740000000000002</v>
      </c>
      <c r="F115">
        <v>-0.1166</v>
      </c>
      <c r="G115">
        <v>0.3049</v>
      </c>
      <c r="H115">
        <v>0.23751364247915299</v>
      </c>
      <c r="I115">
        <v>0.231110393527411</v>
      </c>
      <c r="J115" s="2">
        <v>0.199409269</v>
      </c>
      <c r="K115" s="3">
        <f t="shared" si="1"/>
        <v>5.5382302479152989E-2</v>
      </c>
      <c r="L115" s="3"/>
      <c r="M115" s="3"/>
      <c r="N115" s="3"/>
      <c r="O115" s="3"/>
      <c r="P115" s="3"/>
      <c r="Q115" s="3"/>
      <c r="R115" s="3"/>
      <c r="S115" s="2"/>
    </row>
    <row r="116" spans="1:19" x14ac:dyDescent="0.2">
      <c r="A116" t="s">
        <v>247</v>
      </c>
      <c r="B116">
        <v>0.65959802999999995</v>
      </c>
      <c r="C116">
        <v>0.30709999999999998</v>
      </c>
      <c r="D116">
        <v>0.59060000000000001</v>
      </c>
      <c r="E116">
        <v>0.59060000000000001</v>
      </c>
      <c r="F116">
        <v>0.55710000000000004</v>
      </c>
      <c r="G116">
        <v>0.55679999999999996</v>
      </c>
      <c r="H116">
        <v>0.74416812400226195</v>
      </c>
      <c r="I116">
        <v>0.73227010446301</v>
      </c>
      <c r="J116" s="2">
        <v>0.67024296900000002</v>
      </c>
      <c r="K116" s="3">
        <f t="shared" si="1"/>
        <v>8.4570094002262008E-2</v>
      </c>
      <c r="L116" s="3"/>
      <c r="M116" s="3"/>
      <c r="N116" s="3"/>
      <c r="O116" s="3"/>
      <c r="P116" s="3"/>
      <c r="Q116" s="3"/>
      <c r="R116" s="3"/>
      <c r="S116" s="2"/>
    </row>
    <row r="117" spans="1:19" x14ac:dyDescent="0.2">
      <c r="A117" t="s">
        <v>248</v>
      </c>
      <c r="B117">
        <v>0.57659042400000005</v>
      </c>
      <c r="C117">
        <v>0.3085</v>
      </c>
      <c r="D117">
        <v>0.53310000000000002</v>
      </c>
      <c r="E117">
        <v>0.53310000000000002</v>
      </c>
      <c r="F117">
        <v>0.31490000000000001</v>
      </c>
      <c r="G117">
        <v>0.57230000000000003</v>
      </c>
      <c r="H117">
        <v>0.621524401474574</v>
      </c>
      <c r="I117">
        <v>0.60873911972249095</v>
      </c>
      <c r="J117" s="2">
        <v>0.57555311099999995</v>
      </c>
      <c r="K117" s="3">
        <f t="shared" si="1"/>
        <v>4.493397747457395E-2</v>
      </c>
      <c r="L117" s="3"/>
      <c r="M117" s="3"/>
      <c r="N117" s="3"/>
      <c r="O117" s="3"/>
      <c r="P117" s="3"/>
      <c r="Q117" s="3"/>
      <c r="R117" s="3"/>
      <c r="S117" s="2"/>
    </row>
    <row r="118" spans="1:19" x14ac:dyDescent="0.2">
      <c r="A118" t="s">
        <v>249</v>
      </c>
      <c r="B118">
        <v>0.70734229900000001</v>
      </c>
      <c r="C118">
        <v>0.374</v>
      </c>
      <c r="D118">
        <v>0.46379999999999999</v>
      </c>
      <c r="E118">
        <v>0.46379999999999999</v>
      </c>
      <c r="F118">
        <v>0.49380000000000002</v>
      </c>
      <c r="G118">
        <v>0.49780000000000002</v>
      </c>
      <c r="H118">
        <v>0.76991946275254297</v>
      </c>
      <c r="I118">
        <v>0.75857103229920797</v>
      </c>
      <c r="J118" s="2">
        <v>0.70545490200000005</v>
      </c>
      <c r="K118" s="3">
        <f t="shared" si="1"/>
        <v>6.2577163752542964E-2</v>
      </c>
      <c r="L118" s="3"/>
      <c r="M118" s="3"/>
      <c r="N118" s="3"/>
      <c r="O118" s="3"/>
      <c r="P118" s="3"/>
      <c r="Q118" s="3"/>
      <c r="R118" s="3"/>
      <c r="S118" s="2"/>
    </row>
    <row r="119" spans="1:19" x14ac:dyDescent="0.2">
      <c r="A119" t="s">
        <v>250</v>
      </c>
      <c r="B119">
        <v>0.77163114899999996</v>
      </c>
      <c r="C119">
        <v>0.39560000000000001</v>
      </c>
      <c r="D119">
        <v>0.66049999999999998</v>
      </c>
      <c r="E119">
        <v>0.66049999999999998</v>
      </c>
      <c r="F119">
        <v>0.7036</v>
      </c>
      <c r="G119">
        <v>0.72470000000000001</v>
      </c>
      <c r="H119">
        <v>0.81840681976498897</v>
      </c>
      <c r="I119">
        <v>0.81803250784172998</v>
      </c>
      <c r="J119" s="2">
        <v>0.75888741000000004</v>
      </c>
      <c r="K119" s="3">
        <f t="shared" si="1"/>
        <v>4.6775670764989008E-2</v>
      </c>
      <c r="L119" s="3"/>
      <c r="M119" s="3"/>
      <c r="N119" s="3"/>
      <c r="O119" s="3"/>
      <c r="P119" s="3"/>
      <c r="Q119" s="3"/>
      <c r="R119" s="3"/>
      <c r="S119" s="2"/>
    </row>
    <row r="120" spans="1:19" x14ac:dyDescent="0.2">
      <c r="A120" t="s">
        <v>251</v>
      </c>
      <c r="B120">
        <v>0.73877956300000003</v>
      </c>
      <c r="C120">
        <v>0.40050000000000002</v>
      </c>
      <c r="D120">
        <v>0.6744</v>
      </c>
      <c r="E120">
        <v>0.6744</v>
      </c>
      <c r="F120">
        <v>0.55600000000000005</v>
      </c>
      <c r="G120">
        <v>0.73540000000000005</v>
      </c>
      <c r="H120">
        <v>0.80740820217488696</v>
      </c>
      <c r="I120">
        <v>0.79518777695125797</v>
      </c>
      <c r="J120" s="2">
        <v>0.75157024699999997</v>
      </c>
      <c r="K120" s="3">
        <f t="shared" si="1"/>
        <v>6.862863917488693E-2</v>
      </c>
      <c r="L120" s="3"/>
      <c r="M120" s="3"/>
      <c r="N120" s="3"/>
      <c r="O120" s="3"/>
      <c r="P120" s="3"/>
      <c r="Q120" s="3"/>
      <c r="R120" s="3"/>
      <c r="S120" s="2"/>
    </row>
    <row r="121" spans="1:19" x14ac:dyDescent="0.2">
      <c r="A121" t="s">
        <v>252</v>
      </c>
      <c r="B121">
        <v>0.647573328</v>
      </c>
      <c r="C121">
        <v>0.3473</v>
      </c>
      <c r="D121">
        <v>0.50939999999999996</v>
      </c>
      <c r="E121">
        <v>0.50939999999999996</v>
      </c>
      <c r="F121">
        <v>0.39779999999999999</v>
      </c>
      <c r="G121">
        <v>0.5</v>
      </c>
      <c r="H121">
        <v>0.71088754733207704</v>
      </c>
      <c r="I121">
        <v>0.69414319268647395</v>
      </c>
      <c r="J121" s="2">
        <v>0.637969919</v>
      </c>
      <c r="K121" s="3">
        <f t="shared" si="1"/>
        <v>6.3314219332077037E-2</v>
      </c>
      <c r="L121" s="3"/>
      <c r="M121" s="3"/>
      <c r="N121" s="3"/>
      <c r="O121" s="3"/>
      <c r="P121" s="3"/>
      <c r="Q121" s="3"/>
      <c r="R121" s="3"/>
      <c r="S121" s="2"/>
    </row>
    <row r="122" spans="1:19" x14ac:dyDescent="0.2">
      <c r="A122" t="s">
        <v>253</v>
      </c>
      <c r="B122">
        <v>0.52370703200000002</v>
      </c>
      <c r="C122">
        <v>0.31940000000000002</v>
      </c>
      <c r="D122">
        <v>0.54149999999999998</v>
      </c>
      <c r="E122">
        <v>0.54149999999999998</v>
      </c>
      <c r="F122">
        <v>0.2802</v>
      </c>
      <c r="G122">
        <v>0.57709999999999995</v>
      </c>
      <c r="H122">
        <v>0.53535890182753398</v>
      </c>
      <c r="I122">
        <v>0.52951877961136795</v>
      </c>
      <c r="J122" s="2">
        <v>0.50917630300000005</v>
      </c>
      <c r="K122" s="3">
        <f t="shared" si="1"/>
        <v>1.1651869827533967E-2</v>
      </c>
      <c r="L122" s="3"/>
      <c r="M122" s="3"/>
      <c r="N122" s="3"/>
      <c r="O122" s="3"/>
      <c r="P122" s="3"/>
      <c r="Q122" s="3"/>
      <c r="R122" s="3"/>
      <c r="S122" s="2"/>
    </row>
    <row r="123" spans="1:19" x14ac:dyDescent="0.2">
      <c r="A123" t="s">
        <v>254</v>
      </c>
      <c r="B123">
        <v>0.698483776</v>
      </c>
      <c r="C123">
        <v>0.35849999999999999</v>
      </c>
      <c r="D123">
        <v>0.6502</v>
      </c>
      <c r="E123">
        <v>0.6502</v>
      </c>
      <c r="F123">
        <v>0.54410000000000003</v>
      </c>
      <c r="G123">
        <v>0.61470000000000002</v>
      </c>
      <c r="H123">
        <v>0.72909685885328102</v>
      </c>
      <c r="I123">
        <v>0.716269407284575</v>
      </c>
      <c r="J123" s="2">
        <v>0.56453799100000002</v>
      </c>
      <c r="K123" s="3">
        <f t="shared" si="1"/>
        <v>3.0613082853281015E-2</v>
      </c>
      <c r="L123" s="3"/>
      <c r="M123" s="3"/>
      <c r="N123" s="3"/>
      <c r="O123" s="3"/>
      <c r="P123" s="3"/>
      <c r="Q123" s="3"/>
      <c r="R123" s="3"/>
      <c r="S123" s="2"/>
    </row>
    <row r="124" spans="1:19" x14ac:dyDescent="0.2">
      <c r="A124" t="s">
        <v>255</v>
      </c>
      <c r="B124">
        <v>0.39862108499999999</v>
      </c>
      <c r="C124">
        <v>0.26290000000000002</v>
      </c>
      <c r="D124">
        <v>0.4284</v>
      </c>
      <c r="E124">
        <v>0.4284</v>
      </c>
      <c r="F124">
        <v>0.29699999999999999</v>
      </c>
      <c r="G124">
        <v>0.43740000000000001</v>
      </c>
      <c r="H124">
        <v>0.449258734312731</v>
      </c>
      <c r="I124">
        <v>0.44521634681231897</v>
      </c>
      <c r="J124" s="2">
        <v>0.42811479699999999</v>
      </c>
      <c r="K124" s="3">
        <f t="shared" si="1"/>
        <v>5.0637649312731015E-2</v>
      </c>
      <c r="L124" s="3"/>
      <c r="M124" s="3"/>
      <c r="N124" s="3"/>
      <c r="O124" s="3"/>
      <c r="P124" s="3"/>
      <c r="Q124" s="3"/>
      <c r="R124" s="3"/>
      <c r="S124" s="2"/>
    </row>
    <row r="125" spans="1:19" x14ac:dyDescent="0.2">
      <c r="A125" t="s">
        <v>256</v>
      </c>
      <c r="B125">
        <v>0.71192684799999995</v>
      </c>
      <c r="C125">
        <v>0.32300000000000001</v>
      </c>
      <c r="D125">
        <v>0.56920000000000004</v>
      </c>
      <c r="E125">
        <v>0.56920000000000004</v>
      </c>
      <c r="F125">
        <v>0.35089999999999999</v>
      </c>
      <c r="G125">
        <v>0.52780000000000005</v>
      </c>
      <c r="H125">
        <v>0.78442370043109699</v>
      </c>
      <c r="I125">
        <v>0.77429059603971395</v>
      </c>
      <c r="J125" s="2">
        <v>0.71650891800000005</v>
      </c>
      <c r="K125" s="3">
        <f t="shared" si="1"/>
        <v>7.2496852431097047E-2</v>
      </c>
      <c r="L125" s="3"/>
      <c r="M125" s="3"/>
      <c r="N125" s="3"/>
      <c r="O125" s="3"/>
      <c r="P125" s="3"/>
      <c r="Q125" s="3"/>
      <c r="R125" s="3"/>
      <c r="S125" s="2"/>
    </row>
    <row r="126" spans="1:19" x14ac:dyDescent="0.2">
      <c r="A126" t="s">
        <v>257</v>
      </c>
      <c r="B126">
        <v>0.79882557300000001</v>
      </c>
      <c r="C126">
        <v>0.39650000000000002</v>
      </c>
      <c r="D126">
        <v>0.54120000000000001</v>
      </c>
      <c r="E126">
        <v>0.54120000000000001</v>
      </c>
      <c r="F126">
        <v>0.50039999999999996</v>
      </c>
      <c r="G126">
        <v>0.62219999999999998</v>
      </c>
      <c r="H126">
        <v>0.81121909877846099</v>
      </c>
      <c r="I126">
        <v>0.81094212133121502</v>
      </c>
      <c r="J126" s="2">
        <v>0.76961734500000001</v>
      </c>
      <c r="K126" s="3">
        <f t="shared" si="1"/>
        <v>1.2393525778460979E-2</v>
      </c>
      <c r="L126" s="3"/>
      <c r="M126" s="3"/>
      <c r="N126" s="3"/>
      <c r="O126" s="3"/>
      <c r="P126" s="3"/>
      <c r="Q126" s="3"/>
      <c r="R126" s="3"/>
      <c r="S126" s="2"/>
    </row>
    <row r="127" spans="1:19" x14ac:dyDescent="0.2">
      <c r="A127" t="s">
        <v>258</v>
      </c>
      <c r="B127">
        <v>0.85137594100000002</v>
      </c>
      <c r="C127">
        <v>0.57169999999999999</v>
      </c>
      <c r="D127">
        <v>0.76800000000000002</v>
      </c>
      <c r="E127">
        <v>0.76800000000000002</v>
      </c>
      <c r="F127">
        <v>0.62490000000000001</v>
      </c>
      <c r="G127">
        <v>0.84089999999999998</v>
      </c>
      <c r="H127">
        <v>0.85858971766259096</v>
      </c>
      <c r="I127">
        <v>0.852850555783357</v>
      </c>
      <c r="J127" s="2">
        <v>0.83063741800000002</v>
      </c>
      <c r="K127" s="3">
        <f t="shared" si="1"/>
        <v>7.2137766625909316E-3</v>
      </c>
      <c r="L127" s="3"/>
      <c r="M127" s="3"/>
      <c r="N127" s="3"/>
      <c r="O127" s="3"/>
      <c r="P127" s="3"/>
      <c r="Q127" s="3"/>
      <c r="R127" s="3"/>
      <c r="S127" s="2"/>
    </row>
    <row r="128" spans="1:19" x14ac:dyDescent="0.2">
      <c r="A128" t="s">
        <v>259</v>
      </c>
      <c r="B128">
        <v>0.73431254599999995</v>
      </c>
      <c r="C128">
        <v>0.3508</v>
      </c>
      <c r="D128">
        <v>0.63690000000000002</v>
      </c>
      <c r="E128">
        <v>0.63690000000000002</v>
      </c>
      <c r="F128">
        <v>0.50280000000000002</v>
      </c>
      <c r="G128">
        <v>0.6512</v>
      </c>
      <c r="H128">
        <v>0.79791680720001401</v>
      </c>
      <c r="I128">
        <v>0.78709155995659996</v>
      </c>
      <c r="J128" s="2">
        <v>0.73333304300000002</v>
      </c>
      <c r="K128" s="3">
        <f t="shared" si="1"/>
        <v>6.3604261200014056E-2</v>
      </c>
      <c r="L128" s="3"/>
      <c r="M128" s="3"/>
      <c r="N128" s="3"/>
      <c r="O128" s="3"/>
      <c r="P128" s="3"/>
      <c r="Q128" s="3"/>
      <c r="R128" s="3"/>
      <c r="S128" s="2"/>
    </row>
    <row r="129" spans="1:19" x14ac:dyDescent="0.2">
      <c r="A129" t="s">
        <v>260</v>
      </c>
      <c r="B129">
        <v>0.62993961200000004</v>
      </c>
      <c r="C129">
        <v>0.31109999999999999</v>
      </c>
      <c r="D129">
        <v>0.55840000000000001</v>
      </c>
      <c r="E129">
        <v>0.55840000000000001</v>
      </c>
      <c r="F129">
        <v>0.28089999999999998</v>
      </c>
      <c r="G129">
        <v>0.62160000000000004</v>
      </c>
      <c r="H129">
        <v>0.70928423928503903</v>
      </c>
      <c r="I129">
        <v>0.69911232790538602</v>
      </c>
      <c r="J129" s="2">
        <v>0.57364301299999998</v>
      </c>
      <c r="K129" s="3">
        <f t="shared" si="1"/>
        <v>7.9344627285038993E-2</v>
      </c>
      <c r="L129" s="3"/>
      <c r="M129" s="3"/>
      <c r="N129" s="3"/>
      <c r="O129" s="3"/>
      <c r="P129" s="3"/>
      <c r="Q129" s="3"/>
      <c r="R129" s="3"/>
      <c r="S129" s="2"/>
    </row>
    <row r="130" spans="1:19" x14ac:dyDescent="0.2">
      <c r="A130" t="s">
        <v>261</v>
      </c>
      <c r="B130">
        <v>0.660485655</v>
      </c>
      <c r="C130">
        <v>0.5131</v>
      </c>
      <c r="D130">
        <v>0.63190000000000002</v>
      </c>
      <c r="E130">
        <v>0.63190000000000002</v>
      </c>
      <c r="F130">
        <v>0.47170000000000001</v>
      </c>
      <c r="G130">
        <v>0.66910000000000003</v>
      </c>
      <c r="H130">
        <v>0.66689896777268098</v>
      </c>
      <c r="I130">
        <v>0.66060870773027103</v>
      </c>
      <c r="J130" s="2">
        <v>0.62322517499999996</v>
      </c>
      <c r="K130" s="3">
        <f t="shared" si="1"/>
        <v>6.4133127726809791E-3</v>
      </c>
      <c r="L130" s="3"/>
      <c r="M130" s="3"/>
      <c r="N130" s="3"/>
      <c r="O130" s="3"/>
      <c r="P130" s="3"/>
      <c r="Q130" s="3"/>
      <c r="R130" s="3"/>
      <c r="S130" s="2"/>
    </row>
    <row r="131" spans="1:19" x14ac:dyDescent="0.2">
      <c r="A131" t="s">
        <v>262</v>
      </c>
      <c r="B131">
        <v>0.79402160899999996</v>
      </c>
      <c r="C131">
        <v>0.53010000000000002</v>
      </c>
      <c r="D131">
        <v>0.72450000000000003</v>
      </c>
      <c r="E131">
        <v>0.72450000000000003</v>
      </c>
      <c r="F131">
        <v>0.61560000000000004</v>
      </c>
      <c r="G131">
        <v>0.76280000000000003</v>
      </c>
      <c r="H131">
        <v>0.81266926717431198</v>
      </c>
      <c r="I131">
        <v>0.79952915978004302</v>
      </c>
      <c r="J131" s="2">
        <v>0.778919374</v>
      </c>
      <c r="K131" s="3">
        <f t="shared" ref="K131:K194" si="2">H131-B131</f>
        <v>1.8647658174312021E-2</v>
      </c>
      <c r="L131" s="3"/>
      <c r="M131" s="3"/>
      <c r="N131" s="3"/>
      <c r="O131" s="3"/>
      <c r="P131" s="3"/>
      <c r="Q131" s="3"/>
      <c r="R131" s="3"/>
      <c r="S131" s="2"/>
    </row>
    <row r="132" spans="1:19" x14ac:dyDescent="0.2">
      <c r="A132" t="s">
        <v>263</v>
      </c>
      <c r="B132">
        <v>0.517828128</v>
      </c>
      <c r="C132">
        <v>0.36309999999999998</v>
      </c>
      <c r="D132">
        <v>0.44929999999999998</v>
      </c>
      <c r="E132">
        <v>0.44929999999999998</v>
      </c>
      <c r="F132">
        <v>0.44519999999999998</v>
      </c>
      <c r="G132">
        <v>0.4985</v>
      </c>
      <c r="H132">
        <v>0.54131710391545595</v>
      </c>
      <c r="I132">
        <v>0.53262349027147904</v>
      </c>
      <c r="J132" s="2">
        <v>0.49898211199999998</v>
      </c>
      <c r="K132" s="3">
        <f t="shared" si="2"/>
        <v>2.3488975915455956E-2</v>
      </c>
      <c r="L132" s="3"/>
      <c r="M132" s="3"/>
      <c r="N132" s="3"/>
      <c r="O132" s="3"/>
      <c r="P132" s="3"/>
      <c r="Q132" s="3"/>
      <c r="R132" s="3"/>
      <c r="S132" s="2"/>
    </row>
    <row r="133" spans="1:19" x14ac:dyDescent="0.2">
      <c r="A133" t="s">
        <v>264</v>
      </c>
      <c r="B133">
        <v>0.82826590600000005</v>
      </c>
      <c r="C133">
        <v>0.57830000000000004</v>
      </c>
      <c r="D133">
        <v>0.75360000000000005</v>
      </c>
      <c r="E133">
        <v>0.75360000000000005</v>
      </c>
      <c r="F133">
        <v>0.73089999999999999</v>
      </c>
      <c r="G133">
        <v>0.79779999999999995</v>
      </c>
      <c r="H133">
        <v>0.84009380359397001</v>
      </c>
      <c r="I133">
        <v>0.83136746446879695</v>
      </c>
      <c r="J133" s="2">
        <v>0.787400977</v>
      </c>
      <c r="K133" s="3">
        <f t="shared" si="2"/>
        <v>1.182789759396996E-2</v>
      </c>
      <c r="L133" s="3"/>
      <c r="M133" s="3"/>
      <c r="N133" s="3"/>
      <c r="O133" s="3"/>
      <c r="P133" s="3"/>
      <c r="Q133" s="3"/>
      <c r="R133" s="3"/>
      <c r="S133" s="2"/>
    </row>
    <row r="134" spans="1:19" x14ac:dyDescent="0.2">
      <c r="A134" t="s">
        <v>265</v>
      </c>
      <c r="B134">
        <v>0.392618248</v>
      </c>
      <c r="C134">
        <v>0.24429999999999999</v>
      </c>
      <c r="D134">
        <v>0.33139999999999997</v>
      </c>
      <c r="E134">
        <v>0.33139999999999997</v>
      </c>
      <c r="F134">
        <v>0.34599999999999997</v>
      </c>
      <c r="G134">
        <v>0.37480000000000002</v>
      </c>
      <c r="H134">
        <v>0.41834856623446898</v>
      </c>
      <c r="I134">
        <v>0.411970838861767</v>
      </c>
      <c r="J134" s="2">
        <v>0.39062134900000001</v>
      </c>
      <c r="K134" s="3">
        <f t="shared" si="2"/>
        <v>2.5730318234468974E-2</v>
      </c>
      <c r="L134" s="3"/>
      <c r="M134" s="3"/>
      <c r="N134" s="3"/>
      <c r="O134" s="3"/>
      <c r="P134" s="3"/>
      <c r="Q134" s="3"/>
      <c r="R134" s="3"/>
      <c r="S134" s="2"/>
    </row>
    <row r="135" spans="1:19" x14ac:dyDescent="0.2">
      <c r="A135" t="s">
        <v>266</v>
      </c>
      <c r="B135">
        <v>0.63954248800000002</v>
      </c>
      <c r="C135">
        <v>0.45369999999999999</v>
      </c>
      <c r="D135">
        <v>0.57179999999999997</v>
      </c>
      <c r="E135">
        <v>0.57179999999999997</v>
      </c>
      <c r="F135">
        <v>0.58479999999999999</v>
      </c>
      <c r="G135">
        <v>0.55610000000000004</v>
      </c>
      <c r="H135">
        <v>0.65438258277906003</v>
      </c>
      <c r="I135">
        <v>0.64686502628273901</v>
      </c>
      <c r="J135" s="2">
        <v>0.62512767700000005</v>
      </c>
      <c r="K135" s="3">
        <f t="shared" si="2"/>
        <v>1.4840094779060009E-2</v>
      </c>
      <c r="L135" s="3"/>
      <c r="M135" s="3"/>
      <c r="N135" s="3"/>
      <c r="O135" s="3"/>
      <c r="P135" s="3"/>
      <c r="Q135" s="3"/>
      <c r="R135" s="3"/>
      <c r="S135" s="2"/>
    </row>
    <row r="136" spans="1:19" x14ac:dyDescent="0.2">
      <c r="A136" t="s">
        <v>267</v>
      </c>
      <c r="B136">
        <v>0.56287835600000002</v>
      </c>
      <c r="C136">
        <v>0.38619999999999999</v>
      </c>
      <c r="D136">
        <v>0.49980000000000002</v>
      </c>
      <c r="E136">
        <v>0.49980000000000002</v>
      </c>
      <c r="F136">
        <v>0.4899</v>
      </c>
      <c r="G136">
        <v>0.56520000000000004</v>
      </c>
      <c r="H136">
        <v>0.57086527720812796</v>
      </c>
      <c r="I136">
        <v>0.57110031712807097</v>
      </c>
      <c r="J136" s="2">
        <v>0.51273147600000002</v>
      </c>
      <c r="K136" s="3">
        <f t="shared" si="2"/>
        <v>7.9869212081279395E-3</v>
      </c>
      <c r="L136" s="3"/>
      <c r="M136" s="3"/>
      <c r="N136" s="3"/>
      <c r="O136" s="3"/>
      <c r="P136" s="3"/>
      <c r="Q136" s="3"/>
      <c r="R136" s="3"/>
      <c r="S136" s="2"/>
    </row>
    <row r="137" spans="1:19" x14ac:dyDescent="0.2">
      <c r="A137" t="s">
        <v>268</v>
      </c>
      <c r="B137">
        <v>0.64134031199999997</v>
      </c>
      <c r="C137">
        <v>0.54949999999999999</v>
      </c>
      <c r="D137">
        <v>0.62570000000000003</v>
      </c>
      <c r="E137">
        <v>0.62570000000000003</v>
      </c>
      <c r="F137">
        <v>0.6038</v>
      </c>
      <c r="G137">
        <v>0.66510000000000002</v>
      </c>
      <c r="H137">
        <v>0.65538020355262805</v>
      </c>
      <c r="I137">
        <v>0.64971852792929496</v>
      </c>
      <c r="J137" s="2">
        <v>0.54647238099999995</v>
      </c>
      <c r="K137" s="3">
        <f t="shared" si="2"/>
        <v>1.4039891552628081E-2</v>
      </c>
      <c r="L137" s="3"/>
      <c r="M137" s="3"/>
      <c r="N137" s="3"/>
      <c r="O137" s="3"/>
      <c r="P137" s="3"/>
      <c r="Q137" s="3"/>
      <c r="R137" s="3"/>
      <c r="S137" s="2"/>
    </row>
    <row r="138" spans="1:19" x14ac:dyDescent="0.2">
      <c r="A138" t="s">
        <v>269</v>
      </c>
      <c r="B138">
        <v>0.76560965800000003</v>
      </c>
      <c r="C138">
        <v>0.59279999999999999</v>
      </c>
      <c r="D138">
        <v>0.69510000000000005</v>
      </c>
      <c r="E138">
        <v>0.69510000000000005</v>
      </c>
      <c r="F138">
        <v>0.70299999999999996</v>
      </c>
      <c r="G138">
        <v>0.73119999999999996</v>
      </c>
      <c r="H138">
        <v>0.76807898347928805</v>
      </c>
      <c r="I138">
        <v>0.76351867939240003</v>
      </c>
      <c r="J138" s="2">
        <v>0.73599626600000001</v>
      </c>
      <c r="K138" s="3">
        <f t="shared" si="2"/>
        <v>2.4693254792880204E-3</v>
      </c>
      <c r="L138" s="3"/>
      <c r="M138" s="3"/>
      <c r="N138" s="3"/>
      <c r="O138" s="3"/>
      <c r="P138" s="3"/>
      <c r="Q138" s="3"/>
      <c r="R138" s="3"/>
      <c r="S138" s="2"/>
    </row>
    <row r="139" spans="1:19" x14ac:dyDescent="0.2">
      <c r="A139" t="s">
        <v>270</v>
      </c>
      <c r="B139">
        <v>0.74398704800000004</v>
      </c>
      <c r="C139">
        <v>0.49609999999999999</v>
      </c>
      <c r="D139">
        <v>0.67220000000000002</v>
      </c>
      <c r="E139">
        <v>0.67220000000000002</v>
      </c>
      <c r="F139">
        <v>0.68720000000000003</v>
      </c>
      <c r="G139">
        <v>0.73170000000000002</v>
      </c>
      <c r="H139">
        <v>0.75154642480974398</v>
      </c>
      <c r="I139">
        <v>0.743686217811241</v>
      </c>
      <c r="J139" s="2">
        <v>0.69807867800000001</v>
      </c>
      <c r="K139" s="3">
        <f t="shared" si="2"/>
        <v>7.5593768097439451E-3</v>
      </c>
      <c r="L139" s="3"/>
      <c r="M139" s="3"/>
      <c r="N139" s="3"/>
      <c r="O139" s="3"/>
      <c r="P139" s="3"/>
      <c r="Q139" s="3"/>
      <c r="R139" s="3"/>
      <c r="S139" s="2"/>
    </row>
    <row r="140" spans="1:19" x14ac:dyDescent="0.2">
      <c r="A140" t="s">
        <v>271</v>
      </c>
      <c r="B140">
        <v>0.62286816</v>
      </c>
      <c r="C140">
        <v>0.40679999999999999</v>
      </c>
      <c r="D140">
        <v>0.54749999999999999</v>
      </c>
      <c r="E140">
        <v>0.54749999999999999</v>
      </c>
      <c r="F140">
        <v>0.55830000000000002</v>
      </c>
      <c r="G140">
        <v>0.57740000000000002</v>
      </c>
      <c r="H140">
        <v>0.64448676802916904</v>
      </c>
      <c r="I140">
        <v>0.63389898652405696</v>
      </c>
      <c r="J140" s="2">
        <v>0.60106284499999996</v>
      </c>
      <c r="K140" s="3">
        <f t="shared" si="2"/>
        <v>2.161860802916904E-2</v>
      </c>
      <c r="L140" s="3"/>
      <c r="M140" s="3"/>
      <c r="N140" s="3"/>
      <c r="O140" s="3"/>
      <c r="P140" s="3"/>
      <c r="Q140" s="3"/>
      <c r="R140" s="3"/>
      <c r="S140" s="2"/>
    </row>
    <row r="141" spans="1:19" x14ac:dyDescent="0.2">
      <c r="A141" t="s">
        <v>272</v>
      </c>
      <c r="B141">
        <v>0.70520787500000004</v>
      </c>
      <c r="C141">
        <v>0.50670000000000004</v>
      </c>
      <c r="D141">
        <v>0.6391</v>
      </c>
      <c r="E141">
        <v>0.6391</v>
      </c>
      <c r="F141">
        <v>0.49809999999999999</v>
      </c>
      <c r="G141">
        <v>0.66010000000000002</v>
      </c>
      <c r="H141">
        <v>0.68310687062421305</v>
      </c>
      <c r="I141">
        <v>0.68262047479098398</v>
      </c>
      <c r="J141" s="2">
        <v>0.65620629699999999</v>
      </c>
      <c r="K141" s="3">
        <f t="shared" si="2"/>
        <v>-2.2101004375786992E-2</v>
      </c>
      <c r="L141" s="3"/>
      <c r="M141" s="3"/>
      <c r="N141" s="3"/>
      <c r="O141" s="3"/>
      <c r="P141" s="3"/>
      <c r="Q141" s="3"/>
      <c r="R141" s="3"/>
      <c r="S141" s="2"/>
    </row>
    <row r="142" spans="1:19" x14ac:dyDescent="0.2">
      <c r="A142" t="s">
        <v>273</v>
      </c>
      <c r="B142">
        <v>0.50269665200000002</v>
      </c>
      <c r="C142">
        <v>0.3977</v>
      </c>
      <c r="D142">
        <v>0.46010000000000001</v>
      </c>
      <c r="E142">
        <v>0.46010000000000001</v>
      </c>
      <c r="F142">
        <v>0.41720000000000002</v>
      </c>
      <c r="G142">
        <v>0.49320000000000003</v>
      </c>
      <c r="H142">
        <v>0.52812467727649903</v>
      </c>
      <c r="I142">
        <v>0.52893950184094796</v>
      </c>
      <c r="J142" s="2">
        <v>0.48163386499999999</v>
      </c>
      <c r="K142" s="3">
        <f t="shared" si="2"/>
        <v>2.5428025276499011E-2</v>
      </c>
      <c r="L142" s="3"/>
      <c r="M142" s="3"/>
      <c r="N142" s="3"/>
      <c r="O142" s="3"/>
      <c r="P142" s="3"/>
      <c r="Q142" s="3"/>
      <c r="R142" s="3"/>
      <c r="S142" s="2"/>
    </row>
    <row r="143" spans="1:19" x14ac:dyDescent="0.2">
      <c r="A143" t="s">
        <v>274</v>
      </c>
      <c r="B143">
        <v>0.74953583999999995</v>
      </c>
      <c r="C143">
        <v>0.5151</v>
      </c>
      <c r="D143">
        <v>0.6865</v>
      </c>
      <c r="E143">
        <v>0.6865</v>
      </c>
      <c r="F143">
        <v>0.504</v>
      </c>
      <c r="G143">
        <v>0.71279999999999999</v>
      </c>
      <c r="H143">
        <v>0.75584310675543798</v>
      </c>
      <c r="I143">
        <v>0.74987248481880298</v>
      </c>
      <c r="J143" s="2">
        <v>0.69321784600000003</v>
      </c>
      <c r="K143" s="3">
        <f t="shared" si="2"/>
        <v>6.3072667554380235E-3</v>
      </c>
      <c r="L143" s="3"/>
      <c r="M143" s="3"/>
      <c r="N143" s="3"/>
      <c r="O143" s="3"/>
      <c r="P143" s="3"/>
      <c r="Q143" s="3"/>
      <c r="R143" s="3"/>
      <c r="S143" s="2"/>
    </row>
    <row r="144" spans="1:19" x14ac:dyDescent="0.2">
      <c r="A144" t="s">
        <v>275</v>
      </c>
      <c r="B144">
        <v>0.70253062799999999</v>
      </c>
      <c r="C144">
        <v>0.45800000000000002</v>
      </c>
      <c r="D144">
        <v>0.62849999999999995</v>
      </c>
      <c r="E144">
        <v>0.62849999999999995</v>
      </c>
      <c r="F144">
        <v>0.52669999999999995</v>
      </c>
      <c r="G144">
        <v>0.63470000000000004</v>
      </c>
      <c r="H144">
        <v>0.73234363763849597</v>
      </c>
      <c r="I144">
        <v>0.72453240391074503</v>
      </c>
      <c r="J144" s="2">
        <v>0.67724907599999995</v>
      </c>
      <c r="K144" s="3">
        <f t="shared" si="2"/>
        <v>2.981300963849598E-2</v>
      </c>
      <c r="L144" s="3"/>
      <c r="M144" s="3"/>
      <c r="N144" s="3"/>
      <c r="O144" s="3"/>
      <c r="P144" s="3"/>
      <c r="Q144" s="3"/>
      <c r="R144" s="3"/>
      <c r="S144" s="2"/>
    </row>
    <row r="145" spans="1:19" x14ac:dyDescent="0.2">
      <c r="A145" t="s">
        <v>276</v>
      </c>
      <c r="B145">
        <v>0.56647520900000004</v>
      </c>
      <c r="C145">
        <v>0.35849999999999999</v>
      </c>
      <c r="D145">
        <v>0.51359999999999995</v>
      </c>
      <c r="E145">
        <v>0.51359999999999995</v>
      </c>
      <c r="F145">
        <v>0.39179999999999998</v>
      </c>
      <c r="G145">
        <v>0.5464</v>
      </c>
      <c r="H145">
        <v>0.55342765699297503</v>
      </c>
      <c r="I145">
        <v>0.54756654417341699</v>
      </c>
      <c r="J145" s="2">
        <v>0.49427324900000003</v>
      </c>
      <c r="K145" s="3">
        <f t="shared" si="2"/>
        <v>-1.304755200702501E-2</v>
      </c>
      <c r="L145" s="3"/>
      <c r="M145" s="3"/>
      <c r="N145" s="3"/>
      <c r="O145" s="3"/>
      <c r="P145" s="3"/>
      <c r="Q145" s="3"/>
      <c r="R145" s="3"/>
      <c r="S145" s="2"/>
    </row>
    <row r="146" spans="1:19" x14ac:dyDescent="0.2">
      <c r="A146" t="s">
        <v>277</v>
      </c>
      <c r="B146">
        <v>0.295969025</v>
      </c>
      <c r="C146">
        <v>0.23380000000000001</v>
      </c>
      <c r="D146">
        <v>0.2646</v>
      </c>
      <c r="E146">
        <v>0.2646</v>
      </c>
      <c r="F146">
        <v>0.2298</v>
      </c>
      <c r="G146">
        <v>0.3453</v>
      </c>
      <c r="H146">
        <v>0.31180365881476402</v>
      </c>
      <c r="I146">
        <v>0.31122721489502098</v>
      </c>
      <c r="J146" s="2">
        <v>0.26837059299999999</v>
      </c>
      <c r="K146" s="3">
        <f t="shared" si="2"/>
        <v>1.5834633814764021E-2</v>
      </c>
      <c r="L146" s="3"/>
      <c r="M146" s="3"/>
      <c r="N146" s="3"/>
      <c r="O146" s="3"/>
      <c r="P146" s="3"/>
      <c r="Q146" s="3"/>
      <c r="R146" s="3"/>
      <c r="S146" s="2"/>
    </row>
    <row r="147" spans="1:19" x14ac:dyDescent="0.2">
      <c r="A147" t="s">
        <v>278</v>
      </c>
      <c r="B147">
        <v>0.63898785800000002</v>
      </c>
      <c r="C147">
        <v>0.39190000000000003</v>
      </c>
      <c r="D147">
        <v>0.5796</v>
      </c>
      <c r="E147">
        <v>0.5796</v>
      </c>
      <c r="F147">
        <v>0.40439999999999998</v>
      </c>
      <c r="G147">
        <v>0.57099999999999995</v>
      </c>
      <c r="H147">
        <v>0.63107207838684898</v>
      </c>
      <c r="I147">
        <v>0.62442058462281103</v>
      </c>
      <c r="J147" s="2">
        <v>0.58251606499999997</v>
      </c>
      <c r="K147" s="3">
        <f t="shared" si="2"/>
        <v>-7.9157796131510416E-3</v>
      </c>
      <c r="L147" s="3"/>
      <c r="M147" s="3"/>
      <c r="N147" s="3"/>
      <c r="O147" s="3"/>
      <c r="P147" s="3"/>
      <c r="Q147" s="3"/>
      <c r="R147" s="3"/>
      <c r="S147" s="2"/>
    </row>
    <row r="148" spans="1:19" x14ac:dyDescent="0.2">
      <c r="A148" t="s">
        <v>279</v>
      </c>
      <c r="B148">
        <v>0.83721514900000005</v>
      </c>
      <c r="C148">
        <v>0.56040000000000001</v>
      </c>
      <c r="D148">
        <v>0.77480000000000004</v>
      </c>
      <c r="E148">
        <v>0.77480000000000004</v>
      </c>
      <c r="F148">
        <v>0.61809999999999998</v>
      </c>
      <c r="G148">
        <v>0.81220000000000003</v>
      </c>
      <c r="H148">
        <v>0.83420604810700105</v>
      </c>
      <c r="I148">
        <v>0.82266535758151405</v>
      </c>
      <c r="J148" s="2">
        <v>0.79325268599999998</v>
      </c>
      <c r="K148" s="3">
        <f t="shared" si="2"/>
        <v>-3.0091008929989949E-3</v>
      </c>
      <c r="L148" s="3"/>
      <c r="M148" s="3"/>
      <c r="N148" s="3"/>
      <c r="O148" s="3"/>
      <c r="P148" s="3"/>
      <c r="Q148" s="3"/>
      <c r="R148" s="3"/>
      <c r="S148" s="2"/>
    </row>
    <row r="149" spans="1:19" x14ac:dyDescent="0.2">
      <c r="A149" t="s">
        <v>280</v>
      </c>
      <c r="B149">
        <v>0.73466211199999998</v>
      </c>
      <c r="C149">
        <v>0.49690000000000001</v>
      </c>
      <c r="D149">
        <v>0.69699999999999995</v>
      </c>
      <c r="E149">
        <v>0.69699999999999995</v>
      </c>
      <c r="F149">
        <v>0.56200000000000006</v>
      </c>
      <c r="G149">
        <v>0.74970000000000003</v>
      </c>
      <c r="H149">
        <v>0.73613020051811495</v>
      </c>
      <c r="I149">
        <v>0.73227055001304897</v>
      </c>
      <c r="J149" s="2">
        <v>0.705960166</v>
      </c>
      <c r="K149" s="3">
        <f t="shared" si="2"/>
        <v>1.4680885181149739E-3</v>
      </c>
      <c r="L149" s="3"/>
      <c r="M149" s="3"/>
      <c r="N149" s="3"/>
      <c r="O149" s="3"/>
      <c r="P149" s="3"/>
      <c r="Q149" s="3"/>
      <c r="R149" s="3"/>
      <c r="S149" s="2"/>
    </row>
    <row r="150" spans="1:19" x14ac:dyDescent="0.2">
      <c r="A150" t="s">
        <v>281</v>
      </c>
      <c r="B150">
        <v>0.763059237</v>
      </c>
      <c r="C150">
        <v>0.51780000000000004</v>
      </c>
      <c r="D150">
        <v>0.65180000000000005</v>
      </c>
      <c r="E150">
        <v>0.65180000000000005</v>
      </c>
      <c r="F150">
        <v>0.64729999999999999</v>
      </c>
      <c r="G150">
        <v>0.76170000000000004</v>
      </c>
      <c r="H150">
        <v>0.83079530680970204</v>
      </c>
      <c r="I150">
        <v>0.815976742720391</v>
      </c>
      <c r="J150" s="2">
        <v>0.76824721200000001</v>
      </c>
      <c r="K150" s="3">
        <f t="shared" si="2"/>
        <v>6.7736069809702038E-2</v>
      </c>
      <c r="L150" s="3"/>
      <c r="M150" s="3"/>
      <c r="N150" s="3"/>
      <c r="O150" s="3"/>
      <c r="P150" s="3"/>
      <c r="Q150" s="3"/>
      <c r="R150" s="3"/>
      <c r="S150" s="2"/>
    </row>
    <row r="151" spans="1:19" x14ac:dyDescent="0.2">
      <c r="A151" t="s">
        <v>282</v>
      </c>
      <c r="B151">
        <v>0.485085182</v>
      </c>
      <c r="C151">
        <v>0.35010000000000002</v>
      </c>
      <c r="D151">
        <v>0.4531</v>
      </c>
      <c r="E151">
        <v>0.4531</v>
      </c>
      <c r="F151">
        <v>0.33800000000000002</v>
      </c>
      <c r="G151">
        <v>0.41639999999999999</v>
      </c>
      <c r="H151">
        <v>0.46406374486026802</v>
      </c>
      <c r="I151">
        <v>0.46081025990052099</v>
      </c>
      <c r="J151" s="2">
        <v>0.37135461800000003</v>
      </c>
      <c r="K151" s="3">
        <f t="shared" si="2"/>
        <v>-2.102143713973198E-2</v>
      </c>
      <c r="L151" s="3"/>
      <c r="M151" s="3"/>
      <c r="N151" s="3"/>
      <c r="O151" s="3"/>
      <c r="P151" s="3"/>
      <c r="Q151" s="3"/>
      <c r="R151" s="3"/>
      <c r="S151" s="2"/>
    </row>
    <row r="152" spans="1:19" x14ac:dyDescent="0.2">
      <c r="A152" t="s">
        <v>283</v>
      </c>
      <c r="B152">
        <v>0.822804961</v>
      </c>
      <c r="C152">
        <v>0.71660000000000001</v>
      </c>
      <c r="D152">
        <v>0.76429999999999998</v>
      </c>
      <c r="E152">
        <v>0.76429999999999998</v>
      </c>
      <c r="F152">
        <v>0.75170000000000003</v>
      </c>
      <c r="G152">
        <v>0.82110000000000005</v>
      </c>
      <c r="H152">
        <v>0.84129331558331</v>
      </c>
      <c r="I152">
        <v>0.83853552860251401</v>
      </c>
      <c r="J152" s="2">
        <v>0.82414455499999995</v>
      </c>
      <c r="K152" s="3">
        <f t="shared" si="2"/>
        <v>1.8488354583309996E-2</v>
      </c>
      <c r="L152" s="3"/>
      <c r="M152" s="3"/>
      <c r="N152" s="3"/>
      <c r="O152" s="3"/>
      <c r="P152" s="3"/>
      <c r="Q152" s="3"/>
      <c r="R152" s="3"/>
      <c r="S152" s="2"/>
    </row>
    <row r="153" spans="1:19" x14ac:dyDescent="0.2">
      <c r="A153" t="s">
        <v>18</v>
      </c>
      <c r="B153">
        <v>0.65793076299999997</v>
      </c>
      <c r="C153">
        <v>0.4919</v>
      </c>
      <c r="D153">
        <v>0.58430000000000004</v>
      </c>
      <c r="E153">
        <v>0.58430000000000004</v>
      </c>
      <c r="F153">
        <v>0.57550000000000001</v>
      </c>
      <c r="G153">
        <v>0.66269999999999996</v>
      </c>
      <c r="H153">
        <v>0.65358603192498799</v>
      </c>
      <c r="I153">
        <v>0.64022400718786399</v>
      </c>
      <c r="J153" s="2">
        <v>0.59919840999999996</v>
      </c>
      <c r="K153" s="3">
        <f t="shared" si="2"/>
        <v>-4.3447310750119872E-3</v>
      </c>
      <c r="L153" s="3"/>
      <c r="M153" s="3"/>
      <c r="N153" s="3"/>
      <c r="O153" s="3"/>
      <c r="P153" s="3"/>
      <c r="Q153" s="3"/>
      <c r="R153" s="3"/>
      <c r="S153" s="2"/>
    </row>
    <row r="154" spans="1:19" x14ac:dyDescent="0.2">
      <c r="A154" t="s">
        <v>284</v>
      </c>
      <c r="B154">
        <v>0.58707059399999995</v>
      </c>
      <c r="C154">
        <v>0.4541</v>
      </c>
      <c r="D154">
        <v>0.5292</v>
      </c>
      <c r="E154">
        <v>0.5292</v>
      </c>
      <c r="F154">
        <v>0.50939999999999996</v>
      </c>
      <c r="G154">
        <v>0.58879999999999999</v>
      </c>
      <c r="H154">
        <v>0.65093041261252405</v>
      </c>
      <c r="I154">
        <v>0.64188018903153898</v>
      </c>
      <c r="J154" s="2">
        <v>0.60459896199999996</v>
      </c>
      <c r="K154" s="3">
        <f t="shared" si="2"/>
        <v>6.38598186125241E-2</v>
      </c>
      <c r="L154" s="3"/>
      <c r="M154" s="3"/>
      <c r="N154" s="3"/>
      <c r="O154" s="3"/>
      <c r="P154" s="3"/>
      <c r="Q154" s="3"/>
      <c r="R154" s="3"/>
      <c r="S154" s="2"/>
    </row>
    <row r="155" spans="1:19" x14ac:dyDescent="0.2">
      <c r="A155" t="s">
        <v>117</v>
      </c>
      <c r="B155">
        <v>0.290138758</v>
      </c>
      <c r="C155">
        <v>0.26140000000000002</v>
      </c>
      <c r="D155">
        <v>0.27129999999999999</v>
      </c>
      <c r="E155">
        <v>0.27129999999999999</v>
      </c>
      <c r="F155">
        <v>0.28139999999999998</v>
      </c>
      <c r="G155">
        <v>0.28570000000000001</v>
      </c>
      <c r="H155">
        <v>0.33112906215140198</v>
      </c>
      <c r="I155">
        <v>0.33309308048936098</v>
      </c>
      <c r="J155" s="2">
        <v>0.310998418</v>
      </c>
      <c r="K155" s="3">
        <f t="shared" si="2"/>
        <v>4.0990304151401979E-2</v>
      </c>
      <c r="L155" s="3"/>
      <c r="M155" s="3"/>
      <c r="N155" s="3"/>
      <c r="O155" s="3"/>
      <c r="P155" s="3"/>
      <c r="Q155" s="3"/>
      <c r="R155" s="3"/>
      <c r="S155" s="2"/>
    </row>
    <row r="156" spans="1:19" x14ac:dyDescent="0.2">
      <c r="A156" t="s">
        <v>285</v>
      </c>
      <c r="B156">
        <v>0.74985389899999999</v>
      </c>
      <c r="C156">
        <v>0.54269999999999996</v>
      </c>
      <c r="D156">
        <v>0.67630000000000001</v>
      </c>
      <c r="E156">
        <v>0.67630000000000001</v>
      </c>
      <c r="F156">
        <v>0.51910000000000001</v>
      </c>
      <c r="G156">
        <v>0.72089999999999999</v>
      </c>
      <c r="H156">
        <v>0.75745713850775498</v>
      </c>
      <c r="I156">
        <v>0.752547611037371</v>
      </c>
      <c r="J156" s="2">
        <v>0.70862198600000004</v>
      </c>
      <c r="K156" s="3">
        <f t="shared" si="2"/>
        <v>7.6032395077549886E-3</v>
      </c>
      <c r="L156" s="3"/>
      <c r="M156" s="3"/>
      <c r="N156" s="3"/>
      <c r="O156" s="3"/>
      <c r="P156" s="3"/>
      <c r="Q156" s="3"/>
      <c r="R156" s="3"/>
      <c r="S156" s="2"/>
    </row>
    <row r="157" spans="1:19" x14ac:dyDescent="0.2">
      <c r="A157" t="s">
        <v>141</v>
      </c>
      <c r="B157">
        <v>0.80202730300000002</v>
      </c>
      <c r="C157">
        <v>0.53120000000000001</v>
      </c>
      <c r="D157">
        <v>0.72670000000000001</v>
      </c>
      <c r="E157">
        <v>0.72670000000000001</v>
      </c>
      <c r="F157">
        <v>0.56240000000000001</v>
      </c>
      <c r="G157">
        <v>0.82809999999999995</v>
      </c>
      <c r="H157">
        <v>0.84562259628710901</v>
      </c>
      <c r="I157">
        <v>0.82943848225816097</v>
      </c>
      <c r="J157" s="2">
        <v>0.79475285699999998</v>
      </c>
      <c r="K157" s="3">
        <f t="shared" si="2"/>
        <v>4.3595293287108983E-2</v>
      </c>
      <c r="L157" s="3"/>
      <c r="M157" s="3"/>
      <c r="N157" s="3"/>
      <c r="O157" s="3"/>
      <c r="P157" s="3"/>
      <c r="Q157" s="3"/>
      <c r="R157" s="3"/>
      <c r="S157" s="2"/>
    </row>
    <row r="158" spans="1:19" x14ac:dyDescent="0.2">
      <c r="A158" t="s">
        <v>286</v>
      </c>
      <c r="B158">
        <v>0.80090720800000004</v>
      </c>
      <c r="C158">
        <v>0.59930000000000005</v>
      </c>
      <c r="D158">
        <v>0.72740000000000005</v>
      </c>
      <c r="E158">
        <v>0.72740000000000005</v>
      </c>
      <c r="F158">
        <v>0.69799999999999995</v>
      </c>
      <c r="G158">
        <v>0.77449999999999997</v>
      </c>
      <c r="H158">
        <v>0.81020774880092195</v>
      </c>
      <c r="I158">
        <v>0.80592557455260705</v>
      </c>
      <c r="J158" s="2">
        <v>0.76940498300000004</v>
      </c>
      <c r="K158" s="3">
        <f t="shared" si="2"/>
        <v>9.3005408009219082E-3</v>
      </c>
      <c r="L158" s="3"/>
      <c r="M158" s="3"/>
      <c r="N158" s="3"/>
      <c r="O158" s="3"/>
      <c r="P158" s="3"/>
      <c r="Q158" s="3"/>
      <c r="R158" s="3"/>
      <c r="S158" s="2"/>
    </row>
    <row r="159" spans="1:19" x14ac:dyDescent="0.2">
      <c r="A159" t="s">
        <v>287</v>
      </c>
      <c r="B159">
        <v>0.76481160599999998</v>
      </c>
      <c r="C159">
        <v>0.53080000000000005</v>
      </c>
      <c r="D159">
        <v>0.69650000000000001</v>
      </c>
      <c r="E159">
        <v>0.69650000000000001</v>
      </c>
      <c r="F159">
        <v>0.53310000000000002</v>
      </c>
      <c r="G159">
        <v>0.7056</v>
      </c>
      <c r="H159">
        <v>0.80159758698156403</v>
      </c>
      <c r="I159">
        <v>0.79113713259011598</v>
      </c>
      <c r="J159" s="2">
        <v>0.75092432600000003</v>
      </c>
      <c r="K159" s="3">
        <f t="shared" si="2"/>
        <v>3.6785980981564048E-2</v>
      </c>
      <c r="L159" s="3"/>
      <c r="M159" s="3"/>
      <c r="N159" s="3"/>
      <c r="O159" s="3"/>
      <c r="P159" s="3"/>
      <c r="Q159" s="3"/>
      <c r="R159" s="3"/>
      <c r="S159" s="2"/>
    </row>
    <row r="160" spans="1:19" x14ac:dyDescent="0.2">
      <c r="A160" t="s">
        <v>288</v>
      </c>
      <c r="B160">
        <v>0.70779419899999996</v>
      </c>
      <c r="C160">
        <v>0.62219999999999998</v>
      </c>
      <c r="D160">
        <v>0.73909999999999998</v>
      </c>
      <c r="E160">
        <v>0.73909999999999998</v>
      </c>
      <c r="F160">
        <v>0.6835</v>
      </c>
      <c r="G160">
        <v>0.73550000000000004</v>
      </c>
      <c r="H160">
        <v>0.85100491628404895</v>
      </c>
      <c r="I160">
        <v>0.84926928925692602</v>
      </c>
      <c r="J160" s="2">
        <v>0.79489875300000001</v>
      </c>
      <c r="K160" s="3">
        <f t="shared" si="2"/>
        <v>0.14321071728404899</v>
      </c>
      <c r="L160" s="3"/>
      <c r="M160" s="3"/>
      <c r="N160" s="3"/>
      <c r="O160" s="3"/>
      <c r="P160" s="3"/>
      <c r="Q160" s="3"/>
      <c r="R160" s="3"/>
      <c r="S160" s="2"/>
    </row>
    <row r="161" spans="1:19" x14ac:dyDescent="0.2">
      <c r="A161" t="s">
        <v>61</v>
      </c>
      <c r="B161">
        <v>0.80568311800000003</v>
      </c>
      <c r="C161">
        <v>0.5282</v>
      </c>
      <c r="D161">
        <v>0.70830000000000004</v>
      </c>
      <c r="E161">
        <v>0.70830000000000004</v>
      </c>
      <c r="F161">
        <v>0.67910000000000004</v>
      </c>
      <c r="G161">
        <v>0.77290000000000003</v>
      </c>
      <c r="H161">
        <v>0.83808837107555501</v>
      </c>
      <c r="I161">
        <v>0.82596787599228505</v>
      </c>
      <c r="J161" s="2">
        <v>0.77971285899999998</v>
      </c>
      <c r="K161" s="3">
        <f t="shared" si="2"/>
        <v>3.2405253075554974E-2</v>
      </c>
      <c r="L161" s="3"/>
      <c r="M161" s="3"/>
      <c r="N161" s="3"/>
      <c r="O161" s="3"/>
      <c r="P161" s="3"/>
      <c r="Q161" s="3"/>
      <c r="R161" s="3"/>
      <c r="S161" s="2"/>
    </row>
    <row r="162" spans="1:19" x14ac:dyDescent="0.2">
      <c r="A162" t="s">
        <v>289</v>
      </c>
      <c r="B162">
        <v>0.61161034599999997</v>
      </c>
      <c r="C162">
        <v>0.44890000000000002</v>
      </c>
      <c r="D162">
        <v>0.54969999999999997</v>
      </c>
      <c r="E162">
        <v>0.54969999999999997</v>
      </c>
      <c r="F162">
        <v>0.42930000000000001</v>
      </c>
      <c r="G162">
        <v>0.53779999999999994</v>
      </c>
      <c r="H162">
        <v>0.63344647603420401</v>
      </c>
      <c r="I162">
        <v>0.62846578017615196</v>
      </c>
      <c r="J162" s="2">
        <v>0.57942556999999995</v>
      </c>
      <c r="K162" s="3">
        <f t="shared" si="2"/>
        <v>2.1836130034204038E-2</v>
      </c>
      <c r="L162" s="3"/>
      <c r="M162" s="3"/>
      <c r="N162" s="3"/>
      <c r="O162" s="3"/>
      <c r="P162" s="3"/>
      <c r="Q162" s="3"/>
      <c r="R162" s="3"/>
      <c r="S162" s="2"/>
    </row>
    <row r="163" spans="1:19" x14ac:dyDescent="0.2">
      <c r="A163" t="s">
        <v>290</v>
      </c>
      <c r="B163">
        <v>0.79589642500000002</v>
      </c>
      <c r="C163">
        <v>0.60599999999999998</v>
      </c>
      <c r="D163">
        <v>0.73619999999999997</v>
      </c>
      <c r="E163">
        <v>0.73619999999999997</v>
      </c>
      <c r="F163">
        <v>0.69310000000000005</v>
      </c>
      <c r="G163" s="9">
        <v>0.79690000000000005</v>
      </c>
      <c r="H163">
        <v>0.81298837176986805</v>
      </c>
      <c r="I163">
        <v>0.80027029061392196</v>
      </c>
      <c r="J163" s="2">
        <v>0.76952691299999998</v>
      </c>
      <c r="K163" s="3">
        <f t="shared" si="2"/>
        <v>1.7091946769868027E-2</v>
      </c>
      <c r="L163" s="3"/>
      <c r="M163" s="3"/>
      <c r="N163" s="3"/>
      <c r="O163" s="3"/>
      <c r="P163" s="3"/>
      <c r="Q163" s="3"/>
      <c r="R163" s="3"/>
      <c r="S163" s="2"/>
    </row>
    <row r="164" spans="1:19" x14ac:dyDescent="0.2">
      <c r="A164" t="s">
        <v>52</v>
      </c>
      <c r="B164">
        <v>0.62127116500000001</v>
      </c>
      <c r="C164">
        <v>0.43780000000000002</v>
      </c>
      <c r="D164">
        <v>0.54930000000000001</v>
      </c>
      <c r="E164">
        <v>0.54930000000000001</v>
      </c>
      <c r="F164">
        <v>0.3972</v>
      </c>
      <c r="G164">
        <v>0.58279999999999998</v>
      </c>
      <c r="H164">
        <v>0.65040683627363705</v>
      </c>
      <c r="I164">
        <v>0.64074263207383297</v>
      </c>
      <c r="J164" s="2">
        <v>0.60454276299999998</v>
      </c>
      <c r="K164" s="3">
        <f t="shared" si="2"/>
        <v>2.9135671273637032E-2</v>
      </c>
      <c r="L164" s="3"/>
      <c r="M164" s="3"/>
      <c r="N164" s="3"/>
      <c r="O164" s="3"/>
      <c r="P164" s="3"/>
      <c r="Q164" s="3"/>
      <c r="R164" s="3"/>
      <c r="S164" s="2"/>
    </row>
    <row r="165" spans="1:19" x14ac:dyDescent="0.2">
      <c r="A165" t="s">
        <v>291</v>
      </c>
      <c r="B165">
        <v>0.77701939900000006</v>
      </c>
      <c r="C165">
        <v>0.53280000000000005</v>
      </c>
      <c r="D165">
        <v>0.6976</v>
      </c>
      <c r="E165">
        <v>0.6976</v>
      </c>
      <c r="F165">
        <v>0.65820000000000001</v>
      </c>
      <c r="G165">
        <v>0.74460000000000004</v>
      </c>
      <c r="H165">
        <v>0.81329407301190104</v>
      </c>
      <c r="I165">
        <v>0.80545159467489602</v>
      </c>
      <c r="J165" s="2">
        <v>0.769685701</v>
      </c>
      <c r="K165" s="3">
        <f t="shared" si="2"/>
        <v>3.6274674011900987E-2</v>
      </c>
      <c r="L165" s="3"/>
      <c r="M165" s="3"/>
      <c r="N165" s="3"/>
      <c r="O165" s="3"/>
      <c r="P165" s="3"/>
      <c r="Q165" s="3"/>
      <c r="R165" s="3"/>
      <c r="S165" s="2"/>
    </row>
    <row r="166" spans="1:19" x14ac:dyDescent="0.2">
      <c r="A166" t="s">
        <v>292</v>
      </c>
      <c r="B166">
        <v>0.702754514</v>
      </c>
      <c r="C166">
        <v>0.44590000000000002</v>
      </c>
      <c r="D166">
        <v>0.62829999999999997</v>
      </c>
      <c r="E166">
        <v>0.62829999999999997</v>
      </c>
      <c r="F166">
        <v>0.52849999999999997</v>
      </c>
      <c r="G166">
        <v>0.68510000000000004</v>
      </c>
      <c r="H166">
        <v>0.73277349441525097</v>
      </c>
      <c r="I166">
        <v>0.72209122934354597</v>
      </c>
      <c r="J166" s="2">
        <v>0.66836832700000004</v>
      </c>
      <c r="K166" s="3">
        <f t="shared" si="2"/>
        <v>3.0018980415250973E-2</v>
      </c>
      <c r="L166" s="3"/>
      <c r="M166" s="3"/>
      <c r="N166" s="3"/>
      <c r="O166" s="3"/>
      <c r="P166" s="3"/>
      <c r="Q166" s="3"/>
      <c r="R166" s="3"/>
      <c r="S166" s="2"/>
    </row>
    <row r="167" spans="1:19" x14ac:dyDescent="0.2">
      <c r="A167" t="s">
        <v>293</v>
      </c>
      <c r="B167">
        <v>0.73055880399999995</v>
      </c>
      <c r="C167">
        <v>0.46210000000000001</v>
      </c>
      <c r="D167">
        <v>0.6552</v>
      </c>
      <c r="E167">
        <v>0.6552</v>
      </c>
      <c r="F167">
        <v>0.51839999999999997</v>
      </c>
      <c r="G167">
        <v>0.74419999999999997</v>
      </c>
      <c r="H167">
        <v>0.78930925794289197</v>
      </c>
      <c r="I167">
        <v>0.77630202741332399</v>
      </c>
      <c r="J167" s="2">
        <v>0.73828821899999997</v>
      </c>
      <c r="K167" s="3">
        <f t="shared" si="2"/>
        <v>5.8750453942892022E-2</v>
      </c>
      <c r="L167" s="3"/>
      <c r="M167" s="3"/>
      <c r="N167" s="3"/>
      <c r="O167" s="3"/>
      <c r="P167" s="3"/>
      <c r="Q167" s="3"/>
      <c r="R167" s="3"/>
      <c r="S167" s="2"/>
    </row>
    <row r="168" spans="1:19" x14ac:dyDescent="0.2">
      <c r="A168" t="s">
        <v>294</v>
      </c>
      <c r="B168">
        <v>0.80143372000000002</v>
      </c>
      <c r="C168">
        <v>0.59150000000000003</v>
      </c>
      <c r="D168">
        <v>0.72829999999999995</v>
      </c>
      <c r="E168">
        <v>0.72829999999999995</v>
      </c>
      <c r="F168">
        <v>0.61070000000000002</v>
      </c>
      <c r="G168">
        <v>0.78700000000000003</v>
      </c>
      <c r="H168">
        <v>0.85248695417727505</v>
      </c>
      <c r="I168">
        <v>0.842081098404035</v>
      </c>
      <c r="J168" s="2">
        <v>0.802103232</v>
      </c>
      <c r="K168" s="3">
        <f t="shared" si="2"/>
        <v>5.1053234177275031E-2</v>
      </c>
      <c r="L168" s="3"/>
      <c r="M168" s="3"/>
      <c r="N168" s="3"/>
      <c r="O168" s="3"/>
      <c r="P168" s="3"/>
      <c r="Q168" s="3"/>
      <c r="R168" s="3"/>
      <c r="S168" s="2"/>
    </row>
    <row r="169" spans="1:19" x14ac:dyDescent="0.2">
      <c r="A169" t="s">
        <v>295</v>
      </c>
      <c r="B169">
        <v>0.65419702599999996</v>
      </c>
      <c r="C169">
        <v>0.505</v>
      </c>
      <c r="D169">
        <v>0.58940000000000003</v>
      </c>
      <c r="E169">
        <v>0.58940000000000003</v>
      </c>
      <c r="F169">
        <v>0.39910000000000001</v>
      </c>
      <c r="G169">
        <v>0.64559999999999995</v>
      </c>
      <c r="H169">
        <v>0.66423629988440502</v>
      </c>
      <c r="I169">
        <v>0.65084733092948899</v>
      </c>
      <c r="J169" s="2">
        <v>0.58790016099999998</v>
      </c>
      <c r="K169" s="3">
        <f t="shared" si="2"/>
        <v>1.0039273884405064E-2</v>
      </c>
      <c r="L169" s="3"/>
      <c r="M169" s="3"/>
      <c r="N169" s="3"/>
      <c r="O169" s="3"/>
      <c r="P169" s="3"/>
      <c r="Q169" s="3"/>
      <c r="R169" s="3"/>
      <c r="S169" s="2"/>
    </row>
    <row r="170" spans="1:19" x14ac:dyDescent="0.2">
      <c r="A170" t="s">
        <v>296</v>
      </c>
      <c r="B170">
        <v>0.81361451900000004</v>
      </c>
      <c r="C170">
        <v>0.64590000000000003</v>
      </c>
      <c r="D170">
        <v>0.76</v>
      </c>
      <c r="E170">
        <v>0.76</v>
      </c>
      <c r="F170">
        <v>0.65200000000000002</v>
      </c>
      <c r="G170">
        <v>0.79800000000000004</v>
      </c>
      <c r="H170">
        <v>0.81977928364199704</v>
      </c>
      <c r="I170">
        <v>0.81591920048390298</v>
      </c>
      <c r="J170" s="2">
        <v>0.78288521</v>
      </c>
      <c r="K170" s="3">
        <f t="shared" si="2"/>
        <v>6.1647646419970004E-3</v>
      </c>
      <c r="L170" s="3"/>
      <c r="M170" s="3"/>
      <c r="N170" s="3"/>
      <c r="O170" s="3"/>
      <c r="P170" s="3"/>
      <c r="Q170" s="3"/>
      <c r="R170" s="3"/>
      <c r="S170" s="2"/>
    </row>
    <row r="171" spans="1:19" x14ac:dyDescent="0.2">
      <c r="A171" t="s">
        <v>297</v>
      </c>
      <c r="B171">
        <v>0.79388270800000005</v>
      </c>
      <c r="C171">
        <v>0.63739999999999997</v>
      </c>
      <c r="D171">
        <v>0.75470000000000004</v>
      </c>
      <c r="E171">
        <v>0.75470000000000004</v>
      </c>
      <c r="F171">
        <v>0.63829999999999998</v>
      </c>
      <c r="G171">
        <v>0.80569999999999997</v>
      </c>
      <c r="H171">
        <v>0.85510469372155595</v>
      </c>
      <c r="I171">
        <v>0.84807561466449299</v>
      </c>
      <c r="J171" s="2">
        <v>0.79610927099999995</v>
      </c>
      <c r="K171" s="3">
        <f t="shared" si="2"/>
        <v>6.1221985721555905E-2</v>
      </c>
      <c r="L171" s="3"/>
      <c r="M171" s="3"/>
      <c r="N171" s="3"/>
      <c r="O171" s="3"/>
      <c r="P171" s="3"/>
      <c r="Q171" s="3"/>
      <c r="R171" s="3"/>
      <c r="S171" s="2"/>
    </row>
    <row r="172" spans="1:19" x14ac:dyDescent="0.2">
      <c r="A172" t="s">
        <v>298</v>
      </c>
      <c r="B172">
        <v>0.77088032799999995</v>
      </c>
      <c r="C172">
        <v>0.61850000000000005</v>
      </c>
      <c r="D172">
        <v>0.72409999999999997</v>
      </c>
      <c r="E172">
        <v>0.72409999999999997</v>
      </c>
      <c r="F172">
        <v>0.63949999999999996</v>
      </c>
      <c r="G172">
        <v>0.73240000000000005</v>
      </c>
      <c r="H172">
        <v>0.81755226912706802</v>
      </c>
      <c r="I172">
        <v>0.81464689589853601</v>
      </c>
      <c r="J172" s="2">
        <v>0.75675206100000003</v>
      </c>
      <c r="K172" s="3">
        <f t="shared" si="2"/>
        <v>4.6671941127068073E-2</v>
      </c>
      <c r="L172" s="3"/>
      <c r="M172" s="3"/>
      <c r="N172" s="3"/>
      <c r="O172" s="3"/>
      <c r="P172" s="3"/>
      <c r="Q172" s="3"/>
      <c r="R172" s="3"/>
      <c r="S172" s="2"/>
    </row>
    <row r="173" spans="1:19" x14ac:dyDescent="0.2">
      <c r="A173" t="s">
        <v>299</v>
      </c>
      <c r="B173">
        <v>0.71307709500000005</v>
      </c>
      <c r="C173">
        <v>0.5474</v>
      </c>
      <c r="D173">
        <v>0.66</v>
      </c>
      <c r="E173">
        <v>0.66</v>
      </c>
      <c r="F173">
        <v>0.61160000000000003</v>
      </c>
      <c r="G173">
        <v>0.72619999999999996</v>
      </c>
      <c r="H173">
        <v>0.72250567699573498</v>
      </c>
      <c r="I173">
        <v>0.71864961198001198</v>
      </c>
      <c r="J173" s="2">
        <v>0.67364081399999998</v>
      </c>
      <c r="K173" s="3">
        <f t="shared" si="2"/>
        <v>9.4285819957349304E-3</v>
      </c>
      <c r="L173" s="3"/>
      <c r="M173" s="3"/>
      <c r="N173" s="3"/>
      <c r="O173" s="3"/>
      <c r="P173" s="3"/>
      <c r="Q173" s="3"/>
      <c r="R173" s="3"/>
      <c r="S173" s="2"/>
    </row>
    <row r="174" spans="1:19" x14ac:dyDescent="0.2">
      <c r="A174" t="s">
        <v>300</v>
      </c>
      <c r="B174">
        <v>0.56953147800000004</v>
      </c>
      <c r="C174">
        <v>0.37130000000000002</v>
      </c>
      <c r="D174">
        <v>0.49380000000000002</v>
      </c>
      <c r="E174">
        <v>0.49380000000000002</v>
      </c>
      <c r="F174">
        <v>0.3831</v>
      </c>
      <c r="G174">
        <v>0.53420000000000001</v>
      </c>
      <c r="H174">
        <v>0.62506576953929005</v>
      </c>
      <c r="I174">
        <v>0.61635079046390795</v>
      </c>
      <c r="J174" s="2">
        <v>0.56665792599999998</v>
      </c>
      <c r="K174" s="3">
        <f t="shared" si="2"/>
        <v>5.5534291539290015E-2</v>
      </c>
      <c r="L174" s="3"/>
      <c r="M174" s="3"/>
      <c r="N174" s="3"/>
      <c r="O174" s="3"/>
      <c r="P174" s="3"/>
      <c r="Q174" s="3"/>
      <c r="R174" s="3"/>
      <c r="S174" s="2"/>
    </row>
    <row r="175" spans="1:19" x14ac:dyDescent="0.2">
      <c r="A175" t="s">
        <v>301</v>
      </c>
      <c r="B175">
        <v>0.79376913199999999</v>
      </c>
      <c r="C175">
        <v>0.61399999999999999</v>
      </c>
      <c r="D175">
        <v>0.7248</v>
      </c>
      <c r="E175">
        <v>0.7248</v>
      </c>
      <c r="F175">
        <v>0.67900000000000005</v>
      </c>
      <c r="G175">
        <v>0.79320000000000002</v>
      </c>
      <c r="H175">
        <v>0.834944278380365</v>
      </c>
      <c r="I175">
        <v>0.82893573311664204</v>
      </c>
      <c r="J175" s="2">
        <v>0.77758159199999999</v>
      </c>
      <c r="K175" s="3">
        <f t="shared" si="2"/>
        <v>4.1175146380365013E-2</v>
      </c>
      <c r="L175" s="3"/>
      <c r="M175" s="3"/>
      <c r="N175" s="3"/>
      <c r="O175" s="3"/>
      <c r="P175" s="3"/>
      <c r="Q175" s="3"/>
      <c r="R175" s="3"/>
      <c r="S175" s="2"/>
    </row>
    <row r="176" spans="1:19" x14ac:dyDescent="0.2">
      <c r="A176" t="s">
        <v>302</v>
      </c>
      <c r="B176">
        <v>0.79448025600000005</v>
      </c>
      <c r="C176">
        <v>0.58650000000000002</v>
      </c>
      <c r="D176">
        <v>0.74419999999999997</v>
      </c>
      <c r="E176">
        <v>0.74419999999999997</v>
      </c>
      <c r="F176">
        <v>0.67769999999999997</v>
      </c>
      <c r="G176">
        <v>0.78380000000000005</v>
      </c>
      <c r="H176">
        <v>0.82163059537546201</v>
      </c>
      <c r="I176">
        <v>0.81495246640561203</v>
      </c>
      <c r="J176" s="2">
        <v>0.77206036600000005</v>
      </c>
      <c r="K176" s="3">
        <f t="shared" si="2"/>
        <v>2.7150339375461963E-2</v>
      </c>
      <c r="L176" s="3"/>
      <c r="M176" s="3"/>
      <c r="N176" s="3"/>
      <c r="O176" s="3"/>
      <c r="P176" s="3"/>
      <c r="Q176" s="3"/>
      <c r="R176" s="3"/>
      <c r="S176" s="2"/>
    </row>
    <row r="177" spans="1:19" x14ac:dyDescent="0.2">
      <c r="A177" t="s">
        <v>303</v>
      </c>
      <c r="B177">
        <v>0.56233908799999999</v>
      </c>
      <c r="C177">
        <v>0.36299999999999999</v>
      </c>
      <c r="D177">
        <v>0.48759999999999998</v>
      </c>
      <c r="E177">
        <v>0.48759999999999998</v>
      </c>
      <c r="F177">
        <v>0.35149999999999998</v>
      </c>
      <c r="G177">
        <v>0.52459999999999996</v>
      </c>
      <c r="H177">
        <v>0.55147545461282999</v>
      </c>
      <c r="I177">
        <v>0.54579959467987305</v>
      </c>
      <c r="J177" s="2">
        <v>0.490238379</v>
      </c>
      <c r="K177" s="3">
        <f t="shared" si="2"/>
        <v>-1.0863633387170002E-2</v>
      </c>
      <c r="L177" s="3"/>
      <c r="M177" s="3"/>
      <c r="N177" s="3"/>
      <c r="O177" s="3"/>
      <c r="P177" s="3"/>
      <c r="Q177" s="3"/>
      <c r="R177" s="3"/>
      <c r="S177" s="2"/>
    </row>
    <row r="178" spans="1:19" x14ac:dyDescent="0.2">
      <c r="A178" t="s">
        <v>304</v>
      </c>
      <c r="B178">
        <v>0.54767356700000003</v>
      </c>
      <c r="C178">
        <v>0.37840000000000001</v>
      </c>
      <c r="D178">
        <v>0.50419999999999998</v>
      </c>
      <c r="E178">
        <v>0.50419999999999998</v>
      </c>
      <c r="F178">
        <v>0.38179999999999997</v>
      </c>
      <c r="G178">
        <v>0.48060000000000003</v>
      </c>
      <c r="H178">
        <v>0.51029615322259003</v>
      </c>
      <c r="I178">
        <v>0.50805680069380299</v>
      </c>
      <c r="J178" s="2">
        <v>0.46552455599999998</v>
      </c>
      <c r="K178" s="3">
        <f t="shared" si="2"/>
        <v>-3.7377413777409996E-2</v>
      </c>
      <c r="L178" s="3"/>
      <c r="M178" s="3"/>
      <c r="N178" s="3"/>
      <c r="O178" s="3"/>
      <c r="P178" s="3"/>
      <c r="Q178" s="3"/>
      <c r="R178" s="3"/>
      <c r="S178" s="2"/>
    </row>
    <row r="179" spans="1:19" x14ac:dyDescent="0.2">
      <c r="A179" t="s">
        <v>305</v>
      </c>
      <c r="B179">
        <v>0.569413803</v>
      </c>
      <c r="C179">
        <v>0.40410000000000001</v>
      </c>
      <c r="D179">
        <v>0.52259999999999995</v>
      </c>
      <c r="E179">
        <v>0.52259999999999995</v>
      </c>
      <c r="F179">
        <v>0.45140000000000002</v>
      </c>
      <c r="G179">
        <v>0.52690000000000003</v>
      </c>
      <c r="H179">
        <v>0.57413589830269196</v>
      </c>
      <c r="I179">
        <v>0.57085397142661998</v>
      </c>
      <c r="J179" s="2">
        <v>0.52687835000000005</v>
      </c>
      <c r="K179" s="3">
        <f t="shared" si="2"/>
        <v>4.7220953026919643E-3</v>
      </c>
      <c r="L179" s="3"/>
      <c r="M179" s="3"/>
      <c r="N179" s="3"/>
      <c r="O179" s="3"/>
      <c r="P179" s="3"/>
      <c r="Q179" s="3"/>
      <c r="R179" s="3"/>
      <c r="S179" s="2"/>
    </row>
    <row r="180" spans="1:19" x14ac:dyDescent="0.2">
      <c r="A180" t="s">
        <v>306</v>
      </c>
      <c r="B180">
        <v>0.82671424500000001</v>
      </c>
      <c r="C180">
        <v>0.52359999999999995</v>
      </c>
      <c r="D180">
        <v>0.74650000000000005</v>
      </c>
      <c r="E180">
        <v>0.74650000000000005</v>
      </c>
      <c r="F180">
        <v>0.65890000000000004</v>
      </c>
      <c r="G180">
        <v>0.79510000000000003</v>
      </c>
      <c r="H180">
        <v>0.83279033571732997</v>
      </c>
      <c r="I180">
        <v>0.82254760779348501</v>
      </c>
      <c r="J180" s="2">
        <v>0.80038714399999999</v>
      </c>
      <c r="K180" s="3">
        <f t="shared" si="2"/>
        <v>6.0760907173299517E-3</v>
      </c>
      <c r="L180" s="3"/>
      <c r="M180" s="3"/>
      <c r="N180" s="3"/>
      <c r="O180" s="3"/>
      <c r="P180" s="3"/>
      <c r="Q180" s="3"/>
      <c r="R180" s="3"/>
      <c r="S180" s="2"/>
    </row>
    <row r="181" spans="1:19" x14ac:dyDescent="0.2">
      <c r="A181" t="s">
        <v>307</v>
      </c>
      <c r="B181">
        <v>0.72790428699999998</v>
      </c>
      <c r="C181">
        <v>0.63460000000000005</v>
      </c>
      <c r="D181">
        <v>0.68010000000000004</v>
      </c>
      <c r="E181">
        <v>0.68010000000000004</v>
      </c>
      <c r="F181">
        <v>0.66259999999999997</v>
      </c>
      <c r="G181">
        <v>0.65539999999999998</v>
      </c>
      <c r="H181">
        <v>0.73489557889281099</v>
      </c>
      <c r="I181">
        <v>0.73218397159015103</v>
      </c>
      <c r="J181" s="2">
        <v>0.70340438500000002</v>
      </c>
      <c r="K181" s="3">
        <f t="shared" si="2"/>
        <v>6.9912918928110024E-3</v>
      </c>
      <c r="L181" s="3"/>
      <c r="M181" s="3"/>
      <c r="N181" s="3"/>
      <c r="O181" s="3"/>
      <c r="P181" s="3"/>
      <c r="Q181" s="3"/>
      <c r="R181" s="3"/>
      <c r="S181" s="2"/>
    </row>
    <row r="182" spans="1:19" x14ac:dyDescent="0.2">
      <c r="A182" t="s">
        <v>308</v>
      </c>
      <c r="B182">
        <v>0.26603290299999999</v>
      </c>
      <c r="C182">
        <v>0.1898</v>
      </c>
      <c r="D182">
        <v>0.2457</v>
      </c>
      <c r="E182">
        <v>0.2457</v>
      </c>
      <c r="F182">
        <v>-0.1208</v>
      </c>
      <c r="G182">
        <v>0.28689999999999999</v>
      </c>
      <c r="H182">
        <v>0.29369972108972697</v>
      </c>
      <c r="I182">
        <v>0.295222988588761</v>
      </c>
      <c r="J182" s="2">
        <v>0.278563911</v>
      </c>
      <c r="K182" s="3">
        <f t="shared" si="2"/>
        <v>2.7666818089726986E-2</v>
      </c>
      <c r="L182" s="3"/>
      <c r="M182" s="3"/>
      <c r="N182" s="3"/>
      <c r="O182" s="3"/>
      <c r="P182" s="3"/>
      <c r="Q182" s="3"/>
      <c r="R182" s="3"/>
      <c r="S182" s="2"/>
    </row>
    <row r="183" spans="1:19" x14ac:dyDescent="0.2">
      <c r="A183" t="s">
        <v>309</v>
      </c>
      <c r="B183">
        <v>0.76115080300000004</v>
      </c>
      <c r="C183">
        <v>0.50019999999999998</v>
      </c>
      <c r="D183">
        <v>0.70309999999999995</v>
      </c>
      <c r="E183">
        <v>0.70309999999999995</v>
      </c>
      <c r="F183">
        <v>0.66739999999999999</v>
      </c>
      <c r="G183">
        <v>0.74880000000000002</v>
      </c>
      <c r="H183">
        <v>0.76257701471795303</v>
      </c>
      <c r="I183">
        <v>0.75530343452082005</v>
      </c>
      <c r="J183" s="2">
        <v>0.71229921799999996</v>
      </c>
      <c r="K183" s="3">
        <f t="shared" si="2"/>
        <v>1.4262117179529854E-3</v>
      </c>
      <c r="L183" s="3"/>
      <c r="M183" s="3"/>
      <c r="N183" s="3"/>
      <c r="O183" s="3"/>
      <c r="P183" s="3"/>
      <c r="Q183" s="3"/>
      <c r="R183" s="3"/>
      <c r="S183" s="2"/>
    </row>
    <row r="184" spans="1:19" x14ac:dyDescent="0.2">
      <c r="A184" t="s">
        <v>310</v>
      </c>
      <c r="B184">
        <v>0.324770634</v>
      </c>
      <c r="C184">
        <v>0.26429999999999998</v>
      </c>
      <c r="D184">
        <v>0.28670000000000001</v>
      </c>
      <c r="E184">
        <v>0.28670000000000001</v>
      </c>
      <c r="F184">
        <v>0.2903</v>
      </c>
      <c r="G184">
        <v>0.35239999999999999</v>
      </c>
      <c r="H184">
        <v>0.34532864590107498</v>
      </c>
      <c r="I184">
        <v>0.34530384682425103</v>
      </c>
      <c r="J184" s="2">
        <v>0.314947176</v>
      </c>
      <c r="K184" s="3">
        <f t="shared" si="2"/>
        <v>2.055801190107498E-2</v>
      </c>
      <c r="L184" s="3"/>
      <c r="M184" s="3"/>
      <c r="N184" s="3"/>
      <c r="O184" s="3"/>
      <c r="P184" s="3"/>
      <c r="Q184" s="3"/>
      <c r="R184" s="3"/>
      <c r="S184" s="2"/>
    </row>
    <row r="185" spans="1:19" x14ac:dyDescent="0.2">
      <c r="A185" t="s">
        <v>311</v>
      </c>
      <c r="B185">
        <v>0.85087558500000005</v>
      </c>
      <c r="C185">
        <v>0.74960000000000004</v>
      </c>
      <c r="D185">
        <v>0.8075</v>
      </c>
      <c r="E185">
        <v>0.8075</v>
      </c>
      <c r="F185">
        <v>0.7601</v>
      </c>
      <c r="G185">
        <v>0.81240000000000001</v>
      </c>
      <c r="H185">
        <v>0.85024629751055003</v>
      </c>
      <c r="I185">
        <v>0.84605834495153298</v>
      </c>
      <c r="J185" s="2">
        <v>0.83452857400000002</v>
      </c>
      <c r="K185" s="3">
        <f t="shared" si="2"/>
        <v>-6.2928748945001445E-4</v>
      </c>
      <c r="L185" s="3"/>
      <c r="M185" s="3"/>
      <c r="N185" s="3"/>
      <c r="O185" s="3"/>
      <c r="P185" s="3"/>
      <c r="Q185" s="3"/>
      <c r="R185" s="3"/>
      <c r="S185" s="2"/>
    </row>
    <row r="186" spans="1:19" x14ac:dyDescent="0.2">
      <c r="A186" t="s">
        <v>312</v>
      </c>
      <c r="B186">
        <v>0.79032470399999999</v>
      </c>
      <c r="C186">
        <v>0.56910000000000005</v>
      </c>
      <c r="D186">
        <v>0.69650000000000001</v>
      </c>
      <c r="E186">
        <v>0.69650000000000001</v>
      </c>
      <c r="F186">
        <v>0.55969999999999998</v>
      </c>
      <c r="G186">
        <v>0.74950000000000006</v>
      </c>
      <c r="H186">
        <v>0.79042277171851505</v>
      </c>
      <c r="I186">
        <v>0.77967522850118398</v>
      </c>
      <c r="J186" s="2">
        <v>0.73986177500000005</v>
      </c>
      <c r="K186" s="3">
        <f t="shared" si="2"/>
        <v>9.8067718515060243E-5</v>
      </c>
      <c r="L186" s="3"/>
      <c r="M186" s="3"/>
      <c r="N186" s="3"/>
      <c r="O186" s="3"/>
      <c r="P186" s="3"/>
      <c r="Q186" s="3"/>
      <c r="R186" s="3"/>
      <c r="S186" s="2"/>
    </row>
    <row r="187" spans="1:19" x14ac:dyDescent="0.2">
      <c r="A187" t="s">
        <v>313</v>
      </c>
      <c r="B187">
        <v>0.80187976699999997</v>
      </c>
      <c r="C187">
        <v>0.64649999999999996</v>
      </c>
      <c r="D187">
        <v>0.74439999999999995</v>
      </c>
      <c r="E187">
        <v>0.74439999999999995</v>
      </c>
      <c r="F187">
        <v>0.64629999999999999</v>
      </c>
      <c r="G187">
        <v>0.78449999999999998</v>
      </c>
      <c r="H187">
        <v>0.81429653058375495</v>
      </c>
      <c r="I187">
        <v>0.80873542922758002</v>
      </c>
      <c r="J187" s="2">
        <v>0.75790379299999999</v>
      </c>
      <c r="K187" s="3">
        <f t="shared" si="2"/>
        <v>1.2416763583754986E-2</v>
      </c>
      <c r="L187" s="3"/>
      <c r="M187" s="3"/>
      <c r="N187" s="3"/>
      <c r="O187" s="3"/>
      <c r="P187" s="3"/>
      <c r="Q187" s="3"/>
      <c r="R187" s="3"/>
      <c r="S187" s="2"/>
    </row>
    <row r="188" spans="1:19" x14ac:dyDescent="0.2">
      <c r="A188" t="s">
        <v>314</v>
      </c>
      <c r="B188">
        <v>0.79914678299999997</v>
      </c>
      <c r="C188">
        <v>0.51170000000000004</v>
      </c>
      <c r="D188">
        <v>0.75049999999999994</v>
      </c>
      <c r="E188">
        <v>0.75049999999999994</v>
      </c>
      <c r="F188">
        <v>0.58699999999999997</v>
      </c>
      <c r="G188">
        <v>0.77080000000000004</v>
      </c>
      <c r="H188">
        <v>0.79624851330063895</v>
      </c>
      <c r="I188">
        <v>0.802186047367487</v>
      </c>
      <c r="J188" s="2">
        <v>0.75150736399999996</v>
      </c>
      <c r="K188" s="3">
        <f t="shared" si="2"/>
        <v>-2.8982696993610224E-3</v>
      </c>
      <c r="L188" s="3"/>
      <c r="M188" s="3"/>
      <c r="N188" s="3"/>
      <c r="O188" s="3"/>
      <c r="P188" s="3"/>
      <c r="Q188" s="3"/>
      <c r="R188" s="3"/>
      <c r="S188" s="2"/>
    </row>
    <row r="189" spans="1:19" x14ac:dyDescent="0.2">
      <c r="A189" t="s">
        <v>315</v>
      </c>
      <c r="B189">
        <v>0.83436934699999998</v>
      </c>
      <c r="C189">
        <v>0.64610000000000001</v>
      </c>
      <c r="D189">
        <v>0.76539999999999997</v>
      </c>
      <c r="E189">
        <v>0.76539999999999997</v>
      </c>
      <c r="F189">
        <v>0.7218</v>
      </c>
      <c r="G189">
        <v>0.77910000000000001</v>
      </c>
      <c r="H189">
        <v>0.84679776396454098</v>
      </c>
      <c r="I189">
        <v>0.84314302817318998</v>
      </c>
      <c r="J189" s="2">
        <v>0.78941709800000004</v>
      </c>
      <c r="K189" s="3">
        <f t="shared" si="2"/>
        <v>1.2428416964541E-2</v>
      </c>
      <c r="L189" s="3"/>
      <c r="M189" s="3"/>
      <c r="N189" s="3"/>
      <c r="O189" s="3"/>
      <c r="P189" s="3"/>
      <c r="Q189" s="3"/>
      <c r="R189" s="3"/>
      <c r="S189" s="2"/>
    </row>
    <row r="190" spans="1:19" x14ac:dyDescent="0.2">
      <c r="A190" t="s">
        <v>316</v>
      </c>
      <c r="B190">
        <v>0.75971676899999996</v>
      </c>
      <c r="C190">
        <v>0.55359999999999998</v>
      </c>
      <c r="D190">
        <v>0.70130000000000003</v>
      </c>
      <c r="E190">
        <v>0.70130000000000003</v>
      </c>
      <c r="F190">
        <v>0.56399999999999995</v>
      </c>
      <c r="G190">
        <v>0.73370000000000002</v>
      </c>
      <c r="H190">
        <v>0.72989112113642496</v>
      </c>
      <c r="I190">
        <v>0.73672229094041597</v>
      </c>
      <c r="J190" s="2">
        <v>0.685306042</v>
      </c>
      <c r="K190" s="3">
        <f t="shared" si="2"/>
        <v>-2.9825647863575E-2</v>
      </c>
      <c r="L190" s="3"/>
      <c r="M190" s="3"/>
      <c r="N190" s="3"/>
      <c r="O190" s="3"/>
      <c r="P190" s="3"/>
      <c r="Q190" s="3"/>
      <c r="R190" s="3"/>
      <c r="S190" s="2"/>
    </row>
    <row r="191" spans="1:19" x14ac:dyDescent="0.2">
      <c r="A191" t="s">
        <v>317</v>
      </c>
      <c r="B191">
        <v>0.80777460599999995</v>
      </c>
      <c r="C191">
        <v>0.61029999999999995</v>
      </c>
      <c r="D191">
        <v>0.73280000000000001</v>
      </c>
      <c r="E191">
        <v>0.73280000000000001</v>
      </c>
      <c r="F191">
        <v>0.66469999999999996</v>
      </c>
      <c r="G191">
        <v>0.77159999999999995</v>
      </c>
      <c r="H191">
        <v>0.80761210806603001</v>
      </c>
      <c r="I191">
        <v>0.79995786213879005</v>
      </c>
      <c r="J191" s="2">
        <v>0.745063645</v>
      </c>
      <c r="K191" s="3">
        <f t="shared" si="2"/>
        <v>-1.6249793396994061E-4</v>
      </c>
      <c r="L191" s="3"/>
      <c r="M191" s="3"/>
      <c r="N191" s="3"/>
      <c r="O191" s="3"/>
      <c r="P191" s="3"/>
      <c r="Q191" s="3"/>
      <c r="R191" s="3"/>
      <c r="S191" s="2"/>
    </row>
    <row r="192" spans="1:19" x14ac:dyDescent="0.2">
      <c r="A192" t="s">
        <v>318</v>
      </c>
      <c r="B192">
        <v>0.48964285699999999</v>
      </c>
      <c r="C192">
        <v>0.32640000000000002</v>
      </c>
      <c r="D192">
        <v>0.44619999999999999</v>
      </c>
      <c r="E192">
        <v>0.44619999999999999</v>
      </c>
      <c r="F192">
        <v>0.39019999999999999</v>
      </c>
      <c r="G192">
        <v>0.4753</v>
      </c>
      <c r="H192">
        <v>0.49580072176390699</v>
      </c>
      <c r="I192">
        <v>0.49099144455066901</v>
      </c>
      <c r="J192" s="2">
        <v>0.43167030899999997</v>
      </c>
      <c r="K192" s="3">
        <f t="shared" si="2"/>
        <v>6.1578647639070061E-3</v>
      </c>
      <c r="L192" s="3"/>
      <c r="M192" s="3"/>
      <c r="N192" s="3"/>
      <c r="O192" s="3"/>
      <c r="P192" s="3"/>
      <c r="Q192" s="3"/>
      <c r="R192" s="3"/>
      <c r="S192" s="2"/>
    </row>
    <row r="193" spans="1:19" x14ac:dyDescent="0.2">
      <c r="A193" t="s">
        <v>319</v>
      </c>
      <c r="B193">
        <v>0.83018431199999998</v>
      </c>
      <c r="C193">
        <v>0.57679999999999998</v>
      </c>
      <c r="D193">
        <v>0.75209999999999999</v>
      </c>
      <c r="E193">
        <v>0.75209999999999999</v>
      </c>
      <c r="F193">
        <v>0.6522</v>
      </c>
      <c r="G193">
        <v>0.79449999999999998</v>
      </c>
      <c r="H193">
        <v>0.844686014141521</v>
      </c>
      <c r="I193">
        <v>0.84025186789515305</v>
      </c>
      <c r="J193" s="2">
        <v>0.78286557199999995</v>
      </c>
      <c r="K193" s="3">
        <f t="shared" si="2"/>
        <v>1.4501702141521022E-2</v>
      </c>
      <c r="L193" s="3"/>
      <c r="M193" s="3"/>
      <c r="N193" s="3"/>
      <c r="O193" s="3"/>
      <c r="P193" s="3"/>
      <c r="Q193" s="3"/>
      <c r="R193" s="3"/>
      <c r="S193" s="2"/>
    </row>
    <row r="194" spans="1:19" x14ac:dyDescent="0.2">
      <c r="A194" t="s">
        <v>320</v>
      </c>
      <c r="B194">
        <v>0.59779255899999995</v>
      </c>
      <c r="C194">
        <v>0.44450000000000001</v>
      </c>
      <c r="D194">
        <v>0.56620000000000004</v>
      </c>
      <c r="E194">
        <v>0.56620000000000004</v>
      </c>
      <c r="F194">
        <v>0.51570000000000005</v>
      </c>
      <c r="G194">
        <v>0.54159999999999997</v>
      </c>
      <c r="H194">
        <v>0.61180218099060402</v>
      </c>
      <c r="I194">
        <v>0.60891224976594205</v>
      </c>
      <c r="J194" s="2">
        <v>0.56617900200000004</v>
      </c>
      <c r="K194" s="3">
        <f t="shared" si="2"/>
        <v>1.4009621990604071E-2</v>
      </c>
      <c r="L194" s="3"/>
      <c r="M194" s="3"/>
      <c r="N194" s="3"/>
      <c r="O194" s="3"/>
      <c r="P194" s="3"/>
      <c r="Q194" s="3"/>
      <c r="R194" s="3"/>
      <c r="S194" s="2"/>
    </row>
    <row r="195" spans="1:19" x14ac:dyDescent="0.2">
      <c r="A195" t="s">
        <v>321</v>
      </c>
      <c r="B195">
        <v>0.74488629299999998</v>
      </c>
      <c r="C195">
        <v>0.54259999999999997</v>
      </c>
      <c r="D195">
        <v>0.69320000000000004</v>
      </c>
      <c r="E195">
        <v>0.69320000000000004</v>
      </c>
      <c r="F195">
        <v>0.56010000000000004</v>
      </c>
      <c r="G195">
        <v>0.7258</v>
      </c>
      <c r="H195">
        <v>0.73705427905373799</v>
      </c>
      <c r="I195">
        <v>0.72990911929698399</v>
      </c>
      <c r="J195" s="2">
        <v>0.67258784500000002</v>
      </c>
      <c r="K195" s="3">
        <f t="shared" ref="K195:K245" si="3">H195-B195</f>
        <v>-7.8320139462619842E-3</v>
      </c>
      <c r="L195" s="3"/>
      <c r="M195" s="3"/>
      <c r="N195" s="3"/>
      <c r="O195" s="3"/>
      <c r="P195" s="3"/>
      <c r="Q195" s="3"/>
      <c r="R195" s="3"/>
      <c r="S195" s="2"/>
    </row>
    <row r="196" spans="1:19" x14ac:dyDescent="0.2">
      <c r="A196" t="s">
        <v>98</v>
      </c>
      <c r="B196">
        <v>0.70155025199999999</v>
      </c>
      <c r="C196">
        <v>0.52229999999999999</v>
      </c>
      <c r="D196">
        <v>0.64939999999999998</v>
      </c>
      <c r="E196">
        <v>0.64939999999999998</v>
      </c>
      <c r="F196">
        <v>0.43780000000000002</v>
      </c>
      <c r="G196">
        <v>0.61560000000000004</v>
      </c>
      <c r="H196">
        <v>0.58438655218294899</v>
      </c>
      <c r="I196">
        <v>0.60005528954796605</v>
      </c>
      <c r="J196" s="2">
        <v>0.62088064799999998</v>
      </c>
      <c r="K196" s="3">
        <f t="shared" si="3"/>
        <v>-0.11716369981705099</v>
      </c>
      <c r="L196" s="3"/>
      <c r="M196" s="3"/>
      <c r="N196" s="3"/>
      <c r="O196" s="3"/>
      <c r="P196" s="3"/>
      <c r="Q196" s="3"/>
      <c r="R196" s="3"/>
      <c r="S196" s="2"/>
    </row>
    <row r="197" spans="1:19" x14ac:dyDescent="0.2">
      <c r="A197" t="s">
        <v>322</v>
      </c>
      <c r="B197">
        <v>0.63147595199999995</v>
      </c>
      <c r="C197">
        <v>0.47889999999999999</v>
      </c>
      <c r="D197">
        <v>0.56789999999999996</v>
      </c>
      <c r="E197">
        <v>0.56789999999999996</v>
      </c>
      <c r="F197">
        <v>0.40920000000000001</v>
      </c>
      <c r="G197">
        <v>0.60819999999999996</v>
      </c>
      <c r="H197">
        <v>0.62774517759634196</v>
      </c>
      <c r="I197">
        <v>0.62525036400364997</v>
      </c>
      <c r="J197" s="2">
        <v>0.56874509200000001</v>
      </c>
      <c r="K197" s="3">
        <f t="shared" si="3"/>
        <v>-3.7307744036579882E-3</v>
      </c>
      <c r="L197" s="3"/>
      <c r="M197" s="3"/>
      <c r="N197" s="3"/>
      <c r="O197" s="3"/>
      <c r="P197" s="3"/>
      <c r="Q197" s="3"/>
      <c r="R197" s="3"/>
      <c r="S197" s="2"/>
    </row>
    <row r="198" spans="1:19" x14ac:dyDescent="0.2">
      <c r="A198" t="s">
        <v>323</v>
      </c>
      <c r="B198">
        <v>0.81235976700000001</v>
      </c>
      <c r="C198">
        <v>0.54239999999999999</v>
      </c>
      <c r="D198">
        <v>0.72889999999999999</v>
      </c>
      <c r="E198">
        <v>0.72889999999999999</v>
      </c>
      <c r="F198">
        <v>0.57840000000000003</v>
      </c>
      <c r="G198">
        <v>0.75800000000000001</v>
      </c>
      <c r="H198">
        <v>0.793468321719347</v>
      </c>
      <c r="I198">
        <v>0.79537596809957001</v>
      </c>
      <c r="J198" s="2">
        <v>0.73718202300000002</v>
      </c>
      <c r="K198" s="3">
        <f t="shared" si="3"/>
        <v>-1.8891445280653008E-2</v>
      </c>
      <c r="L198" s="3"/>
      <c r="M198" s="3"/>
      <c r="N198" s="3"/>
      <c r="O198" s="3"/>
      <c r="P198" s="3"/>
      <c r="Q198" s="3"/>
      <c r="R198" s="3"/>
      <c r="S198" s="2"/>
    </row>
    <row r="199" spans="1:19" x14ac:dyDescent="0.2">
      <c r="A199" t="s">
        <v>324</v>
      </c>
      <c r="B199">
        <v>0.29451643100000002</v>
      </c>
      <c r="C199">
        <v>0.26169999999999999</v>
      </c>
      <c r="D199">
        <v>0.26319999999999999</v>
      </c>
      <c r="E199">
        <v>0.26319999999999999</v>
      </c>
      <c r="F199">
        <v>0.27910000000000001</v>
      </c>
      <c r="G199">
        <v>0.29149999999999998</v>
      </c>
      <c r="H199">
        <v>0.31423765364096601</v>
      </c>
      <c r="I199">
        <v>0.30790912201104798</v>
      </c>
      <c r="J199" s="2">
        <v>0.27229449300000003</v>
      </c>
      <c r="K199" s="3">
        <f t="shared" si="3"/>
        <v>1.9721222640965985E-2</v>
      </c>
      <c r="L199" s="3"/>
      <c r="M199" s="3"/>
      <c r="N199" s="3"/>
      <c r="O199" s="3"/>
      <c r="P199" s="3"/>
      <c r="Q199" s="3"/>
      <c r="R199" s="3"/>
      <c r="S199" s="2"/>
    </row>
    <row r="200" spans="1:19" x14ac:dyDescent="0.2">
      <c r="A200" t="s">
        <v>325</v>
      </c>
      <c r="B200">
        <v>0.81559748300000001</v>
      </c>
      <c r="C200">
        <v>0.56610000000000005</v>
      </c>
      <c r="D200">
        <v>0.72760000000000002</v>
      </c>
      <c r="E200">
        <v>0.72760000000000002</v>
      </c>
      <c r="F200">
        <v>0.60319999999999996</v>
      </c>
      <c r="G200">
        <v>0.75890000000000002</v>
      </c>
      <c r="H200">
        <v>0.81918809051800101</v>
      </c>
      <c r="I200">
        <v>0.80913205283046497</v>
      </c>
      <c r="J200" s="2">
        <v>0.75312188000000002</v>
      </c>
      <c r="K200" s="3">
        <f t="shared" si="3"/>
        <v>3.5906075180009989E-3</v>
      </c>
      <c r="L200" s="3"/>
      <c r="M200" s="3"/>
      <c r="N200" s="3"/>
      <c r="O200" s="3"/>
      <c r="P200" s="3"/>
      <c r="Q200" s="3"/>
      <c r="R200" s="3"/>
      <c r="S200" s="2"/>
    </row>
    <row r="201" spans="1:19" x14ac:dyDescent="0.2">
      <c r="A201" t="s">
        <v>326</v>
      </c>
      <c r="B201">
        <v>0.72510748800000002</v>
      </c>
      <c r="C201">
        <v>0.62309999999999999</v>
      </c>
      <c r="D201">
        <v>0.68640000000000001</v>
      </c>
      <c r="E201">
        <v>0.68640000000000001</v>
      </c>
      <c r="F201">
        <v>0.62139999999999995</v>
      </c>
      <c r="G201">
        <v>0.66080000000000005</v>
      </c>
      <c r="H201">
        <v>0.72748793960739899</v>
      </c>
      <c r="I201">
        <v>0.72879796695572396</v>
      </c>
      <c r="J201" s="2">
        <v>0.69191950499999999</v>
      </c>
      <c r="K201" s="3">
        <f t="shared" si="3"/>
        <v>2.3804516073989701E-3</v>
      </c>
      <c r="L201" s="3"/>
      <c r="M201" s="3"/>
      <c r="N201" s="3"/>
      <c r="O201" s="3"/>
      <c r="P201" s="3"/>
      <c r="Q201" s="3"/>
      <c r="R201" s="3"/>
      <c r="S201" s="2"/>
    </row>
    <row r="202" spans="1:19" x14ac:dyDescent="0.2">
      <c r="A202" t="s">
        <v>327</v>
      </c>
      <c r="B202">
        <v>0.80623104099999998</v>
      </c>
      <c r="C202">
        <v>0.51139999999999997</v>
      </c>
      <c r="D202">
        <v>0.71279999999999999</v>
      </c>
      <c r="E202">
        <v>0.71279999999999999</v>
      </c>
      <c r="F202">
        <v>0.56869999999999998</v>
      </c>
      <c r="G202">
        <v>0.76700000000000002</v>
      </c>
      <c r="H202">
        <v>0.819515537436592</v>
      </c>
      <c r="I202">
        <v>0.79954580396876296</v>
      </c>
      <c r="J202" s="2">
        <v>0.75184680999999998</v>
      </c>
      <c r="K202" s="3">
        <f t="shared" si="3"/>
        <v>1.3284496436592019E-2</v>
      </c>
      <c r="L202" s="3"/>
      <c r="M202" s="3"/>
      <c r="N202" s="3"/>
      <c r="O202" s="3"/>
      <c r="P202" s="3"/>
      <c r="Q202" s="3"/>
      <c r="R202" s="3"/>
      <c r="S202" s="2"/>
    </row>
    <row r="203" spans="1:19" x14ac:dyDescent="0.2">
      <c r="A203" t="s">
        <v>328</v>
      </c>
      <c r="B203">
        <v>0.75272171399999999</v>
      </c>
      <c r="C203">
        <v>0.57379999999999998</v>
      </c>
      <c r="D203">
        <v>0.69</v>
      </c>
      <c r="E203">
        <v>0.69</v>
      </c>
      <c r="F203">
        <v>0.59799999999999998</v>
      </c>
      <c r="G203">
        <v>0.72929999999999995</v>
      </c>
      <c r="H203">
        <v>0.74322354656838296</v>
      </c>
      <c r="I203">
        <v>0.73900544299189497</v>
      </c>
      <c r="J203" s="2">
        <v>0.688379568</v>
      </c>
      <c r="K203" s="3">
        <f t="shared" si="3"/>
        <v>-9.4981674316170217E-3</v>
      </c>
      <c r="L203" s="3"/>
      <c r="M203" s="3"/>
      <c r="N203" s="3"/>
      <c r="O203" s="3"/>
      <c r="P203" s="3"/>
      <c r="Q203" s="3"/>
      <c r="R203" s="3"/>
      <c r="S203" s="2"/>
    </row>
    <row r="204" spans="1:19" x14ac:dyDescent="0.2">
      <c r="A204" t="s">
        <v>329</v>
      </c>
      <c r="B204">
        <v>0.62652434000000001</v>
      </c>
      <c r="C204">
        <v>0.4521</v>
      </c>
      <c r="D204">
        <v>0.58650000000000002</v>
      </c>
      <c r="E204">
        <v>0.58650000000000002</v>
      </c>
      <c r="F204">
        <v>0.28770000000000001</v>
      </c>
      <c r="G204">
        <v>0.59309999999999996</v>
      </c>
      <c r="H204">
        <v>0.63290278440633896</v>
      </c>
      <c r="I204">
        <v>0.63064762777567696</v>
      </c>
      <c r="J204" s="2">
        <v>0.57726577999999995</v>
      </c>
      <c r="K204" s="3">
        <f t="shared" si="3"/>
        <v>6.3784444063389456E-3</v>
      </c>
      <c r="L204" s="3"/>
      <c r="M204" s="3"/>
      <c r="N204" s="3"/>
      <c r="O204" s="3"/>
      <c r="P204" s="3"/>
      <c r="Q204" s="3"/>
      <c r="R204" s="3"/>
      <c r="S204" s="2"/>
    </row>
    <row r="205" spans="1:19" x14ac:dyDescent="0.2">
      <c r="A205" t="s">
        <v>330</v>
      </c>
      <c r="B205">
        <v>0.74755606699999999</v>
      </c>
      <c r="C205">
        <v>0.52869999999999995</v>
      </c>
      <c r="D205">
        <v>0.69210000000000005</v>
      </c>
      <c r="E205">
        <v>0.69210000000000005</v>
      </c>
      <c r="F205">
        <v>0.5423</v>
      </c>
      <c r="G205">
        <v>0.70840000000000003</v>
      </c>
      <c r="H205">
        <v>0.75755432797338296</v>
      </c>
      <c r="I205">
        <v>0.74839419126527895</v>
      </c>
      <c r="J205" s="2">
        <v>0.70277227099999995</v>
      </c>
      <c r="K205" s="3">
        <f t="shared" si="3"/>
        <v>9.9982609733829664E-3</v>
      </c>
      <c r="L205" s="3"/>
      <c r="M205" s="3"/>
      <c r="N205" s="3"/>
      <c r="O205" s="3"/>
      <c r="P205" s="3"/>
      <c r="Q205" s="3"/>
      <c r="R205" s="3"/>
      <c r="S205" s="2"/>
    </row>
    <row r="206" spans="1:19" x14ac:dyDescent="0.2">
      <c r="A206" t="s">
        <v>331</v>
      </c>
      <c r="B206">
        <v>0.70364809900000003</v>
      </c>
      <c r="C206">
        <v>0.4264</v>
      </c>
      <c r="D206">
        <v>0.63649999999999995</v>
      </c>
      <c r="E206">
        <v>0.63649999999999995</v>
      </c>
      <c r="F206">
        <v>0.50870000000000004</v>
      </c>
      <c r="G206">
        <v>0.66</v>
      </c>
      <c r="H206">
        <v>0.69323220260495899</v>
      </c>
      <c r="I206">
        <v>0.67819236984834697</v>
      </c>
      <c r="J206" s="2">
        <v>0.65152575099999999</v>
      </c>
      <c r="K206" s="3">
        <f t="shared" si="3"/>
        <v>-1.0415896395041035E-2</v>
      </c>
      <c r="L206" s="3"/>
      <c r="M206" s="3"/>
      <c r="N206" s="3"/>
      <c r="O206" s="3"/>
      <c r="P206" s="3"/>
      <c r="Q206" s="3"/>
      <c r="R206" s="3"/>
      <c r="S206" s="2"/>
    </row>
    <row r="207" spans="1:19" x14ac:dyDescent="0.2">
      <c r="A207" t="s">
        <v>332</v>
      </c>
      <c r="B207">
        <v>0.88883569600000001</v>
      </c>
      <c r="C207">
        <v>0.73980000000000001</v>
      </c>
      <c r="D207">
        <v>0.84209999999999996</v>
      </c>
      <c r="E207">
        <v>0.84209999999999996</v>
      </c>
      <c r="F207">
        <v>0.79710000000000003</v>
      </c>
      <c r="G207">
        <v>0.87260000000000004</v>
      </c>
      <c r="H207">
        <v>0.89308996929162499</v>
      </c>
      <c r="I207">
        <v>0.88975919849377905</v>
      </c>
      <c r="J207" s="2">
        <v>0.85152230399999995</v>
      </c>
      <c r="K207" s="3">
        <f t="shared" si="3"/>
        <v>4.254273291624977E-3</v>
      </c>
      <c r="L207" s="3"/>
      <c r="M207" s="3"/>
      <c r="N207" s="3"/>
      <c r="O207" s="3"/>
      <c r="P207" s="3"/>
      <c r="Q207" s="3"/>
      <c r="R207" s="3"/>
      <c r="S207" s="2"/>
    </row>
    <row r="208" spans="1:19" x14ac:dyDescent="0.2">
      <c r="A208" t="s">
        <v>333</v>
      </c>
      <c r="B208">
        <v>0.68627335499999997</v>
      </c>
      <c r="C208">
        <v>0.54279999999999995</v>
      </c>
      <c r="D208">
        <v>0.65010000000000001</v>
      </c>
      <c r="E208">
        <v>0.65010000000000001</v>
      </c>
      <c r="F208">
        <v>0.60029999999999994</v>
      </c>
      <c r="G208">
        <v>0.68769999999999998</v>
      </c>
      <c r="H208">
        <v>0.69988559803806805</v>
      </c>
      <c r="I208">
        <v>0.70015063248232501</v>
      </c>
      <c r="J208" s="2">
        <v>0.65032827999999998</v>
      </c>
      <c r="K208" s="3">
        <f t="shared" si="3"/>
        <v>1.3612243038068073E-2</v>
      </c>
      <c r="L208" s="3"/>
      <c r="M208" s="3"/>
      <c r="N208" s="3"/>
      <c r="O208" s="3"/>
      <c r="P208" s="3"/>
      <c r="Q208" s="3"/>
      <c r="R208" s="3"/>
      <c r="S208" s="2"/>
    </row>
    <row r="209" spans="1:19" x14ac:dyDescent="0.2">
      <c r="A209" t="s">
        <v>334</v>
      </c>
      <c r="B209">
        <v>0.75359314700000002</v>
      </c>
      <c r="C209">
        <v>0.53080000000000005</v>
      </c>
      <c r="D209">
        <v>0.66769999999999996</v>
      </c>
      <c r="E209">
        <v>0.66769999999999996</v>
      </c>
      <c r="F209">
        <v>0.58479999999999999</v>
      </c>
      <c r="G209">
        <v>0.6895</v>
      </c>
      <c r="H209">
        <v>0.72714226625270595</v>
      </c>
      <c r="I209">
        <v>0.72503324559549798</v>
      </c>
      <c r="J209" s="2">
        <v>0.66646071600000001</v>
      </c>
      <c r="K209" s="3">
        <f t="shared" si="3"/>
        <v>-2.645088074729407E-2</v>
      </c>
      <c r="L209" s="3"/>
      <c r="M209" s="3"/>
      <c r="N209" s="3"/>
      <c r="O209" s="3"/>
      <c r="P209" s="3"/>
      <c r="Q209" s="3"/>
      <c r="R209" s="3"/>
      <c r="S209" s="2"/>
    </row>
    <row r="210" spans="1:19" x14ac:dyDescent="0.2">
      <c r="A210" t="s">
        <v>335</v>
      </c>
      <c r="B210">
        <v>0.788021058</v>
      </c>
      <c r="C210">
        <v>0.63939999999999997</v>
      </c>
      <c r="D210">
        <v>0.75090000000000001</v>
      </c>
      <c r="E210">
        <v>0.75090000000000001</v>
      </c>
      <c r="F210">
        <v>0.71550000000000002</v>
      </c>
      <c r="G210">
        <v>0.79339999999999999</v>
      </c>
      <c r="H210">
        <v>0.80380370236065901</v>
      </c>
      <c r="I210">
        <v>0.79598268959386098</v>
      </c>
      <c r="J210" s="2">
        <v>0.74035596299999995</v>
      </c>
      <c r="K210" s="3">
        <f t="shared" si="3"/>
        <v>1.5782644360659015E-2</v>
      </c>
      <c r="L210" s="3"/>
      <c r="M210" s="3"/>
      <c r="N210" s="3"/>
      <c r="O210" s="3"/>
      <c r="P210" s="3"/>
      <c r="Q210" s="3"/>
      <c r="R210" s="3"/>
      <c r="S210" s="2"/>
    </row>
    <row r="211" spans="1:19" x14ac:dyDescent="0.2">
      <c r="A211" t="s">
        <v>336</v>
      </c>
      <c r="B211">
        <v>0.79987086299999999</v>
      </c>
      <c r="C211">
        <v>0.63100000000000001</v>
      </c>
      <c r="D211">
        <v>0.74529999999999996</v>
      </c>
      <c r="E211">
        <v>0.74529999999999996</v>
      </c>
      <c r="F211">
        <v>0.70950000000000002</v>
      </c>
      <c r="G211">
        <v>0.7722</v>
      </c>
      <c r="H211">
        <v>0.80000280017436298</v>
      </c>
      <c r="I211">
        <v>0.79411581531599296</v>
      </c>
      <c r="J211" s="2">
        <v>0.73803048500000001</v>
      </c>
      <c r="K211" s="3">
        <f t="shared" si="3"/>
        <v>1.319371743629949E-4</v>
      </c>
      <c r="L211" s="3"/>
      <c r="M211" s="3"/>
      <c r="N211" s="3"/>
      <c r="O211" s="3"/>
      <c r="P211" s="3"/>
      <c r="Q211" s="3"/>
      <c r="R211" s="3"/>
      <c r="S211" s="2"/>
    </row>
    <row r="212" spans="1:19" x14ac:dyDescent="0.2">
      <c r="A212" t="s">
        <v>337</v>
      </c>
      <c r="B212">
        <v>0.85232171899999998</v>
      </c>
      <c r="C212">
        <v>0.67330000000000001</v>
      </c>
      <c r="D212">
        <v>0.7823</v>
      </c>
      <c r="E212">
        <v>0.7823</v>
      </c>
      <c r="F212">
        <v>0.74529999999999996</v>
      </c>
      <c r="G212">
        <v>0.80020000000000002</v>
      </c>
      <c r="H212">
        <v>0.86077784591514295</v>
      </c>
      <c r="I212">
        <v>0.85825058433054302</v>
      </c>
      <c r="J212" s="2">
        <v>0.79062005099999999</v>
      </c>
      <c r="K212" s="3">
        <f t="shared" si="3"/>
        <v>8.4561269151429697E-3</v>
      </c>
      <c r="L212" s="3"/>
      <c r="M212" s="3"/>
      <c r="N212" s="3"/>
      <c r="O212" s="3"/>
      <c r="P212" s="3"/>
      <c r="Q212" s="3"/>
      <c r="R212" s="3"/>
      <c r="S212" s="2"/>
    </row>
    <row r="213" spans="1:19" x14ac:dyDescent="0.2">
      <c r="A213" t="s">
        <v>338</v>
      </c>
      <c r="B213">
        <v>0.81769673600000004</v>
      </c>
      <c r="C213">
        <v>0.58330000000000004</v>
      </c>
      <c r="D213">
        <v>0.71960000000000002</v>
      </c>
      <c r="E213">
        <v>0.71960000000000002</v>
      </c>
      <c r="F213">
        <v>0.67920000000000003</v>
      </c>
      <c r="G213">
        <v>0.77559999999999996</v>
      </c>
      <c r="H213">
        <v>0.80176152605441098</v>
      </c>
      <c r="I213">
        <v>0.80075354177348801</v>
      </c>
      <c r="J213" s="2">
        <v>0.70610499000000004</v>
      </c>
      <c r="K213" s="3">
        <f t="shared" si="3"/>
        <v>-1.5935209945589057E-2</v>
      </c>
      <c r="L213" s="3"/>
      <c r="M213" s="3"/>
      <c r="N213" s="3"/>
      <c r="O213" s="3"/>
      <c r="P213" s="3"/>
      <c r="Q213" s="3"/>
      <c r="R213" s="3"/>
      <c r="S213" s="2"/>
    </row>
    <row r="214" spans="1:19" x14ac:dyDescent="0.2">
      <c r="A214" t="s">
        <v>339</v>
      </c>
      <c r="B214">
        <v>0.80199763700000004</v>
      </c>
      <c r="C214">
        <v>0.62809999999999999</v>
      </c>
      <c r="D214">
        <v>0.75160000000000005</v>
      </c>
      <c r="E214">
        <v>0.75160000000000005</v>
      </c>
      <c r="F214">
        <v>0.75609999999999999</v>
      </c>
      <c r="G214">
        <v>0.76939999999999997</v>
      </c>
      <c r="H214">
        <v>0.79909292271244003</v>
      </c>
      <c r="I214">
        <v>0.79577019393574</v>
      </c>
      <c r="J214" s="2">
        <v>0.71277524199999998</v>
      </c>
      <c r="K214" s="3">
        <f t="shared" si="3"/>
        <v>-2.9047142875600063E-3</v>
      </c>
      <c r="L214" s="3"/>
      <c r="M214" s="3"/>
      <c r="N214" s="3"/>
      <c r="O214" s="3"/>
      <c r="P214" s="3"/>
      <c r="Q214" s="3"/>
      <c r="R214" s="3"/>
      <c r="S214" s="2"/>
    </row>
    <row r="215" spans="1:19" x14ac:dyDescent="0.2">
      <c r="A215" t="s">
        <v>340</v>
      </c>
      <c r="B215">
        <v>0.33308860299999998</v>
      </c>
      <c r="C215">
        <v>0.28460000000000002</v>
      </c>
      <c r="D215">
        <v>0.30480000000000002</v>
      </c>
      <c r="E215">
        <v>0.30480000000000002</v>
      </c>
      <c r="F215">
        <v>0.2878</v>
      </c>
      <c r="G215">
        <v>0.32929999999999998</v>
      </c>
      <c r="H215">
        <v>0.362496275743033</v>
      </c>
      <c r="I215">
        <v>0.35838162578522698</v>
      </c>
      <c r="J215" s="2">
        <v>0.304389888</v>
      </c>
      <c r="K215" s="3">
        <f t="shared" si="3"/>
        <v>2.940767274303302E-2</v>
      </c>
      <c r="L215" s="3"/>
      <c r="M215" s="3"/>
      <c r="N215" s="3"/>
      <c r="O215" s="3"/>
      <c r="P215" s="3"/>
      <c r="Q215" s="3"/>
      <c r="R215" s="3"/>
      <c r="S215" s="2"/>
    </row>
    <row r="216" spans="1:19" x14ac:dyDescent="0.2">
      <c r="A216" t="s">
        <v>341</v>
      </c>
      <c r="B216">
        <v>0.71922573599999995</v>
      </c>
      <c r="C216">
        <v>0.57589999999999997</v>
      </c>
      <c r="D216">
        <v>0.64659999999999995</v>
      </c>
      <c r="E216">
        <v>0.64659999999999995</v>
      </c>
      <c r="F216">
        <v>0.60770000000000002</v>
      </c>
      <c r="G216">
        <v>0.71209999999999996</v>
      </c>
      <c r="H216">
        <v>0.72755180813228504</v>
      </c>
      <c r="I216">
        <v>0.72169014287494704</v>
      </c>
      <c r="J216" s="2">
        <v>0.645145368</v>
      </c>
      <c r="K216" s="3">
        <f t="shared" si="3"/>
        <v>8.3260721322850895E-3</v>
      </c>
      <c r="L216" s="3"/>
      <c r="M216" s="3"/>
      <c r="N216" s="3"/>
      <c r="O216" s="3"/>
      <c r="P216" s="3"/>
      <c r="Q216" s="3"/>
      <c r="R216" s="3"/>
      <c r="S216" s="2"/>
    </row>
    <row r="217" spans="1:19" x14ac:dyDescent="0.2">
      <c r="A217" t="s">
        <v>342</v>
      </c>
      <c r="B217">
        <v>0.73020851399999998</v>
      </c>
      <c r="C217">
        <v>0.61099999999999999</v>
      </c>
      <c r="D217">
        <v>0.7026</v>
      </c>
      <c r="E217">
        <v>0.7026</v>
      </c>
      <c r="F217">
        <v>0.60870000000000002</v>
      </c>
      <c r="G217">
        <v>0.72689999999999999</v>
      </c>
      <c r="H217">
        <v>0.74568746317811896</v>
      </c>
      <c r="I217">
        <v>0.73597587862934999</v>
      </c>
      <c r="J217" s="2">
        <v>0.66565207699999995</v>
      </c>
      <c r="K217" s="3">
        <f t="shared" si="3"/>
        <v>1.5478949178118984E-2</v>
      </c>
      <c r="L217" s="3"/>
      <c r="M217" s="3"/>
      <c r="N217" s="3"/>
      <c r="O217" s="3"/>
      <c r="P217" s="3"/>
      <c r="Q217" s="3"/>
      <c r="R217" s="3"/>
      <c r="S217" s="2"/>
    </row>
    <row r="218" spans="1:19" x14ac:dyDescent="0.2">
      <c r="A218" t="s">
        <v>343</v>
      </c>
      <c r="B218">
        <v>0.734189761</v>
      </c>
      <c r="C218">
        <v>0.55089999999999995</v>
      </c>
      <c r="D218">
        <v>0.65759999999999996</v>
      </c>
      <c r="E218">
        <v>0.65759999999999996</v>
      </c>
      <c r="F218">
        <v>0.6179</v>
      </c>
      <c r="G218">
        <v>0.75270000000000004</v>
      </c>
      <c r="H218">
        <v>0.66845991324207399</v>
      </c>
      <c r="I218">
        <v>0.67271326840889101</v>
      </c>
      <c r="J218" s="2">
        <v>0.64041151299999999</v>
      </c>
      <c r="K218" s="3">
        <f t="shared" si="3"/>
        <v>-6.5729847757926008E-2</v>
      </c>
      <c r="L218" s="3"/>
      <c r="M218" s="3"/>
      <c r="N218" s="3"/>
      <c r="O218" s="3"/>
      <c r="P218" s="3"/>
      <c r="Q218" s="3"/>
      <c r="R218" s="3"/>
      <c r="S218" s="2"/>
    </row>
    <row r="219" spans="1:19" x14ac:dyDescent="0.2">
      <c r="A219" t="s">
        <v>344</v>
      </c>
      <c r="B219">
        <v>0.82492359100000001</v>
      </c>
      <c r="C219">
        <v>0.62590000000000001</v>
      </c>
      <c r="D219">
        <v>0.75429999999999997</v>
      </c>
      <c r="E219">
        <v>0.75429999999999997</v>
      </c>
      <c r="F219">
        <v>0</v>
      </c>
      <c r="G219">
        <v>0.75109999999999999</v>
      </c>
      <c r="H219">
        <v>0.83021142352705701</v>
      </c>
      <c r="I219">
        <v>0.82272561133095601</v>
      </c>
      <c r="J219" s="2">
        <v>0.76056000000000001</v>
      </c>
      <c r="K219" s="3">
        <f t="shared" si="3"/>
        <v>5.2878325270570015E-3</v>
      </c>
      <c r="L219" s="3"/>
      <c r="M219" s="3"/>
      <c r="N219" s="3"/>
      <c r="O219" s="3"/>
      <c r="P219" s="3"/>
      <c r="Q219" s="3"/>
      <c r="R219" s="3"/>
      <c r="S219" s="2"/>
    </row>
    <row r="220" spans="1:19" x14ac:dyDescent="0.2">
      <c r="A220" t="s">
        <v>345</v>
      </c>
      <c r="B220">
        <v>0.83096323500000002</v>
      </c>
      <c r="C220">
        <v>0.59519999999999995</v>
      </c>
      <c r="D220">
        <v>0.74770000000000003</v>
      </c>
      <c r="E220">
        <v>0.74770000000000003</v>
      </c>
      <c r="F220">
        <v>0.67090000000000005</v>
      </c>
      <c r="G220">
        <v>0.80379999999999996</v>
      </c>
      <c r="H220">
        <v>0.84971735860125197</v>
      </c>
      <c r="I220">
        <v>0.84057935392109295</v>
      </c>
      <c r="J220" s="2">
        <v>0.753102516</v>
      </c>
      <c r="K220" s="3">
        <f t="shared" si="3"/>
        <v>1.8754123601251949E-2</v>
      </c>
      <c r="L220" s="3"/>
      <c r="M220" s="3"/>
      <c r="N220" s="3"/>
      <c r="O220" s="3"/>
      <c r="P220" s="3"/>
      <c r="Q220" s="3"/>
      <c r="R220" s="3"/>
      <c r="S220" s="2"/>
    </row>
    <row r="221" spans="1:19" x14ac:dyDescent="0.2">
      <c r="A221" t="s">
        <v>346</v>
      </c>
      <c r="B221">
        <v>0.85269650100000005</v>
      </c>
      <c r="C221">
        <v>0.59450000000000003</v>
      </c>
      <c r="D221">
        <v>0.7671</v>
      </c>
      <c r="E221">
        <v>0.7671</v>
      </c>
      <c r="F221">
        <v>0.73899999999999999</v>
      </c>
      <c r="G221">
        <v>0.82740000000000002</v>
      </c>
      <c r="H221">
        <v>0.85873360410439203</v>
      </c>
      <c r="I221">
        <v>0.85119304568142595</v>
      </c>
      <c r="J221" s="2">
        <v>0.77600281199999999</v>
      </c>
      <c r="K221" s="3">
        <f t="shared" si="3"/>
        <v>6.0371031043919832E-3</v>
      </c>
      <c r="L221" s="3"/>
      <c r="M221" s="3"/>
      <c r="N221" s="3"/>
      <c r="O221" s="3"/>
      <c r="P221" s="3"/>
      <c r="Q221" s="3"/>
      <c r="R221" s="3"/>
      <c r="S221" s="2"/>
    </row>
    <row r="222" spans="1:19" x14ac:dyDescent="0.2">
      <c r="A222" t="s">
        <v>347</v>
      </c>
      <c r="B222">
        <v>0.83458087999999997</v>
      </c>
      <c r="C222">
        <v>0.64970000000000006</v>
      </c>
      <c r="D222">
        <v>0.77129999999999999</v>
      </c>
      <c r="E222">
        <v>0.77129999999999999</v>
      </c>
      <c r="F222">
        <v>0.63160000000000005</v>
      </c>
      <c r="G222">
        <v>0.80840000000000001</v>
      </c>
      <c r="H222">
        <v>0.82298434627582095</v>
      </c>
      <c r="I222">
        <v>0.82218002121987299</v>
      </c>
      <c r="J222" s="2">
        <v>0.75838514599999995</v>
      </c>
      <c r="K222" s="3">
        <f t="shared" si="3"/>
        <v>-1.1596533724179015E-2</v>
      </c>
      <c r="L222" s="3"/>
      <c r="M222" s="3"/>
      <c r="N222" s="3"/>
      <c r="O222" s="3"/>
      <c r="P222" s="3"/>
      <c r="Q222" s="3"/>
      <c r="R222" s="3"/>
      <c r="S222" s="2"/>
    </row>
    <row r="223" spans="1:19" x14ac:dyDescent="0.2">
      <c r="A223" t="s">
        <v>348</v>
      </c>
      <c r="B223">
        <v>0.77508437100000005</v>
      </c>
      <c r="C223">
        <v>0.51749999999999996</v>
      </c>
      <c r="D223">
        <v>0.70309999999999995</v>
      </c>
      <c r="E223">
        <v>0.70309999999999995</v>
      </c>
      <c r="F223">
        <v>0.53700000000000003</v>
      </c>
      <c r="G223">
        <v>0.7641</v>
      </c>
      <c r="H223">
        <v>0.74396900133587596</v>
      </c>
      <c r="I223">
        <v>0.75163621494463395</v>
      </c>
      <c r="J223" s="2">
        <v>0.692795983</v>
      </c>
      <c r="K223" s="3">
        <f t="shared" si="3"/>
        <v>-3.1115369664124093E-2</v>
      </c>
      <c r="L223" s="3"/>
      <c r="M223" s="3"/>
      <c r="N223" s="3"/>
      <c r="O223" s="3"/>
      <c r="P223" s="3"/>
      <c r="Q223" s="3"/>
      <c r="R223" s="3"/>
      <c r="S223" s="2"/>
    </row>
    <row r="224" spans="1:19" x14ac:dyDescent="0.2">
      <c r="A224" t="s">
        <v>349</v>
      </c>
      <c r="B224">
        <v>0.79918873599999996</v>
      </c>
      <c r="C224">
        <v>0.58940000000000003</v>
      </c>
      <c r="D224">
        <v>0.71379999999999999</v>
      </c>
      <c r="E224">
        <v>0.71379999999999999</v>
      </c>
      <c r="F224">
        <v>0.6099</v>
      </c>
      <c r="G224">
        <v>0.74119999999999997</v>
      </c>
      <c r="H224">
        <v>0.77230394825364601</v>
      </c>
      <c r="I224">
        <v>0.77184799396028203</v>
      </c>
      <c r="J224" s="2">
        <v>0.69619895799999998</v>
      </c>
      <c r="K224" s="3">
        <f t="shared" si="3"/>
        <v>-2.6884787746353944E-2</v>
      </c>
      <c r="L224" s="3"/>
      <c r="M224" s="3"/>
      <c r="N224" s="3"/>
      <c r="O224" s="3"/>
      <c r="P224" s="3"/>
      <c r="Q224" s="3"/>
      <c r="R224" s="3"/>
      <c r="S224" s="2"/>
    </row>
    <row r="225" spans="1:19" x14ac:dyDescent="0.2">
      <c r="A225" t="s">
        <v>350</v>
      </c>
      <c r="B225">
        <v>0.73416629200000005</v>
      </c>
      <c r="C225">
        <v>0.56499999999999995</v>
      </c>
      <c r="D225">
        <v>0.66690000000000005</v>
      </c>
      <c r="E225">
        <v>0.66690000000000005</v>
      </c>
      <c r="F225">
        <v>0.59470000000000001</v>
      </c>
      <c r="G225">
        <v>0.67059999999999997</v>
      </c>
      <c r="H225">
        <v>0.74587065544322795</v>
      </c>
      <c r="I225">
        <v>0.73398506170960398</v>
      </c>
      <c r="J225" s="2">
        <v>0.66055414000000001</v>
      </c>
      <c r="K225" s="3">
        <f t="shared" si="3"/>
        <v>1.1704363443227894E-2</v>
      </c>
      <c r="L225" s="3"/>
      <c r="M225" s="3"/>
      <c r="N225" s="3"/>
      <c r="O225" s="3"/>
      <c r="P225" s="3"/>
      <c r="Q225" s="3"/>
      <c r="R225" s="3"/>
      <c r="S225" s="2"/>
    </row>
    <row r="226" spans="1:19" x14ac:dyDescent="0.2">
      <c r="A226" t="s">
        <v>351</v>
      </c>
      <c r="B226">
        <v>0.86207830600000002</v>
      </c>
      <c r="C226">
        <v>0.63109999999999999</v>
      </c>
      <c r="D226">
        <v>0.78210000000000002</v>
      </c>
      <c r="E226">
        <v>0.78210000000000002</v>
      </c>
      <c r="F226">
        <v>0.70030000000000003</v>
      </c>
      <c r="G226">
        <v>0.83779999999999999</v>
      </c>
      <c r="H226">
        <v>0.83753039428625398</v>
      </c>
      <c r="I226">
        <v>0.82009183909458705</v>
      </c>
      <c r="J226" s="2">
        <v>0.73933170100000001</v>
      </c>
      <c r="K226" s="3">
        <f t="shared" si="3"/>
        <v>-2.454791171374604E-2</v>
      </c>
      <c r="L226" s="3"/>
      <c r="M226" s="3"/>
      <c r="N226" s="3"/>
      <c r="O226" s="3"/>
      <c r="P226" s="3"/>
      <c r="Q226" s="3"/>
      <c r="R226" s="3"/>
      <c r="S226" s="2"/>
    </row>
    <row r="227" spans="1:19" x14ac:dyDescent="0.2">
      <c r="A227" t="s">
        <v>352</v>
      </c>
      <c r="B227">
        <v>0.78593627099999996</v>
      </c>
      <c r="C227">
        <v>0.60019999999999996</v>
      </c>
      <c r="D227">
        <v>0.73750000000000004</v>
      </c>
      <c r="E227">
        <v>0.73750000000000004</v>
      </c>
      <c r="F227">
        <v>0.68630000000000002</v>
      </c>
      <c r="G227">
        <v>0.76949999999999996</v>
      </c>
      <c r="H227">
        <v>0.79732629220650997</v>
      </c>
      <c r="I227">
        <v>0.789357612001092</v>
      </c>
      <c r="J227" s="2">
        <v>0.72406604299999999</v>
      </c>
      <c r="K227" s="3">
        <f t="shared" si="3"/>
        <v>1.1390021206510004E-2</v>
      </c>
      <c r="L227" s="3"/>
      <c r="M227" s="3"/>
      <c r="N227" s="3"/>
      <c r="O227" s="3"/>
      <c r="P227" s="3"/>
      <c r="Q227" s="3"/>
      <c r="R227" s="3"/>
      <c r="S227" s="2"/>
    </row>
    <row r="228" spans="1:19" x14ac:dyDescent="0.2">
      <c r="A228" t="s">
        <v>69</v>
      </c>
      <c r="B228">
        <v>0.82925533399999996</v>
      </c>
      <c r="C228">
        <v>0.62480000000000002</v>
      </c>
      <c r="D228">
        <v>0.75539999999999996</v>
      </c>
      <c r="E228">
        <v>0.75539999999999996</v>
      </c>
      <c r="F228">
        <v>0.72750000000000004</v>
      </c>
      <c r="G228">
        <v>0.78620000000000001</v>
      </c>
      <c r="H228">
        <v>0.84300400504883199</v>
      </c>
      <c r="I228">
        <v>0.83686087949769095</v>
      </c>
      <c r="J228" s="2">
        <v>0.76539503499999995</v>
      </c>
      <c r="K228" s="3">
        <f t="shared" si="3"/>
        <v>1.374867104883204E-2</v>
      </c>
      <c r="L228" s="3"/>
      <c r="M228" s="3"/>
      <c r="N228" s="3"/>
      <c r="O228" s="3"/>
      <c r="P228" s="3"/>
      <c r="Q228" s="3"/>
      <c r="R228" s="3"/>
      <c r="S228" s="2"/>
    </row>
    <row r="229" spans="1:19" x14ac:dyDescent="0.2">
      <c r="A229" t="s">
        <v>73</v>
      </c>
      <c r="B229">
        <v>0.83887805199999999</v>
      </c>
      <c r="C229">
        <v>0.63190000000000002</v>
      </c>
      <c r="D229">
        <v>0.76890000000000003</v>
      </c>
      <c r="E229">
        <v>0.76890000000000003</v>
      </c>
      <c r="F229">
        <v>0.68169999999999997</v>
      </c>
      <c r="G229">
        <v>0.80230000000000001</v>
      </c>
      <c r="H229">
        <v>0.85205727382114205</v>
      </c>
      <c r="I229">
        <v>0.84529421327462395</v>
      </c>
      <c r="J229" s="2">
        <v>0.77928758600000003</v>
      </c>
      <c r="K229" s="3">
        <f t="shared" si="3"/>
        <v>1.3179221821142062E-2</v>
      </c>
      <c r="L229" s="3"/>
      <c r="M229" s="3"/>
      <c r="N229" s="3"/>
      <c r="O229" s="3"/>
      <c r="P229" s="3"/>
      <c r="Q229" s="3"/>
      <c r="R229" s="3"/>
      <c r="S229" s="2"/>
    </row>
    <row r="230" spans="1:19" x14ac:dyDescent="0.2">
      <c r="A230" t="s">
        <v>353</v>
      </c>
      <c r="B230">
        <v>0.30635069599999998</v>
      </c>
      <c r="C230">
        <v>0.26179999999999998</v>
      </c>
      <c r="D230">
        <v>0.44369999999999998</v>
      </c>
      <c r="E230">
        <v>0.44369999999999998</v>
      </c>
      <c r="F230">
        <v>0.22950000000000001</v>
      </c>
      <c r="G230">
        <v>0.46750000000000003</v>
      </c>
      <c r="H230">
        <v>0.34797928077665602</v>
      </c>
      <c r="I230">
        <v>0.347715415984302</v>
      </c>
      <c r="J230" s="2">
        <v>0.293307928</v>
      </c>
      <c r="K230" s="3">
        <f t="shared" si="3"/>
        <v>4.1628584776656041E-2</v>
      </c>
      <c r="L230" s="3"/>
      <c r="M230" s="3"/>
      <c r="N230" s="3"/>
      <c r="O230" s="3"/>
      <c r="P230" s="3"/>
      <c r="Q230" s="3"/>
      <c r="R230" s="3"/>
      <c r="S230" s="2"/>
    </row>
    <row r="231" spans="1:19" x14ac:dyDescent="0.2">
      <c r="A231" t="s">
        <v>354</v>
      </c>
      <c r="B231">
        <v>0.736360189</v>
      </c>
      <c r="C231">
        <v>0.43869999999999998</v>
      </c>
      <c r="D231">
        <v>0.63329999999999997</v>
      </c>
      <c r="E231">
        <v>0.63329999999999997</v>
      </c>
      <c r="F231">
        <v>0.54430000000000001</v>
      </c>
      <c r="G231">
        <v>0.67700000000000005</v>
      </c>
      <c r="H231">
        <v>0.76215048144868802</v>
      </c>
      <c r="I231">
        <v>0.75509447122725504</v>
      </c>
      <c r="J231" s="2">
        <v>0.65410491999999998</v>
      </c>
      <c r="K231" s="3">
        <f t="shared" si="3"/>
        <v>2.5790292448688024E-2</v>
      </c>
      <c r="L231" s="3"/>
      <c r="M231" s="3"/>
      <c r="N231" s="3"/>
      <c r="O231" s="3"/>
      <c r="P231" s="3"/>
      <c r="Q231" s="3"/>
      <c r="R231" s="3"/>
      <c r="S231" s="2"/>
    </row>
    <row r="232" spans="1:19" x14ac:dyDescent="0.2">
      <c r="A232" t="s">
        <v>355</v>
      </c>
      <c r="B232">
        <v>0.113998635</v>
      </c>
      <c r="C232">
        <v>6.6199999999999995E-2</v>
      </c>
      <c r="D232">
        <v>8.8599999999999998E-2</v>
      </c>
      <c r="E232">
        <v>8.8599999999999998E-2</v>
      </c>
      <c r="F232">
        <v>0.1</v>
      </c>
      <c r="G232">
        <v>9.4200000000000006E-2</v>
      </c>
      <c r="H232">
        <v>0.14865100262523701</v>
      </c>
      <c r="I232">
        <v>0.14598477489224099</v>
      </c>
      <c r="J232" s="2">
        <v>0.11037111600000001</v>
      </c>
      <c r="K232" s="3">
        <f t="shared" si="3"/>
        <v>3.4652367625237004E-2</v>
      </c>
      <c r="L232" s="3"/>
      <c r="M232" s="3"/>
      <c r="N232" s="3"/>
      <c r="O232" s="3"/>
      <c r="P232" s="3"/>
      <c r="Q232" s="3"/>
      <c r="R232" s="3"/>
      <c r="S232" s="2"/>
    </row>
    <row r="233" spans="1:19" x14ac:dyDescent="0.2">
      <c r="A233" t="s">
        <v>356</v>
      </c>
      <c r="B233">
        <v>0.75326368200000005</v>
      </c>
      <c r="C233">
        <v>0.52100000000000002</v>
      </c>
      <c r="D233">
        <v>0.66679999999999995</v>
      </c>
      <c r="E233">
        <v>0.66679999999999995</v>
      </c>
      <c r="F233">
        <v>0.54930000000000001</v>
      </c>
      <c r="G233">
        <v>0.69579999999999997</v>
      </c>
      <c r="H233">
        <v>0.79484511718903095</v>
      </c>
      <c r="I233">
        <v>0.79001940852151897</v>
      </c>
      <c r="J233" s="2">
        <v>0.69513603700000004</v>
      </c>
      <c r="K233" s="3">
        <f t="shared" si="3"/>
        <v>4.1581435189030902E-2</v>
      </c>
      <c r="L233" s="3"/>
      <c r="M233" s="3"/>
      <c r="N233" s="3"/>
      <c r="O233" s="3"/>
      <c r="P233" s="3"/>
      <c r="Q233" s="3"/>
      <c r="R233" s="3"/>
      <c r="S233" s="2"/>
    </row>
    <row r="234" spans="1:19" x14ac:dyDescent="0.2">
      <c r="A234" t="s">
        <v>357</v>
      </c>
      <c r="B234">
        <v>0.62271404200000002</v>
      </c>
      <c r="C234">
        <v>0.36919999999999997</v>
      </c>
      <c r="D234">
        <v>0.55449999999999999</v>
      </c>
      <c r="E234">
        <v>0.55449999999999999</v>
      </c>
      <c r="F234">
        <v>0.54700000000000004</v>
      </c>
      <c r="G234">
        <v>0.61970000000000003</v>
      </c>
      <c r="H234">
        <v>0.63010314587495397</v>
      </c>
      <c r="I234">
        <v>0.62124766305956602</v>
      </c>
      <c r="J234" s="2">
        <v>0.51672283900000004</v>
      </c>
      <c r="K234" s="3">
        <f t="shared" si="3"/>
        <v>7.3891038749539506E-3</v>
      </c>
      <c r="L234" s="3"/>
      <c r="M234" s="3"/>
      <c r="N234" s="3"/>
      <c r="O234" s="3"/>
      <c r="P234" s="3"/>
      <c r="Q234" s="3"/>
      <c r="R234" s="3"/>
      <c r="S234" s="2"/>
    </row>
    <row r="235" spans="1:19" x14ac:dyDescent="0.2">
      <c r="A235" t="s">
        <v>358</v>
      </c>
      <c r="B235">
        <v>0.70960853899999998</v>
      </c>
      <c r="C235">
        <v>0.54139999999999999</v>
      </c>
      <c r="D235">
        <v>0.63890000000000002</v>
      </c>
      <c r="E235">
        <v>0.63890000000000002</v>
      </c>
      <c r="F235">
        <v>0.59189999999999998</v>
      </c>
      <c r="G235">
        <v>0.70469999999999999</v>
      </c>
      <c r="H235">
        <v>0.73872267359042698</v>
      </c>
      <c r="I235">
        <v>0.73109286002549201</v>
      </c>
      <c r="J235" s="2">
        <v>0.62512981599999995</v>
      </c>
      <c r="K235" s="3">
        <f t="shared" si="3"/>
        <v>2.9114134590426999E-2</v>
      </c>
      <c r="L235" s="3"/>
      <c r="M235" s="3"/>
      <c r="N235" s="3"/>
      <c r="O235" s="3"/>
      <c r="P235" s="3"/>
      <c r="Q235" s="3"/>
      <c r="R235" s="3"/>
      <c r="S235" s="2"/>
    </row>
    <row r="236" spans="1:19" x14ac:dyDescent="0.2">
      <c r="A236" t="s">
        <v>359</v>
      </c>
      <c r="B236">
        <v>0.47775653299999998</v>
      </c>
      <c r="C236">
        <v>0.31319999999999998</v>
      </c>
      <c r="D236">
        <v>0.36959999999999998</v>
      </c>
      <c r="E236">
        <v>0.36959999999999998</v>
      </c>
      <c r="F236">
        <v>0.39119999999999999</v>
      </c>
      <c r="G236">
        <v>0.35370000000000001</v>
      </c>
      <c r="H236">
        <v>0.51442419583032195</v>
      </c>
      <c r="I236">
        <v>0.51080867398337104</v>
      </c>
      <c r="J236" s="2">
        <v>0.43713522399999999</v>
      </c>
      <c r="K236" s="3">
        <f t="shared" si="3"/>
        <v>3.6667662830321968E-2</v>
      </c>
      <c r="L236" s="3"/>
      <c r="M236" s="3"/>
      <c r="N236" s="3"/>
      <c r="O236" s="3"/>
      <c r="P236" s="3"/>
      <c r="Q236" s="3"/>
      <c r="R236" s="3"/>
      <c r="S236" s="2"/>
    </row>
    <row r="237" spans="1:19" x14ac:dyDescent="0.2">
      <c r="A237" t="s">
        <v>360</v>
      </c>
      <c r="B237">
        <v>0.65966703199999999</v>
      </c>
      <c r="C237">
        <v>0.51770000000000005</v>
      </c>
      <c r="D237">
        <v>0.59599999999999997</v>
      </c>
      <c r="E237">
        <v>0.59599999999999997</v>
      </c>
      <c r="F237">
        <v>0.47260000000000002</v>
      </c>
      <c r="G237">
        <v>0.62419999999999998</v>
      </c>
      <c r="H237">
        <v>0.68885287576580601</v>
      </c>
      <c r="I237">
        <v>0.67921946913973896</v>
      </c>
      <c r="J237" s="2">
        <v>0.59467570800000003</v>
      </c>
      <c r="K237" s="3">
        <f t="shared" si="3"/>
        <v>2.9185843765806019E-2</v>
      </c>
      <c r="L237" s="3"/>
      <c r="M237" s="3"/>
      <c r="N237" s="3"/>
      <c r="O237" s="3"/>
      <c r="P237" s="3"/>
      <c r="Q237" s="3"/>
      <c r="R237" s="3"/>
      <c r="S237" s="2"/>
    </row>
    <row r="238" spans="1:19" x14ac:dyDescent="0.2">
      <c r="A238" t="s">
        <v>361</v>
      </c>
      <c r="B238">
        <v>0.68434433900000002</v>
      </c>
      <c r="C238">
        <v>0.4556</v>
      </c>
      <c r="D238">
        <v>0.63229999999999997</v>
      </c>
      <c r="E238">
        <v>0.63229999999999997</v>
      </c>
      <c r="F238">
        <v>0.5252</v>
      </c>
      <c r="G238">
        <v>0.69389999999999996</v>
      </c>
      <c r="H238">
        <v>0.71230702566600301</v>
      </c>
      <c r="I238">
        <v>0.69876874682328705</v>
      </c>
      <c r="J238" s="2">
        <v>0.61041957300000005</v>
      </c>
      <c r="K238" s="3">
        <f t="shared" si="3"/>
        <v>2.7962686666002989E-2</v>
      </c>
      <c r="L238" s="3"/>
      <c r="M238" s="3"/>
      <c r="N238" s="3"/>
      <c r="O238" s="3"/>
      <c r="P238" s="3"/>
      <c r="Q238" s="3"/>
      <c r="R238" s="3"/>
      <c r="S238" s="2"/>
    </row>
    <row r="239" spans="1:19" x14ac:dyDescent="0.2">
      <c r="A239" t="s">
        <v>362</v>
      </c>
      <c r="B239">
        <v>0.77386752299999995</v>
      </c>
      <c r="C239">
        <v>0.61699999999999999</v>
      </c>
      <c r="D239">
        <v>0.70040000000000002</v>
      </c>
      <c r="E239">
        <v>0.70040000000000002</v>
      </c>
      <c r="F239">
        <v>0.70840000000000003</v>
      </c>
      <c r="G239">
        <v>0.75829999999999997</v>
      </c>
      <c r="H239">
        <v>0.82795393228306702</v>
      </c>
      <c r="I239">
        <v>0.82004359175723995</v>
      </c>
      <c r="J239" s="2">
        <v>0.70608757099999997</v>
      </c>
      <c r="K239" s="3">
        <f t="shared" si="3"/>
        <v>5.4086409283067072E-2</v>
      </c>
      <c r="L239" s="3"/>
      <c r="M239" s="3"/>
      <c r="N239" s="3"/>
      <c r="O239" s="3"/>
      <c r="P239" s="3"/>
      <c r="Q239" s="3"/>
      <c r="R239" s="3"/>
      <c r="S239" s="2"/>
    </row>
    <row r="240" spans="1:19" x14ac:dyDescent="0.2">
      <c r="A240" t="s">
        <v>363</v>
      </c>
      <c r="B240">
        <v>0.70386077499999999</v>
      </c>
      <c r="C240">
        <v>0.4889</v>
      </c>
      <c r="D240">
        <v>0.58089999999999997</v>
      </c>
      <c r="E240">
        <v>0.58089999999999997</v>
      </c>
      <c r="F240">
        <v>0.3427</v>
      </c>
      <c r="G240">
        <v>0.66910000000000003</v>
      </c>
      <c r="H240">
        <v>0.72811697048148105</v>
      </c>
      <c r="I240">
        <v>0.72288772539024804</v>
      </c>
      <c r="J240" s="2">
        <v>0.63105189299999997</v>
      </c>
      <c r="K240" s="3">
        <f t="shared" si="3"/>
        <v>2.4256195481481058E-2</v>
      </c>
      <c r="L240" s="3"/>
      <c r="M240" s="3"/>
      <c r="N240" s="3"/>
      <c r="O240" s="3"/>
      <c r="P240" s="3"/>
      <c r="Q240" s="3"/>
      <c r="R240" s="3"/>
      <c r="S240" s="2"/>
    </row>
    <row r="241" spans="1:19" x14ac:dyDescent="0.2">
      <c r="A241" t="s">
        <v>364</v>
      </c>
      <c r="B241">
        <v>0.79248333900000001</v>
      </c>
      <c r="C241">
        <v>0.6109</v>
      </c>
      <c r="D241">
        <v>0.70960000000000001</v>
      </c>
      <c r="E241">
        <v>0.70960000000000001</v>
      </c>
      <c r="F241">
        <v>0.66269999999999996</v>
      </c>
      <c r="G241">
        <v>0.76149999999999995</v>
      </c>
      <c r="H241">
        <v>0.82405921123048298</v>
      </c>
      <c r="I241">
        <v>0.81621920053541297</v>
      </c>
      <c r="J241" s="2">
        <v>0.70631172499999995</v>
      </c>
      <c r="K241" s="3">
        <f t="shared" si="3"/>
        <v>3.1575872230482971E-2</v>
      </c>
      <c r="L241" s="3"/>
      <c r="M241" s="3"/>
      <c r="N241" s="3"/>
      <c r="O241" s="3"/>
      <c r="P241" s="3"/>
      <c r="Q241" s="3"/>
      <c r="R241" s="3"/>
      <c r="S241" s="2"/>
    </row>
    <row r="242" spans="1:19" x14ac:dyDescent="0.2">
      <c r="A242" t="s">
        <v>365</v>
      </c>
      <c r="B242">
        <v>0.50217337200000001</v>
      </c>
      <c r="C242">
        <v>0.34570000000000001</v>
      </c>
      <c r="D242">
        <v>0.43509999999999999</v>
      </c>
      <c r="E242">
        <v>0.43509999999999999</v>
      </c>
      <c r="F242">
        <v>0.39219999999999999</v>
      </c>
      <c r="G242">
        <v>0.44569999999999999</v>
      </c>
      <c r="H242">
        <v>0.52230135182472004</v>
      </c>
      <c r="I242">
        <v>0.51902960739146697</v>
      </c>
      <c r="J242" s="2">
        <v>0.45452342699999998</v>
      </c>
      <c r="K242" s="3">
        <f t="shared" si="3"/>
        <v>2.0127979824720033E-2</v>
      </c>
      <c r="L242" s="3"/>
      <c r="M242" s="3"/>
      <c r="N242" s="3"/>
      <c r="O242" s="3"/>
      <c r="P242" s="3"/>
      <c r="Q242" s="3"/>
      <c r="R242" s="3"/>
      <c r="S242" s="2"/>
    </row>
    <row r="243" spans="1:19" x14ac:dyDescent="0.2">
      <c r="A243" t="s">
        <v>366</v>
      </c>
      <c r="B243">
        <v>0.73084500100000005</v>
      </c>
      <c r="C243">
        <v>0.62680000000000002</v>
      </c>
      <c r="D243">
        <v>0.67889999999999995</v>
      </c>
      <c r="E243">
        <v>0.67889999999999995</v>
      </c>
      <c r="F243">
        <v>0.66059999999999997</v>
      </c>
      <c r="G243">
        <v>0.71609999999999996</v>
      </c>
      <c r="H243">
        <v>0.748431439806169</v>
      </c>
      <c r="I243">
        <v>0.74222156314703702</v>
      </c>
      <c r="J243" s="2">
        <v>0.68000920499999995</v>
      </c>
      <c r="K243" s="3">
        <f t="shared" si="3"/>
        <v>1.7586438806168947E-2</v>
      </c>
      <c r="L243" s="3"/>
      <c r="M243" s="3"/>
      <c r="N243" s="3"/>
      <c r="O243" s="3"/>
      <c r="P243" s="3"/>
      <c r="Q243" s="3"/>
      <c r="R243" s="3"/>
      <c r="S243" s="2"/>
    </row>
    <row r="244" spans="1:19" x14ac:dyDescent="0.2">
      <c r="A244" t="s">
        <v>367</v>
      </c>
      <c r="B244">
        <v>0.72272747500000001</v>
      </c>
      <c r="C244">
        <v>0.55930000000000002</v>
      </c>
      <c r="D244">
        <v>0.65010000000000001</v>
      </c>
      <c r="E244">
        <v>0.65010000000000001</v>
      </c>
      <c r="F244">
        <v>0.5968</v>
      </c>
      <c r="G244">
        <v>0.69069999999999998</v>
      </c>
      <c r="H244">
        <v>0.73808455656440297</v>
      </c>
      <c r="I244">
        <v>0.73266273393637005</v>
      </c>
      <c r="J244" s="2">
        <v>0.65097605700000005</v>
      </c>
      <c r="K244" s="3">
        <f t="shared" si="3"/>
        <v>1.5357081564402963E-2</v>
      </c>
      <c r="L244" s="3"/>
      <c r="M244" s="3"/>
      <c r="N244" s="3"/>
      <c r="O244" s="3"/>
      <c r="P244" s="3"/>
      <c r="Q244" s="3"/>
      <c r="R244" s="3"/>
      <c r="S244" s="2"/>
    </row>
    <row r="245" spans="1:19" x14ac:dyDescent="0.2">
      <c r="A245" t="s">
        <v>368</v>
      </c>
      <c r="B245">
        <v>0.76244758800000001</v>
      </c>
      <c r="C245">
        <v>0.53669999999999995</v>
      </c>
      <c r="D245">
        <v>0.65410000000000001</v>
      </c>
      <c r="E245">
        <v>0.65410000000000001</v>
      </c>
      <c r="F245">
        <v>0.60370000000000001</v>
      </c>
      <c r="G245">
        <v>0.72189999999999999</v>
      </c>
      <c r="H245">
        <v>0.77846565465237305</v>
      </c>
      <c r="I245">
        <v>0.76815080342457898</v>
      </c>
      <c r="J245" s="2">
        <v>0.64388884400000002</v>
      </c>
      <c r="K245" s="3">
        <f t="shared" si="3"/>
        <v>1.6018066652373042E-2</v>
      </c>
      <c r="L245" s="3"/>
      <c r="M245" s="3"/>
      <c r="N245" s="3"/>
      <c r="O245" s="3"/>
      <c r="P245" s="3"/>
      <c r="Q245" s="3"/>
      <c r="R245" s="3"/>
      <c r="S245" s="2"/>
    </row>
    <row r="246" spans="1:19" x14ac:dyDescent="0.2">
      <c r="J246" s="3"/>
      <c r="K246" s="3"/>
      <c r="L246" s="3"/>
      <c r="M246" s="3"/>
      <c r="N246" s="3"/>
      <c r="O246" s="3"/>
      <c r="P246" s="3"/>
      <c r="Q246" s="3"/>
      <c r="R246" s="3"/>
      <c r="S246" s="2"/>
    </row>
    <row r="247" spans="1:19" x14ac:dyDescent="0.2">
      <c r="J247" s="3"/>
      <c r="K247" s="3"/>
      <c r="L247" s="3"/>
      <c r="M247" s="3"/>
      <c r="N247" s="3"/>
      <c r="O247" s="3"/>
      <c r="P247" s="3"/>
      <c r="Q247" s="3"/>
      <c r="R247" s="3"/>
      <c r="S247" s="2"/>
    </row>
    <row r="248" spans="1:19" x14ac:dyDescent="0.2">
      <c r="J248" s="3"/>
      <c r="K248" s="3"/>
      <c r="L248" s="3"/>
      <c r="M248" s="3"/>
      <c r="N248" s="3"/>
      <c r="O248" s="3"/>
      <c r="P248" s="3"/>
      <c r="Q248" s="3"/>
      <c r="R248" s="3"/>
      <c r="S248" s="2"/>
    </row>
    <row r="249" spans="1:19" x14ac:dyDescent="0.2">
      <c r="J249" s="3"/>
      <c r="K249" s="3"/>
      <c r="L249" s="3"/>
      <c r="M249" s="3"/>
      <c r="N249" s="3"/>
      <c r="O249" s="3"/>
      <c r="P249" s="3"/>
      <c r="Q249" s="3"/>
      <c r="R249" s="3"/>
      <c r="S249" s="2"/>
    </row>
    <row r="250" spans="1:19" x14ac:dyDescent="0.2">
      <c r="J250" s="3"/>
      <c r="K250" s="3"/>
      <c r="L250" s="3"/>
      <c r="M250" s="3"/>
      <c r="N250" s="3"/>
      <c r="O250" s="3"/>
      <c r="P250" s="3"/>
      <c r="Q250" s="3"/>
      <c r="R250" s="3"/>
      <c r="S250" s="2"/>
    </row>
    <row r="251" spans="1:19" x14ac:dyDescent="0.2">
      <c r="J251" s="3"/>
      <c r="K251" s="3"/>
      <c r="L251" s="3"/>
      <c r="M251" s="3"/>
      <c r="N251" s="3"/>
      <c r="O251" s="3"/>
      <c r="P251" s="3"/>
      <c r="Q251" s="3"/>
      <c r="R251" s="3"/>
      <c r="S251" s="2"/>
    </row>
    <row r="252" spans="1:19" x14ac:dyDescent="0.2">
      <c r="J252" s="3"/>
      <c r="K252" s="3"/>
      <c r="L252" s="3"/>
      <c r="M252" s="3"/>
      <c r="N252" s="3"/>
      <c r="O252" s="3"/>
      <c r="P252" s="3"/>
      <c r="Q252" s="3"/>
      <c r="R252" s="3"/>
      <c r="S252" s="2"/>
    </row>
    <row r="253" spans="1:19" x14ac:dyDescent="0.2">
      <c r="J253" s="3"/>
      <c r="K253" s="3"/>
      <c r="L253" s="3"/>
      <c r="M253" s="3"/>
      <c r="N253" s="3"/>
      <c r="O253" s="3"/>
      <c r="P253" s="3"/>
      <c r="Q253" s="3"/>
      <c r="R253" s="3"/>
      <c r="S253" s="2"/>
    </row>
    <row r="254" spans="1:19" x14ac:dyDescent="0.2">
      <c r="J254" s="3"/>
      <c r="K254" s="3"/>
      <c r="L254" s="3"/>
      <c r="M254" s="3"/>
      <c r="N254" s="3"/>
      <c r="O254" s="3"/>
      <c r="P254" s="3"/>
      <c r="Q254" s="3"/>
      <c r="R254" s="3"/>
      <c r="S254" s="2"/>
    </row>
    <row r="255" spans="1:19" x14ac:dyDescent="0.2">
      <c r="J255" s="3"/>
      <c r="K255" s="3"/>
      <c r="L255" s="3"/>
      <c r="M255" s="3"/>
      <c r="N255" s="3"/>
      <c r="O255" s="3"/>
      <c r="P255" s="3"/>
      <c r="Q255" s="3"/>
      <c r="R255" s="3"/>
      <c r="S255" s="2"/>
    </row>
    <row r="256" spans="1:19" x14ac:dyDescent="0.2">
      <c r="J256" s="3"/>
      <c r="K256" s="3"/>
      <c r="L256" s="3"/>
      <c r="M256" s="3"/>
      <c r="N256" s="3"/>
      <c r="O256" s="3"/>
      <c r="P256" s="3"/>
      <c r="Q256" s="3"/>
      <c r="R256" s="3"/>
      <c r="S256" s="2"/>
    </row>
    <row r="257" spans="10:19" x14ac:dyDescent="0.2">
      <c r="J257" s="3"/>
      <c r="K257" s="3"/>
      <c r="L257" s="3"/>
      <c r="M257" s="3"/>
      <c r="N257" s="3"/>
      <c r="O257" s="3"/>
      <c r="P257" s="3"/>
      <c r="Q257" s="3"/>
      <c r="R257" s="3"/>
      <c r="S257" s="2"/>
    </row>
    <row r="258" spans="10:19" x14ac:dyDescent="0.2">
      <c r="J258" s="3"/>
      <c r="K258" s="3"/>
      <c r="L258" s="3"/>
      <c r="M258" s="3"/>
      <c r="N258" s="3"/>
      <c r="O258" s="3"/>
      <c r="P258" s="3"/>
      <c r="Q258" s="3"/>
      <c r="R258" s="3"/>
      <c r="S258" s="2"/>
    </row>
    <row r="259" spans="10:19" x14ac:dyDescent="0.2">
      <c r="J259" s="3"/>
      <c r="K259" s="3"/>
      <c r="L259" s="3"/>
      <c r="M259" s="3"/>
      <c r="N259" s="3"/>
      <c r="O259" s="3"/>
      <c r="P259" s="3"/>
      <c r="Q259" s="3"/>
      <c r="R259" s="3"/>
      <c r="S259" s="2"/>
    </row>
    <row r="260" spans="10:19" x14ac:dyDescent="0.2">
      <c r="J260" s="3"/>
      <c r="K260" s="3"/>
      <c r="L260" s="3"/>
      <c r="M260" s="3"/>
      <c r="N260" s="3"/>
      <c r="O260" s="3"/>
      <c r="P260" s="3"/>
      <c r="Q260" s="3"/>
      <c r="R260" s="3"/>
      <c r="S260" s="2"/>
    </row>
    <row r="261" spans="10:19" x14ac:dyDescent="0.2">
      <c r="J261" s="3"/>
      <c r="K261" s="3"/>
      <c r="L261" s="3"/>
      <c r="M261" s="3"/>
      <c r="N261" s="3"/>
      <c r="O261" s="3"/>
      <c r="P261" s="3"/>
      <c r="Q261" s="3"/>
      <c r="R261" s="3"/>
      <c r="S261" s="2"/>
    </row>
    <row r="262" spans="10:19" x14ac:dyDescent="0.2">
      <c r="J262" s="3"/>
      <c r="K262" s="3"/>
      <c r="L262" s="3"/>
      <c r="M262" s="3"/>
      <c r="N262" s="3"/>
      <c r="O262" s="3"/>
      <c r="P262" s="3"/>
      <c r="Q262" s="3"/>
      <c r="R262" s="3"/>
      <c r="S262" s="2"/>
    </row>
    <row r="263" spans="10:19" x14ac:dyDescent="0.2">
      <c r="J263" s="3"/>
      <c r="K263" s="3"/>
      <c r="L263" s="3"/>
      <c r="M263" s="3"/>
      <c r="N263" s="3"/>
      <c r="O263" s="3"/>
      <c r="P263" s="3"/>
      <c r="Q263" s="3"/>
      <c r="R263" s="3"/>
      <c r="S263" s="2"/>
    </row>
    <row r="264" spans="10:19" x14ac:dyDescent="0.2">
      <c r="J264" s="3"/>
      <c r="K264" s="3"/>
      <c r="L264" s="3"/>
      <c r="M264" s="3"/>
      <c r="N264" s="3"/>
      <c r="O264" s="3"/>
      <c r="P264" s="3"/>
      <c r="Q264" s="3"/>
      <c r="R264" s="3"/>
      <c r="S264" s="2"/>
    </row>
    <row r="265" spans="10:19" x14ac:dyDescent="0.2">
      <c r="J265" s="3"/>
      <c r="K265" s="3"/>
      <c r="L265" s="3"/>
      <c r="M265" s="3"/>
      <c r="N265" s="3"/>
      <c r="O265" s="3"/>
      <c r="P265" s="3"/>
      <c r="Q265" s="3"/>
      <c r="R265" s="3"/>
      <c r="S265" s="2"/>
    </row>
    <row r="266" spans="10:19" x14ac:dyDescent="0.2">
      <c r="J266" s="3"/>
      <c r="K266" s="3"/>
      <c r="L266" s="3"/>
      <c r="M266" s="3"/>
      <c r="N266" s="3"/>
      <c r="O266" s="3"/>
      <c r="P266" s="3"/>
      <c r="Q266" s="3"/>
      <c r="R266" s="3"/>
      <c r="S266" s="2"/>
    </row>
    <row r="267" spans="10:19" x14ac:dyDescent="0.2">
      <c r="J267" s="3"/>
      <c r="K267" s="3"/>
      <c r="L267" s="3"/>
      <c r="M267" s="3"/>
      <c r="N267" s="3"/>
      <c r="O267" s="3"/>
      <c r="P267" s="3"/>
      <c r="Q267" s="3"/>
      <c r="R267" s="3"/>
      <c r="S267" s="2"/>
    </row>
    <row r="268" spans="10:19" x14ac:dyDescent="0.2">
      <c r="J268" s="3"/>
      <c r="K268" s="3"/>
      <c r="L268" s="3"/>
      <c r="M268" s="3"/>
      <c r="N268" s="3"/>
      <c r="O268" s="3"/>
      <c r="P268" s="3"/>
      <c r="Q268" s="3"/>
      <c r="R268" s="3"/>
      <c r="S268" s="2"/>
    </row>
    <row r="269" spans="10:19" x14ac:dyDescent="0.2">
      <c r="J269" s="3"/>
      <c r="K269" s="3"/>
      <c r="L269" s="3"/>
      <c r="M269" s="3"/>
      <c r="N269" s="3"/>
      <c r="O269" s="3"/>
      <c r="P269" s="3"/>
      <c r="Q269" s="3"/>
      <c r="R269" s="3"/>
      <c r="S269" s="2"/>
    </row>
    <row r="270" spans="10:19" x14ac:dyDescent="0.2">
      <c r="J270" s="3"/>
      <c r="K270" s="3"/>
      <c r="L270" s="3"/>
      <c r="M270" s="3"/>
      <c r="N270" s="3"/>
      <c r="O270" s="3"/>
      <c r="P270" s="3"/>
      <c r="Q270" s="3"/>
      <c r="R270" s="3"/>
      <c r="S270" s="2"/>
    </row>
    <row r="271" spans="10:19" x14ac:dyDescent="0.2">
      <c r="J271" s="3"/>
      <c r="K271" s="3"/>
      <c r="L271" s="3"/>
      <c r="M271" s="3"/>
      <c r="N271" s="3"/>
      <c r="O271" s="3"/>
      <c r="P271" s="3"/>
      <c r="Q271" s="3"/>
      <c r="R271" s="3"/>
      <c r="S271" s="2"/>
    </row>
    <row r="272" spans="10:19" x14ac:dyDescent="0.2">
      <c r="J272" s="3"/>
      <c r="K272" s="3"/>
      <c r="L272" s="3"/>
      <c r="M272" s="3"/>
      <c r="N272" s="3"/>
      <c r="O272" s="3"/>
      <c r="P272" s="3"/>
      <c r="Q272" s="3"/>
      <c r="R272" s="3"/>
      <c r="S272" s="2"/>
    </row>
    <row r="273" spans="10:19" x14ac:dyDescent="0.2">
      <c r="J273" s="3"/>
      <c r="K273" s="3"/>
      <c r="L273" s="3"/>
      <c r="M273" s="3"/>
      <c r="N273" s="3"/>
      <c r="O273" s="3"/>
      <c r="P273" s="3"/>
      <c r="Q273" s="3"/>
      <c r="R273" s="3"/>
      <c r="S273" s="2"/>
    </row>
    <row r="274" spans="10:19" x14ac:dyDescent="0.2">
      <c r="J274" s="3"/>
      <c r="K274" s="3"/>
      <c r="L274" s="3"/>
      <c r="M274" s="3"/>
      <c r="N274" s="3"/>
      <c r="O274" s="3"/>
      <c r="P274" s="3"/>
      <c r="Q274" s="3"/>
      <c r="R274" s="3"/>
      <c r="S274" s="2"/>
    </row>
    <row r="275" spans="10:19" x14ac:dyDescent="0.2">
      <c r="J275" s="3"/>
      <c r="K275" s="3"/>
      <c r="L275" s="3"/>
      <c r="M275" s="3"/>
      <c r="N275" s="3"/>
      <c r="O275" s="3"/>
      <c r="P275" s="3"/>
      <c r="Q275" s="3"/>
      <c r="R275" s="3"/>
      <c r="S275" s="2"/>
    </row>
    <row r="276" spans="10:19" x14ac:dyDescent="0.2">
      <c r="J276" s="3"/>
      <c r="K276" s="3"/>
      <c r="L276" s="3"/>
      <c r="M276" s="3"/>
      <c r="N276" s="3"/>
      <c r="O276" s="3"/>
      <c r="P276" s="3"/>
      <c r="Q276" s="3"/>
      <c r="R276" s="3"/>
      <c r="S276" s="2"/>
    </row>
    <row r="277" spans="10:19" x14ac:dyDescent="0.2">
      <c r="J277" s="3"/>
      <c r="K277" s="3"/>
      <c r="L277" s="3"/>
      <c r="M277" s="3"/>
      <c r="N277" s="3"/>
      <c r="O277" s="3"/>
      <c r="P277" s="3"/>
      <c r="Q277" s="3"/>
      <c r="R277" s="3"/>
      <c r="S277" s="2"/>
    </row>
    <row r="278" spans="10:19" x14ac:dyDescent="0.2">
      <c r="J278" s="3"/>
      <c r="K278" s="3"/>
      <c r="L278" s="3"/>
      <c r="M278" s="3"/>
      <c r="N278" s="3"/>
      <c r="O278" s="3"/>
      <c r="P278" s="3"/>
      <c r="Q278" s="3"/>
      <c r="R278" s="3"/>
      <c r="S278" s="2"/>
    </row>
    <row r="279" spans="10:19" x14ac:dyDescent="0.2">
      <c r="J279" s="3"/>
      <c r="K279" s="3"/>
      <c r="L279" s="3"/>
      <c r="M279" s="3"/>
      <c r="N279" s="3"/>
      <c r="O279" s="3"/>
      <c r="P279" s="3"/>
      <c r="Q279" s="3"/>
      <c r="R279" s="3"/>
      <c r="S279" s="2"/>
    </row>
    <row r="280" spans="10:19" x14ac:dyDescent="0.2">
      <c r="J280" s="3"/>
      <c r="K280" s="3"/>
      <c r="L280" s="3"/>
      <c r="M280" s="3"/>
      <c r="N280" s="3"/>
      <c r="O280" s="3"/>
      <c r="P280" s="3"/>
      <c r="Q280" s="3"/>
      <c r="R280" s="3"/>
      <c r="S280" s="2"/>
    </row>
    <row r="281" spans="10:19" x14ac:dyDescent="0.2">
      <c r="J281" s="3"/>
      <c r="K281" s="3"/>
      <c r="L281" s="3"/>
      <c r="M281" s="3"/>
      <c r="N281" s="3"/>
      <c r="O281" s="3"/>
      <c r="P281" s="3"/>
      <c r="Q281" s="3"/>
      <c r="R281" s="3"/>
      <c r="S281" s="2"/>
    </row>
    <row r="282" spans="10:19" x14ac:dyDescent="0.2">
      <c r="J282" s="3"/>
      <c r="K282" s="3"/>
      <c r="L282" s="3"/>
      <c r="M282" s="3"/>
      <c r="N282" s="3"/>
      <c r="O282" s="3"/>
      <c r="P282" s="3"/>
      <c r="Q282" s="3"/>
      <c r="R282" s="3"/>
      <c r="S282" s="2"/>
    </row>
    <row r="283" spans="10:19" x14ac:dyDescent="0.2">
      <c r="J283" s="3"/>
      <c r="K283" s="3"/>
      <c r="L283" s="3"/>
      <c r="M283" s="3"/>
      <c r="N283" s="3"/>
      <c r="O283" s="3"/>
      <c r="P283" s="3"/>
      <c r="Q283" s="3"/>
      <c r="R283" s="3"/>
      <c r="S283" s="2"/>
    </row>
    <row r="284" spans="10:19" x14ac:dyDescent="0.2">
      <c r="J284" s="3"/>
      <c r="K284" s="3"/>
      <c r="L284" s="3"/>
      <c r="M284" s="3"/>
      <c r="N284" s="3"/>
      <c r="O284" s="3"/>
      <c r="P284" s="3"/>
      <c r="Q284" s="3"/>
      <c r="R284" s="3"/>
      <c r="S284" s="2"/>
    </row>
    <row r="285" spans="10:19" x14ac:dyDescent="0.2">
      <c r="J285" s="3"/>
      <c r="K285" s="3"/>
      <c r="L285" s="3"/>
      <c r="M285" s="3"/>
      <c r="N285" s="3"/>
      <c r="O285" s="3"/>
      <c r="P285" s="3"/>
      <c r="Q285" s="3"/>
      <c r="R285" s="3"/>
      <c r="S285" s="2"/>
    </row>
    <row r="286" spans="10:19" x14ac:dyDescent="0.2">
      <c r="J286" s="3"/>
      <c r="K286" s="3"/>
      <c r="L286" s="3"/>
      <c r="M286" s="3"/>
      <c r="N286" s="3"/>
      <c r="O286" s="3"/>
      <c r="P286" s="3"/>
      <c r="Q286" s="3"/>
      <c r="R286" s="3"/>
      <c r="S286" s="2"/>
    </row>
    <row r="287" spans="10:19" x14ac:dyDescent="0.2">
      <c r="J287" s="3"/>
      <c r="K287" s="3"/>
      <c r="L287" s="3"/>
      <c r="M287" s="3"/>
      <c r="N287" s="3"/>
      <c r="O287" s="3"/>
      <c r="P287" s="3"/>
      <c r="Q287" s="3"/>
      <c r="R287" s="3"/>
      <c r="S287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68B97-9381-AE44-B3E6-2BDC1DD1EC4E}">
  <dimension ref="A1:N287"/>
  <sheetViews>
    <sheetView topLeftCell="A16" workbookViewId="0">
      <selection activeCell="D58" sqref="D58:D66"/>
    </sheetView>
  </sheetViews>
  <sheetFormatPr baseColWidth="10" defaultRowHeight="16" x14ac:dyDescent="0.2"/>
  <cols>
    <col min="1" max="1" width="14.5" customWidth="1"/>
    <col min="5" max="6" width="17.33203125" customWidth="1"/>
    <col min="11" max="11" width="24.83203125" customWidth="1"/>
  </cols>
  <sheetData>
    <row r="1" spans="1:14" x14ac:dyDescent="0.2">
      <c r="B1" t="s">
        <v>159</v>
      </c>
      <c r="C1" t="s">
        <v>405</v>
      </c>
      <c r="D1" t="s">
        <v>408</v>
      </c>
      <c r="E1" t="s">
        <v>9</v>
      </c>
      <c r="F1" t="s">
        <v>417</v>
      </c>
      <c r="N1" s="2"/>
    </row>
    <row r="2" spans="1:14" x14ac:dyDescent="0.2">
      <c r="A2" t="s">
        <v>409</v>
      </c>
      <c r="N2" s="2"/>
    </row>
    <row r="3" spans="1:14" x14ac:dyDescent="0.2">
      <c r="A3" t="s">
        <v>28</v>
      </c>
      <c r="B3">
        <v>0.81989629900000005</v>
      </c>
      <c r="C3">
        <v>0.85097027697969496</v>
      </c>
      <c r="D3">
        <f>C3-B3</f>
        <v>3.1073977979694911E-2</v>
      </c>
      <c r="E3" s="2">
        <v>0.75999253899999997</v>
      </c>
      <c r="F3">
        <f>C3-E3</f>
        <v>9.0977737979694995E-2</v>
      </c>
      <c r="N3" s="2"/>
    </row>
    <row r="4" spans="1:14" x14ac:dyDescent="0.2">
      <c r="A4" t="s">
        <v>179</v>
      </c>
      <c r="B4">
        <v>0.81546064100000004</v>
      </c>
      <c r="C4">
        <v>0.84617139565242305</v>
      </c>
      <c r="D4">
        <f t="shared" ref="D4:D9" si="0">C4-B4</f>
        <v>3.0710754652423011E-2</v>
      </c>
      <c r="E4" s="2">
        <v>0.76858654800000004</v>
      </c>
      <c r="F4">
        <f t="shared" ref="F4:F60" si="1">C4-E4</f>
        <v>7.7584847652423017E-2</v>
      </c>
      <c r="N4" s="2"/>
    </row>
    <row r="5" spans="1:14" x14ac:dyDescent="0.2">
      <c r="A5" t="s">
        <v>180</v>
      </c>
      <c r="B5">
        <v>0.72980067199999998</v>
      </c>
      <c r="C5">
        <v>0.78660265092929604</v>
      </c>
      <c r="D5">
        <f t="shared" si="0"/>
        <v>5.680197892929606E-2</v>
      </c>
      <c r="E5" s="2">
        <v>0.71883001999999996</v>
      </c>
      <c r="F5">
        <f t="shared" si="1"/>
        <v>6.7772630929296085E-2</v>
      </c>
      <c r="N5" s="2"/>
    </row>
    <row r="6" spans="1:14" x14ac:dyDescent="0.2">
      <c r="A6" t="s">
        <v>354</v>
      </c>
      <c r="B6">
        <v>0.736360189</v>
      </c>
      <c r="C6">
        <v>0.76215048144868802</v>
      </c>
      <c r="D6">
        <f t="shared" si="0"/>
        <v>2.5790292448688024E-2</v>
      </c>
      <c r="E6" s="2">
        <v>0.65410491999999998</v>
      </c>
      <c r="F6">
        <f t="shared" si="1"/>
        <v>0.10804556144868804</v>
      </c>
      <c r="N6" s="2"/>
    </row>
    <row r="7" spans="1:14" x14ac:dyDescent="0.2">
      <c r="A7" t="s">
        <v>183</v>
      </c>
      <c r="B7">
        <v>0.76918031099999995</v>
      </c>
      <c r="C7">
        <v>0.79471377906109997</v>
      </c>
      <c r="D7">
        <f t="shared" si="0"/>
        <v>2.5533468061100018E-2</v>
      </c>
      <c r="E7" s="2">
        <v>0.71446370000000003</v>
      </c>
      <c r="F7">
        <f t="shared" si="1"/>
        <v>8.0250079061099933E-2</v>
      </c>
      <c r="N7" s="2"/>
    </row>
    <row r="8" spans="1:14" x14ac:dyDescent="0.2">
      <c r="A8" t="s">
        <v>233</v>
      </c>
      <c r="B8">
        <v>0.72190863599999999</v>
      </c>
      <c r="C8">
        <v>0.75712034777593695</v>
      </c>
      <c r="D8">
        <f t="shared" si="0"/>
        <v>3.521171177593696E-2</v>
      </c>
      <c r="E8" s="2">
        <v>0.621647383</v>
      </c>
      <c r="F8">
        <f t="shared" si="1"/>
        <v>0.13547296477593695</v>
      </c>
      <c r="N8" s="2"/>
    </row>
    <row r="9" spans="1:14" x14ac:dyDescent="0.2">
      <c r="A9" t="s">
        <v>234</v>
      </c>
      <c r="B9">
        <v>0.81510042599999999</v>
      </c>
      <c r="C9">
        <v>0.85697252887396802</v>
      </c>
      <c r="D9">
        <f t="shared" si="0"/>
        <v>4.1872102873968031E-2</v>
      </c>
      <c r="E9" s="2">
        <v>0.74801583000000005</v>
      </c>
      <c r="F9">
        <f t="shared" si="1"/>
        <v>0.10895669887396797</v>
      </c>
      <c r="N9" s="2"/>
    </row>
    <row r="10" spans="1:14" x14ac:dyDescent="0.2">
      <c r="A10" t="s">
        <v>235</v>
      </c>
      <c r="B10">
        <v>0.749632615</v>
      </c>
      <c r="C10">
        <v>0.78598062782804001</v>
      </c>
      <c r="D10">
        <f>C10-B10</f>
        <v>3.6348012828040011E-2</v>
      </c>
      <c r="E10" s="2">
        <v>0.62061745400000001</v>
      </c>
      <c r="F10">
        <f t="shared" si="1"/>
        <v>0.16536317382804</v>
      </c>
      <c r="N10" s="2"/>
    </row>
    <row r="11" spans="1:14" x14ac:dyDescent="0.2">
      <c r="A11" s="10" t="s">
        <v>336</v>
      </c>
      <c r="B11">
        <v>0.79987086299999999</v>
      </c>
      <c r="C11">
        <v>0.80000280017436298</v>
      </c>
      <c r="D11">
        <f>C11-B11</f>
        <v>1.319371743629949E-4</v>
      </c>
      <c r="E11" s="2">
        <v>0.73803048500000001</v>
      </c>
      <c r="F11">
        <f t="shared" si="1"/>
        <v>6.1972315174362969E-2</v>
      </c>
      <c r="N11" s="2"/>
    </row>
    <row r="12" spans="1:14" x14ac:dyDescent="0.2">
      <c r="A12" t="s">
        <v>414</v>
      </c>
      <c r="B12">
        <f>AVERAGE(B3:B11)</f>
        <v>0.77302340577777773</v>
      </c>
      <c r="C12">
        <f t="shared" ref="C12:F12" si="2">AVERAGE(C3:C11)</f>
        <v>0.80452054319150113</v>
      </c>
      <c r="D12">
        <f t="shared" si="2"/>
        <v>3.1497137413723335E-2</v>
      </c>
      <c r="E12">
        <f t="shared" si="2"/>
        <v>0.70492098655555546</v>
      </c>
      <c r="F12">
        <f t="shared" si="2"/>
        <v>9.9599556635945552E-2</v>
      </c>
      <c r="N12" s="2"/>
    </row>
    <row r="13" spans="1:14" x14ac:dyDescent="0.2">
      <c r="N13" s="2"/>
    </row>
    <row r="14" spans="1:14" x14ac:dyDescent="0.2">
      <c r="A14" t="s">
        <v>410</v>
      </c>
      <c r="H14" s="2"/>
      <c r="N14" s="2"/>
    </row>
    <row r="15" spans="1:14" x14ac:dyDescent="0.2">
      <c r="A15" t="s">
        <v>297</v>
      </c>
      <c r="B15">
        <v>0.79388270800000005</v>
      </c>
      <c r="C15">
        <v>0.85510469372155595</v>
      </c>
      <c r="D15">
        <f>C15-B15</f>
        <v>6.1221985721555905E-2</v>
      </c>
      <c r="E15" s="2">
        <v>0.79610927099999995</v>
      </c>
      <c r="F15">
        <f t="shared" ref="F15:F19" si="3">C15-E15</f>
        <v>5.8995422721556001E-2</v>
      </c>
      <c r="H15" s="2"/>
      <c r="N15" s="2"/>
    </row>
    <row r="16" spans="1:14" x14ac:dyDescent="0.2">
      <c r="A16" t="s">
        <v>302</v>
      </c>
      <c r="B16">
        <v>0.79448025600000005</v>
      </c>
      <c r="C16">
        <v>0.82163059537546201</v>
      </c>
      <c r="D16">
        <f t="shared" ref="D16:D19" si="4">C16-B16</f>
        <v>2.7150339375461963E-2</v>
      </c>
      <c r="E16" s="2">
        <v>0.77206036600000005</v>
      </c>
      <c r="F16">
        <f t="shared" si="3"/>
        <v>4.9570229375461961E-2</v>
      </c>
      <c r="H16" s="2"/>
      <c r="N16" s="2"/>
    </row>
    <row r="17" spans="1:14" x14ac:dyDescent="0.2">
      <c r="A17" t="s">
        <v>199</v>
      </c>
      <c r="B17">
        <v>0.27733334900000001</v>
      </c>
      <c r="C17">
        <v>0.30088379688612199</v>
      </c>
      <c r="D17">
        <f t="shared" si="4"/>
        <v>2.3550447886121983E-2</v>
      </c>
      <c r="E17" s="2">
        <v>0.243714185</v>
      </c>
      <c r="F17">
        <f t="shared" si="3"/>
        <v>5.716961188612199E-2</v>
      </c>
      <c r="N17" s="2"/>
    </row>
    <row r="18" spans="1:14" x14ac:dyDescent="0.2">
      <c r="A18" t="s">
        <v>362</v>
      </c>
      <c r="B18">
        <v>0.77386752299999995</v>
      </c>
      <c r="C18">
        <v>0.82795393228306702</v>
      </c>
      <c r="D18">
        <f t="shared" si="4"/>
        <v>5.4086409283067072E-2</v>
      </c>
      <c r="E18" s="2">
        <v>0.70608757099999997</v>
      </c>
      <c r="F18">
        <f t="shared" si="3"/>
        <v>0.12186636128306705</v>
      </c>
      <c r="N18" s="2"/>
    </row>
    <row r="19" spans="1:14" x14ac:dyDescent="0.2">
      <c r="A19" t="s">
        <v>364</v>
      </c>
      <c r="B19">
        <v>0.79248333900000001</v>
      </c>
      <c r="C19">
        <v>0.82405921123048298</v>
      </c>
      <c r="D19">
        <f t="shared" si="4"/>
        <v>3.1575872230482971E-2</v>
      </c>
      <c r="E19" s="2">
        <v>0.70631172499999995</v>
      </c>
      <c r="F19">
        <f t="shared" si="3"/>
        <v>0.11774748623048303</v>
      </c>
      <c r="N19" s="2"/>
    </row>
    <row r="20" spans="1:14" x14ac:dyDescent="0.2">
      <c r="A20" t="s">
        <v>414</v>
      </c>
      <c r="B20">
        <f>AVERAGE(B15:B19)</f>
        <v>0.68640943500000007</v>
      </c>
      <c r="C20">
        <f t="shared" ref="C20:F20" si="5">AVERAGE(C15:C19)</f>
        <v>0.72592644589933797</v>
      </c>
      <c r="D20">
        <f t="shared" si="5"/>
        <v>3.9517010899337977E-2</v>
      </c>
      <c r="E20">
        <f t="shared" si="5"/>
        <v>0.64485662359999996</v>
      </c>
      <c r="F20">
        <f t="shared" si="5"/>
        <v>8.1069822299338012E-2</v>
      </c>
      <c r="N20" s="2"/>
    </row>
    <row r="21" spans="1:14" x14ac:dyDescent="0.2">
      <c r="N21" s="2"/>
    </row>
    <row r="22" spans="1:14" x14ac:dyDescent="0.2">
      <c r="A22" t="s">
        <v>415</v>
      </c>
      <c r="N22" s="2"/>
    </row>
    <row r="23" spans="1:14" x14ac:dyDescent="0.2">
      <c r="A23" s="10" t="s">
        <v>298</v>
      </c>
      <c r="B23" s="10">
        <v>0.77088033</v>
      </c>
      <c r="C23" s="10">
        <v>0.81755226999999997</v>
      </c>
      <c r="D23">
        <f t="shared" ref="D23:D26" si="6">C23-B23</f>
        <v>4.6671939999999967E-2</v>
      </c>
      <c r="E23" s="2">
        <v>0.75675206100000003</v>
      </c>
      <c r="F23">
        <f t="shared" ref="F23:F26" si="7">C23-E23</f>
        <v>6.0800208999999938E-2</v>
      </c>
      <c r="N23" s="2"/>
    </row>
    <row r="24" spans="1:14" x14ac:dyDescent="0.2">
      <c r="A24" t="s">
        <v>175</v>
      </c>
      <c r="B24">
        <v>0.67438712999999995</v>
      </c>
      <c r="C24">
        <v>0.79003616468318805</v>
      </c>
      <c r="D24">
        <f t="shared" si="6"/>
        <v>0.1156490346831881</v>
      </c>
      <c r="E24" s="2">
        <v>0.72977227499999997</v>
      </c>
      <c r="F24">
        <f t="shared" si="7"/>
        <v>6.0263889683188077E-2</v>
      </c>
      <c r="N24" s="2"/>
    </row>
    <row r="25" spans="1:14" x14ac:dyDescent="0.2">
      <c r="A25" t="s">
        <v>288</v>
      </c>
      <c r="B25">
        <v>0.70779419899999996</v>
      </c>
      <c r="C25">
        <v>0.85100491628404895</v>
      </c>
      <c r="D25">
        <f t="shared" si="6"/>
        <v>0.14321071728404899</v>
      </c>
      <c r="E25" s="2">
        <v>0.79489875300000001</v>
      </c>
      <c r="F25">
        <f t="shared" si="7"/>
        <v>5.6106163284048938E-2</v>
      </c>
      <c r="N25" s="2"/>
    </row>
    <row r="26" spans="1:14" x14ac:dyDescent="0.2">
      <c r="A26" t="s">
        <v>250</v>
      </c>
      <c r="B26">
        <v>0.77163114899999996</v>
      </c>
      <c r="C26">
        <v>0.81840681976498897</v>
      </c>
      <c r="D26">
        <f t="shared" si="6"/>
        <v>4.6775670764989008E-2</v>
      </c>
      <c r="E26" s="2">
        <v>0.75888741000000004</v>
      </c>
      <c r="F26">
        <f t="shared" si="7"/>
        <v>5.9519409764988929E-2</v>
      </c>
      <c r="N26" s="2"/>
    </row>
    <row r="27" spans="1:14" x14ac:dyDescent="0.2">
      <c r="A27" t="s">
        <v>414</v>
      </c>
      <c r="B27">
        <f>AVERAGE(B23:B26)</f>
        <v>0.73117320200000002</v>
      </c>
      <c r="C27">
        <f t="shared" ref="C27:F27" si="8">AVERAGE(C23:C26)</f>
        <v>0.81925004268305646</v>
      </c>
      <c r="D27">
        <f t="shared" si="8"/>
        <v>8.8076840683056518E-2</v>
      </c>
      <c r="E27">
        <f t="shared" si="8"/>
        <v>0.76007762475000007</v>
      </c>
      <c r="F27">
        <f t="shared" si="8"/>
        <v>5.917241793305647E-2</v>
      </c>
      <c r="N27" s="2"/>
    </row>
    <row r="28" spans="1:14" x14ac:dyDescent="0.2">
      <c r="N28" s="2"/>
    </row>
    <row r="29" spans="1:14" x14ac:dyDescent="0.2">
      <c r="A29" t="s">
        <v>411</v>
      </c>
      <c r="N29" s="2"/>
    </row>
    <row r="30" spans="1:14" x14ac:dyDescent="0.2">
      <c r="A30" s="10" t="s">
        <v>168</v>
      </c>
      <c r="B30" s="10">
        <v>0.73814656000000001</v>
      </c>
      <c r="C30" s="10">
        <v>0.75205968999999995</v>
      </c>
      <c r="D30">
        <f t="shared" ref="D30:D31" si="9">C30-B30</f>
        <v>1.391312999999994E-2</v>
      </c>
      <c r="E30" s="2">
        <v>0.53149910300000003</v>
      </c>
      <c r="F30">
        <f t="shared" ref="F30:F31" si="10">C30-E30</f>
        <v>0.22056058699999992</v>
      </c>
      <c r="N30" s="2"/>
    </row>
    <row r="31" spans="1:14" x14ac:dyDescent="0.2">
      <c r="A31" t="s">
        <v>279</v>
      </c>
      <c r="B31">
        <v>0.83721514900000005</v>
      </c>
      <c r="C31">
        <v>0.83420604810700105</v>
      </c>
      <c r="D31">
        <f t="shared" si="9"/>
        <v>-3.0091008929989949E-3</v>
      </c>
      <c r="E31" s="2">
        <v>0.79325268599999998</v>
      </c>
      <c r="F31">
        <f t="shared" si="10"/>
        <v>4.0953362107001068E-2</v>
      </c>
      <c r="N31" s="2"/>
    </row>
    <row r="32" spans="1:14" x14ac:dyDescent="0.2">
      <c r="A32" t="s">
        <v>414</v>
      </c>
      <c r="B32">
        <f>AVERAGE(B30:B31)</f>
        <v>0.78768085450000003</v>
      </c>
      <c r="C32">
        <f t="shared" ref="C32:F42" si="11">AVERAGE(C30:C31)</f>
        <v>0.79313286905350044</v>
      </c>
      <c r="D32">
        <f t="shared" si="11"/>
        <v>5.4520145535004727E-3</v>
      </c>
      <c r="E32">
        <f t="shared" si="11"/>
        <v>0.66237589450000001</v>
      </c>
      <c r="F32">
        <f t="shared" si="11"/>
        <v>0.13075697455350049</v>
      </c>
      <c r="N32" s="2"/>
    </row>
    <row r="33" spans="1:14" x14ac:dyDescent="0.2">
      <c r="N33" s="2"/>
    </row>
    <row r="34" spans="1:14" x14ac:dyDescent="0.2">
      <c r="A34" t="s">
        <v>412</v>
      </c>
      <c r="N34" s="2"/>
    </row>
    <row r="35" spans="1:14" x14ac:dyDescent="0.2">
      <c r="A35" t="s">
        <v>268</v>
      </c>
      <c r="B35">
        <v>0.64134031199999997</v>
      </c>
      <c r="C35">
        <v>0.65538020355262805</v>
      </c>
      <c r="D35">
        <f t="shared" ref="D35:D42" si="12">C35-B35</f>
        <v>1.4039891552628081E-2</v>
      </c>
      <c r="E35" s="2">
        <v>0.54647238099999995</v>
      </c>
      <c r="F35">
        <f>C35-E35</f>
        <v>0.1089078225526281</v>
      </c>
      <c r="N35" s="2"/>
    </row>
    <row r="36" spans="1:14" x14ac:dyDescent="0.2">
      <c r="A36" t="s">
        <v>217</v>
      </c>
      <c r="B36">
        <v>0.81203225300000004</v>
      </c>
      <c r="C36">
        <v>0.83578906446210999</v>
      </c>
      <c r="D36">
        <f t="shared" si="12"/>
        <v>2.375681146210995E-2</v>
      </c>
      <c r="E36" s="2">
        <v>0.68676657200000002</v>
      </c>
      <c r="F36">
        <f t="shared" ref="F36:F42" si="13">C36-E36</f>
        <v>0.14902249246210997</v>
      </c>
      <c r="N36" s="2"/>
    </row>
    <row r="37" spans="1:14" x14ac:dyDescent="0.2">
      <c r="A37" s="10" t="s">
        <v>340</v>
      </c>
      <c r="B37">
        <v>0.33308860299999998</v>
      </c>
      <c r="C37">
        <v>0.362496275743033</v>
      </c>
      <c r="D37">
        <f t="shared" si="12"/>
        <v>2.940767274303302E-2</v>
      </c>
      <c r="E37" s="2">
        <v>0.304389888</v>
      </c>
      <c r="F37">
        <f t="shared" si="13"/>
        <v>5.8106387743033006E-2</v>
      </c>
      <c r="N37" s="2"/>
    </row>
    <row r="38" spans="1:14" x14ac:dyDescent="0.2">
      <c r="A38" s="10" t="s">
        <v>322</v>
      </c>
      <c r="B38">
        <v>0.63147595199999995</v>
      </c>
      <c r="C38">
        <v>0.62774517759634196</v>
      </c>
      <c r="D38">
        <f t="shared" si="12"/>
        <v>-3.7307744036579882E-3</v>
      </c>
      <c r="E38" s="2">
        <v>0.56874509200000001</v>
      </c>
      <c r="F38">
        <f t="shared" si="13"/>
        <v>5.9000085596341956E-2</v>
      </c>
      <c r="N38" s="2"/>
    </row>
    <row r="39" spans="1:14" x14ac:dyDescent="0.2">
      <c r="A39" s="10" t="s">
        <v>339</v>
      </c>
      <c r="B39">
        <v>0.80199763700000004</v>
      </c>
      <c r="C39">
        <v>0.79909292271244003</v>
      </c>
      <c r="D39">
        <f t="shared" si="12"/>
        <v>-2.9047142875600063E-3</v>
      </c>
      <c r="E39" s="2">
        <v>0.71277524199999998</v>
      </c>
      <c r="F39">
        <f t="shared" si="13"/>
        <v>8.6317680712440059E-2</v>
      </c>
      <c r="N39" s="2"/>
    </row>
    <row r="40" spans="1:14" x14ac:dyDescent="0.2">
      <c r="A40" s="10" t="s">
        <v>328</v>
      </c>
      <c r="B40">
        <v>0.75272171399999999</v>
      </c>
      <c r="C40">
        <v>0.74322354656838296</v>
      </c>
      <c r="D40">
        <f t="shared" si="12"/>
        <v>-9.4981674316170217E-3</v>
      </c>
      <c r="E40" s="2">
        <v>0.688379568</v>
      </c>
      <c r="F40">
        <f t="shared" si="13"/>
        <v>5.4843978568382967E-2</v>
      </c>
      <c r="N40" s="2"/>
    </row>
    <row r="41" spans="1:14" x14ac:dyDescent="0.2">
      <c r="A41" s="10" t="s">
        <v>310</v>
      </c>
      <c r="B41">
        <v>0.324770634</v>
      </c>
      <c r="C41">
        <v>0.34532864590107498</v>
      </c>
      <c r="D41">
        <f t="shared" si="12"/>
        <v>2.055801190107498E-2</v>
      </c>
      <c r="E41" s="2">
        <v>0.314947176</v>
      </c>
      <c r="F41">
        <f t="shared" si="13"/>
        <v>3.0381469901074987E-2</v>
      </c>
      <c r="N41" s="2"/>
    </row>
    <row r="42" spans="1:14" x14ac:dyDescent="0.2">
      <c r="A42" s="10" t="s">
        <v>313</v>
      </c>
      <c r="B42">
        <v>0.80187976699999997</v>
      </c>
      <c r="C42">
        <v>0.81429653058375495</v>
      </c>
      <c r="D42">
        <f t="shared" si="12"/>
        <v>1.2416763583754986E-2</v>
      </c>
      <c r="E42" s="2">
        <v>0.75790379299999999</v>
      </c>
      <c r="F42">
        <f t="shared" si="13"/>
        <v>5.6392737583754959E-2</v>
      </c>
      <c r="N42" s="2"/>
    </row>
    <row r="43" spans="1:14" x14ac:dyDescent="0.2">
      <c r="A43" s="10" t="s">
        <v>414</v>
      </c>
      <c r="B43">
        <f>AVERAGE(B35:B42)</f>
        <v>0.63741335899999996</v>
      </c>
      <c r="C43">
        <f t="shared" ref="C43:F43" si="14">AVERAGE(C35:C42)</f>
        <v>0.64791904588997085</v>
      </c>
      <c r="D43">
        <f t="shared" si="14"/>
        <v>1.050568688997075E-2</v>
      </c>
      <c r="E43">
        <f t="shared" si="14"/>
        <v>0.57254746400000001</v>
      </c>
      <c r="F43">
        <f t="shared" si="14"/>
        <v>7.5371581889970757E-2</v>
      </c>
      <c r="N43" s="2"/>
    </row>
    <row r="44" spans="1:14" x14ac:dyDescent="0.2">
      <c r="E44" s="2"/>
      <c r="N44" s="2"/>
    </row>
    <row r="45" spans="1:14" x14ac:dyDescent="0.2">
      <c r="A45" t="s">
        <v>413</v>
      </c>
      <c r="N45" s="2"/>
    </row>
    <row r="46" spans="1:14" x14ac:dyDescent="0.2">
      <c r="A46" t="s">
        <v>163</v>
      </c>
      <c r="B46">
        <v>0.72011140399999995</v>
      </c>
      <c r="C46">
        <v>0.81785787774752305</v>
      </c>
      <c r="D46">
        <f t="shared" ref="D46:D54" si="15">C46-B46</f>
        <v>9.7746473747523099E-2</v>
      </c>
      <c r="E46" s="2">
        <v>0.60756286599999998</v>
      </c>
      <c r="F46">
        <f t="shared" ref="F46:F54" si="16">C46-E46</f>
        <v>0.21029501174752308</v>
      </c>
      <c r="N46" s="2"/>
    </row>
    <row r="47" spans="1:14" x14ac:dyDescent="0.2">
      <c r="A47" t="s">
        <v>242</v>
      </c>
      <c r="B47">
        <v>0.74756714000000002</v>
      </c>
      <c r="C47">
        <v>0.81336166168485102</v>
      </c>
      <c r="D47">
        <f t="shared" si="15"/>
        <v>6.5794521684851004E-2</v>
      </c>
      <c r="E47" s="2">
        <v>0.74281297199999996</v>
      </c>
      <c r="F47">
        <f t="shared" si="16"/>
        <v>7.0548689684851063E-2</v>
      </c>
      <c r="N47" s="2"/>
    </row>
    <row r="48" spans="1:14" x14ac:dyDescent="0.2">
      <c r="A48" t="s">
        <v>164</v>
      </c>
      <c r="B48">
        <v>0.79517910199999997</v>
      </c>
      <c r="C48">
        <v>0.83216421660544004</v>
      </c>
      <c r="D48">
        <f t="shared" si="15"/>
        <v>3.6985114605440073E-2</v>
      </c>
      <c r="E48" s="2">
        <v>0.70657729999999996</v>
      </c>
      <c r="F48">
        <f t="shared" si="16"/>
        <v>0.12558691660544008</v>
      </c>
      <c r="N48" s="2"/>
    </row>
    <row r="49" spans="1:14" x14ac:dyDescent="0.2">
      <c r="A49" t="s">
        <v>286</v>
      </c>
      <c r="B49">
        <v>0.80090720800000004</v>
      </c>
      <c r="C49">
        <v>0.81020774880092195</v>
      </c>
      <c r="D49">
        <f t="shared" si="15"/>
        <v>9.3005408009219082E-3</v>
      </c>
      <c r="E49" s="2">
        <v>0.76940498300000004</v>
      </c>
      <c r="F49">
        <f t="shared" si="16"/>
        <v>4.0802765800921903E-2</v>
      </c>
      <c r="N49" s="2"/>
    </row>
    <row r="50" spans="1:14" x14ac:dyDescent="0.2">
      <c r="A50" t="s">
        <v>305</v>
      </c>
      <c r="B50">
        <v>0.569413803</v>
      </c>
      <c r="C50">
        <v>0.57413589830269196</v>
      </c>
      <c r="D50">
        <f t="shared" si="15"/>
        <v>4.7220953026919643E-3</v>
      </c>
      <c r="E50" s="2">
        <v>0.52687835000000005</v>
      </c>
      <c r="F50">
        <f t="shared" si="16"/>
        <v>4.725754830269191E-2</v>
      </c>
      <c r="N50" s="2"/>
    </row>
    <row r="51" spans="1:14" x14ac:dyDescent="0.2">
      <c r="A51" t="s">
        <v>221</v>
      </c>
      <c r="B51">
        <v>0.79561705699999996</v>
      </c>
      <c r="C51">
        <v>0.82914261897700803</v>
      </c>
      <c r="D51">
        <f t="shared" si="15"/>
        <v>3.3525561977008067E-2</v>
      </c>
      <c r="E51" s="2">
        <v>0.63753402199999998</v>
      </c>
      <c r="F51">
        <f t="shared" si="16"/>
        <v>0.19160859697700805</v>
      </c>
      <c r="N51" s="2"/>
    </row>
    <row r="52" spans="1:14" x14ac:dyDescent="0.2">
      <c r="A52" t="s">
        <v>353</v>
      </c>
      <c r="B52">
        <v>0.30635069599999998</v>
      </c>
      <c r="C52">
        <v>0.34797928077665602</v>
      </c>
      <c r="D52">
        <f t="shared" si="15"/>
        <v>4.1628584776656041E-2</v>
      </c>
      <c r="E52" s="2">
        <v>0.293307928</v>
      </c>
      <c r="F52">
        <f t="shared" si="16"/>
        <v>5.4671352776656024E-2</v>
      </c>
      <c r="N52" s="2"/>
    </row>
    <row r="53" spans="1:14" x14ac:dyDescent="0.2">
      <c r="A53" t="s">
        <v>301</v>
      </c>
      <c r="B53">
        <v>0.79376913199999999</v>
      </c>
      <c r="C53">
        <v>0.834944278380365</v>
      </c>
      <c r="D53">
        <f t="shared" si="15"/>
        <v>4.1175146380365013E-2</v>
      </c>
      <c r="E53" s="2">
        <v>0.77758159199999999</v>
      </c>
      <c r="F53">
        <f t="shared" si="16"/>
        <v>5.7362686380365013E-2</v>
      </c>
      <c r="N53" s="2"/>
    </row>
    <row r="54" spans="1:14" x14ac:dyDescent="0.2">
      <c r="A54" t="s">
        <v>249</v>
      </c>
      <c r="B54">
        <v>0.70734229900000001</v>
      </c>
      <c r="C54">
        <v>0.76991946275254297</v>
      </c>
      <c r="D54">
        <f t="shared" si="15"/>
        <v>6.2577163752542964E-2</v>
      </c>
      <c r="E54" s="2">
        <v>0.70545490200000005</v>
      </c>
      <c r="F54">
        <f t="shared" si="16"/>
        <v>6.4464560752542921E-2</v>
      </c>
      <c r="N54" s="2"/>
    </row>
    <row r="55" spans="1:14" x14ac:dyDescent="0.2">
      <c r="A55" s="10" t="s">
        <v>414</v>
      </c>
      <c r="B55">
        <f>AVERAGE(B46:B54)</f>
        <v>0.69291753788888899</v>
      </c>
      <c r="C55">
        <f t="shared" ref="C55:F55" si="17">AVERAGE(C46:C54)</f>
        <v>0.73663478266977778</v>
      </c>
      <c r="D55">
        <f t="shared" si="17"/>
        <v>4.3717244780888904E-2</v>
      </c>
      <c r="E55">
        <f t="shared" si="17"/>
        <v>0.64079054611111119</v>
      </c>
      <c r="F55">
        <f t="shared" si="17"/>
        <v>9.5844236558666668E-2</v>
      </c>
      <c r="N55" s="2"/>
    </row>
    <row r="56" spans="1:14" x14ac:dyDescent="0.2">
      <c r="E56" s="2"/>
      <c r="N56" s="2"/>
    </row>
    <row r="57" spans="1:14" x14ac:dyDescent="0.2">
      <c r="A57" t="s">
        <v>416</v>
      </c>
      <c r="N57" s="2"/>
    </row>
    <row r="58" spans="1:14" x14ac:dyDescent="0.2">
      <c r="A58" t="s">
        <v>248</v>
      </c>
      <c r="B58">
        <v>0.57659042400000005</v>
      </c>
      <c r="C58">
        <v>0.621524401474574</v>
      </c>
      <c r="D58">
        <f>C58-B58</f>
        <v>4.493397747457395E-2</v>
      </c>
      <c r="E58" s="2">
        <v>0.57555311099999995</v>
      </c>
      <c r="F58">
        <f t="shared" ref="F58:F67" si="18">C58-E58</f>
        <v>4.5971290474574045E-2</v>
      </c>
      <c r="N58" s="2"/>
    </row>
    <row r="59" spans="1:14" x14ac:dyDescent="0.2">
      <c r="A59" t="s">
        <v>247</v>
      </c>
      <c r="B59">
        <v>0.65959802999999995</v>
      </c>
      <c r="C59">
        <v>0.74416812400226195</v>
      </c>
      <c r="D59">
        <f t="shared" ref="D59:D66" si="19">C59-B59</f>
        <v>8.4570094002262008E-2</v>
      </c>
      <c r="E59" s="2">
        <v>0.67024296900000002</v>
      </c>
      <c r="F59">
        <f t="shared" si="18"/>
        <v>7.3925155002261933E-2</v>
      </c>
      <c r="N59" s="2"/>
    </row>
    <row r="60" spans="1:14" x14ac:dyDescent="0.2">
      <c r="A60" t="s">
        <v>256</v>
      </c>
      <c r="B60">
        <v>0.71192684799999995</v>
      </c>
      <c r="C60">
        <v>0.78442370043109699</v>
      </c>
      <c r="D60">
        <f t="shared" si="19"/>
        <v>7.2496852431097047E-2</v>
      </c>
      <c r="E60" s="2">
        <v>0.71650891800000005</v>
      </c>
      <c r="F60">
        <f t="shared" si="18"/>
        <v>6.7914782431096943E-2</v>
      </c>
      <c r="N60" s="2"/>
    </row>
    <row r="61" spans="1:14" x14ac:dyDescent="0.2">
      <c r="A61" t="s">
        <v>185</v>
      </c>
      <c r="B61">
        <v>0.79672084200000004</v>
      </c>
      <c r="C61">
        <v>0.83147274756491396</v>
      </c>
      <c r="D61">
        <f t="shared" si="19"/>
        <v>3.4751905564913921E-2</v>
      </c>
      <c r="E61" s="2">
        <v>0.71805508500000004</v>
      </c>
      <c r="F61">
        <f t="shared" si="18"/>
        <v>0.11341766256491392</v>
      </c>
      <c r="N61" s="2"/>
    </row>
    <row r="62" spans="1:14" x14ac:dyDescent="0.2">
      <c r="A62" t="s">
        <v>259</v>
      </c>
      <c r="B62">
        <v>0.73431254599999995</v>
      </c>
      <c r="C62">
        <v>0.79791680720001401</v>
      </c>
      <c r="D62">
        <f t="shared" si="19"/>
        <v>6.3604261200014056E-2</v>
      </c>
      <c r="E62" s="2">
        <v>0.73333304300000002</v>
      </c>
      <c r="F62">
        <f t="shared" si="18"/>
        <v>6.4583764200013993E-2</v>
      </c>
      <c r="N62" s="2"/>
    </row>
    <row r="63" spans="1:14" x14ac:dyDescent="0.2">
      <c r="A63" t="s">
        <v>244</v>
      </c>
      <c r="B63">
        <v>0.78774335699999998</v>
      </c>
      <c r="C63">
        <v>0.82938853343572205</v>
      </c>
      <c r="D63">
        <f t="shared" si="19"/>
        <v>4.1645176435722076E-2</v>
      </c>
      <c r="E63" s="2">
        <v>0.77661986900000002</v>
      </c>
      <c r="F63">
        <f t="shared" si="18"/>
        <v>5.2768664435722035E-2</v>
      </c>
      <c r="N63" s="2"/>
    </row>
    <row r="64" spans="1:14" x14ac:dyDescent="0.2">
      <c r="A64" t="s">
        <v>356</v>
      </c>
      <c r="B64">
        <v>0.75326368200000005</v>
      </c>
      <c r="C64">
        <v>0.79484511718903095</v>
      </c>
      <c r="D64">
        <f t="shared" si="19"/>
        <v>4.1581435189030902E-2</v>
      </c>
      <c r="E64" s="2">
        <v>0.69513603700000004</v>
      </c>
      <c r="F64">
        <f t="shared" si="18"/>
        <v>9.9709080189030908E-2</v>
      </c>
      <c r="N64" s="2"/>
    </row>
    <row r="65" spans="1:14" x14ac:dyDescent="0.2">
      <c r="A65" t="s">
        <v>240</v>
      </c>
      <c r="B65">
        <v>0.73900936299999997</v>
      </c>
      <c r="C65">
        <v>0.78020065278323902</v>
      </c>
      <c r="D65">
        <f t="shared" si="19"/>
        <v>4.1191289783239049E-2</v>
      </c>
      <c r="E65" s="2">
        <v>0.73324583499999996</v>
      </c>
      <c r="F65">
        <f t="shared" si="18"/>
        <v>4.6954817783239067E-2</v>
      </c>
      <c r="N65" s="2"/>
    </row>
    <row r="66" spans="1:14" x14ac:dyDescent="0.2">
      <c r="A66" t="s">
        <v>174</v>
      </c>
      <c r="B66">
        <v>0.78045032999999997</v>
      </c>
      <c r="C66">
        <v>0.84023171890263404</v>
      </c>
      <c r="D66">
        <f t="shared" si="19"/>
        <v>5.9781388902634069E-2</v>
      </c>
      <c r="E66" s="2">
        <v>0.80387232900000005</v>
      </c>
      <c r="F66">
        <f t="shared" si="18"/>
        <v>3.6359389902633987E-2</v>
      </c>
      <c r="N66" s="2"/>
    </row>
    <row r="67" spans="1:14" x14ac:dyDescent="0.2">
      <c r="A67" t="s">
        <v>414</v>
      </c>
      <c r="B67">
        <f t="shared" ref="B67" si="20">AVERAGE(B58:B66)</f>
        <v>0.72662393577777773</v>
      </c>
      <c r="C67">
        <f t="shared" ref="C67" si="21">AVERAGE(C58:C66)</f>
        <v>0.7804635336648319</v>
      </c>
      <c r="D67">
        <f>AVERAGE(D58:D66)</f>
        <v>5.3839597887054121E-2</v>
      </c>
      <c r="E67">
        <f>AVERAGE(E58:E66)</f>
        <v>0.71361857733333334</v>
      </c>
      <c r="F67">
        <f t="shared" si="18"/>
        <v>6.6844956331498562E-2</v>
      </c>
      <c r="N67" s="2"/>
    </row>
    <row r="68" spans="1:14" x14ac:dyDescent="0.2">
      <c r="E68" s="2"/>
      <c r="N68" s="2"/>
    </row>
    <row r="69" spans="1:14" x14ac:dyDescent="0.2">
      <c r="E69" s="2"/>
      <c r="N69" s="2"/>
    </row>
    <row r="70" spans="1:14" x14ac:dyDescent="0.2">
      <c r="E70" s="2"/>
      <c r="N70" s="2"/>
    </row>
    <row r="71" spans="1:14" x14ac:dyDescent="0.2">
      <c r="N71" s="2"/>
    </row>
    <row r="72" spans="1:14" x14ac:dyDescent="0.2">
      <c r="N72" s="2"/>
    </row>
    <row r="73" spans="1:14" x14ac:dyDescent="0.2">
      <c r="N73" s="2"/>
    </row>
    <row r="74" spans="1:14" x14ac:dyDescent="0.2">
      <c r="A74" s="10"/>
      <c r="B74" s="10"/>
      <c r="C74" s="10"/>
      <c r="E74" s="2"/>
      <c r="N74" s="2"/>
    </row>
    <row r="75" spans="1:14" x14ac:dyDescent="0.2">
      <c r="E75" s="2"/>
      <c r="N75" s="2"/>
    </row>
    <row r="76" spans="1:14" x14ac:dyDescent="0.2">
      <c r="E76" s="2"/>
      <c r="N76" s="2"/>
    </row>
    <row r="77" spans="1:14" x14ac:dyDescent="0.2">
      <c r="E77" s="2"/>
      <c r="N77" s="2"/>
    </row>
    <row r="78" spans="1:14" x14ac:dyDescent="0.2">
      <c r="N78" s="2"/>
    </row>
    <row r="79" spans="1:14" x14ac:dyDescent="0.2">
      <c r="N79" s="2"/>
    </row>
    <row r="80" spans="1:14" x14ac:dyDescent="0.2">
      <c r="N80" s="2"/>
    </row>
    <row r="81" spans="1:14" x14ac:dyDescent="0.2">
      <c r="A81" s="10"/>
      <c r="B81" s="10"/>
      <c r="C81" s="10"/>
      <c r="E81" s="2"/>
      <c r="N81" s="2"/>
    </row>
    <row r="82" spans="1:14" x14ac:dyDescent="0.2">
      <c r="E82" s="2"/>
      <c r="N82" s="2"/>
    </row>
    <row r="83" spans="1:14" x14ac:dyDescent="0.2">
      <c r="B83" s="10"/>
      <c r="C83" s="10"/>
      <c r="D83" s="10"/>
      <c r="E83" s="10"/>
      <c r="N83" s="2"/>
    </row>
    <row r="84" spans="1:14" x14ac:dyDescent="0.2">
      <c r="N84" s="2"/>
    </row>
    <row r="85" spans="1:14" x14ac:dyDescent="0.2">
      <c r="N85" s="2"/>
    </row>
    <row r="86" spans="1:14" x14ac:dyDescent="0.2">
      <c r="E86" s="2"/>
      <c r="N86" s="2"/>
    </row>
    <row r="87" spans="1:14" x14ac:dyDescent="0.2">
      <c r="E87" s="2"/>
      <c r="N87" s="2"/>
    </row>
    <row r="88" spans="1:14" x14ac:dyDescent="0.2">
      <c r="B88" s="10"/>
      <c r="C88" s="10"/>
      <c r="D88" s="10"/>
      <c r="E88" s="10"/>
      <c r="N88" s="2"/>
    </row>
    <row r="89" spans="1:14" x14ac:dyDescent="0.2">
      <c r="A89" s="10"/>
      <c r="B89" s="10"/>
      <c r="C89" s="10"/>
      <c r="N89" s="2"/>
    </row>
    <row r="90" spans="1:14" x14ac:dyDescent="0.2">
      <c r="N90" s="2"/>
    </row>
    <row r="91" spans="1:14" x14ac:dyDescent="0.2">
      <c r="E91" s="2"/>
      <c r="N91" s="2"/>
    </row>
    <row r="92" spans="1:14" x14ac:dyDescent="0.2">
      <c r="E92" s="2"/>
      <c r="N92" s="2"/>
    </row>
    <row r="93" spans="1:14" x14ac:dyDescent="0.2">
      <c r="E93" s="2"/>
      <c r="N93" s="2"/>
    </row>
    <row r="94" spans="1:14" x14ac:dyDescent="0.2">
      <c r="E94" s="2"/>
      <c r="N94" s="2"/>
    </row>
    <row r="95" spans="1:14" x14ac:dyDescent="0.2">
      <c r="E95" s="2"/>
      <c r="N95" s="2"/>
    </row>
    <row r="96" spans="1:14" x14ac:dyDescent="0.2">
      <c r="E96" s="2"/>
      <c r="N96" s="2"/>
    </row>
    <row r="97" spans="5:14" x14ac:dyDescent="0.2">
      <c r="E97" s="2"/>
      <c r="N97" s="2"/>
    </row>
    <row r="98" spans="5:14" x14ac:dyDescent="0.2">
      <c r="E98" s="2"/>
      <c r="N98" s="2"/>
    </row>
    <row r="99" spans="5:14" x14ac:dyDescent="0.2">
      <c r="E99" s="2"/>
      <c r="N99" s="2"/>
    </row>
    <row r="100" spans="5:14" x14ac:dyDescent="0.2">
      <c r="N100" s="2"/>
    </row>
    <row r="101" spans="5:14" x14ac:dyDescent="0.2">
      <c r="N101" s="2"/>
    </row>
    <row r="102" spans="5:14" x14ac:dyDescent="0.2">
      <c r="N102" s="2"/>
    </row>
    <row r="103" spans="5:14" x14ac:dyDescent="0.2">
      <c r="E103" s="2"/>
      <c r="N103" s="2"/>
    </row>
    <row r="104" spans="5:14" x14ac:dyDescent="0.2">
      <c r="E104" s="2"/>
      <c r="N104" s="2"/>
    </row>
    <row r="105" spans="5:14" x14ac:dyDescent="0.2">
      <c r="E105" s="2"/>
      <c r="N105" s="2"/>
    </row>
    <row r="106" spans="5:14" x14ac:dyDescent="0.2">
      <c r="E106" s="2"/>
      <c r="N106" s="2"/>
    </row>
    <row r="107" spans="5:14" x14ac:dyDescent="0.2">
      <c r="E107" s="2"/>
      <c r="N107" s="2"/>
    </row>
    <row r="108" spans="5:14" x14ac:dyDescent="0.2">
      <c r="E108" s="2"/>
      <c r="N108" s="2"/>
    </row>
    <row r="109" spans="5:14" x14ac:dyDescent="0.2">
      <c r="E109" s="2"/>
      <c r="N109" s="2"/>
    </row>
    <row r="110" spans="5:14" x14ac:dyDescent="0.2">
      <c r="E110" s="2"/>
      <c r="N110" s="2"/>
    </row>
    <row r="111" spans="5:14" x14ac:dyDescent="0.2">
      <c r="E111" s="2"/>
      <c r="N111" s="2"/>
    </row>
    <row r="112" spans="5:14" x14ac:dyDescent="0.2">
      <c r="N112" s="2"/>
    </row>
    <row r="113" spans="14:14" x14ac:dyDescent="0.2">
      <c r="N113" s="2"/>
    </row>
    <row r="114" spans="14:14" x14ac:dyDescent="0.2">
      <c r="N114" s="2"/>
    </row>
    <row r="115" spans="14:14" x14ac:dyDescent="0.2">
      <c r="N115" s="2"/>
    </row>
    <row r="116" spans="14:14" x14ac:dyDescent="0.2">
      <c r="N116" s="2"/>
    </row>
    <row r="117" spans="14:14" x14ac:dyDescent="0.2">
      <c r="N117" s="2"/>
    </row>
    <row r="118" spans="14:14" x14ac:dyDescent="0.2">
      <c r="N118" s="2"/>
    </row>
    <row r="119" spans="14:14" x14ac:dyDescent="0.2">
      <c r="N119" s="2"/>
    </row>
    <row r="120" spans="14:14" x14ac:dyDescent="0.2">
      <c r="N120" s="2"/>
    </row>
    <row r="121" spans="14:14" x14ac:dyDescent="0.2">
      <c r="N121" s="2"/>
    </row>
    <row r="122" spans="14:14" x14ac:dyDescent="0.2">
      <c r="N122" s="2"/>
    </row>
    <row r="123" spans="14:14" x14ac:dyDescent="0.2">
      <c r="N123" s="2"/>
    </row>
    <row r="124" spans="14:14" x14ac:dyDescent="0.2">
      <c r="N124" s="2"/>
    </row>
    <row r="125" spans="14:14" x14ac:dyDescent="0.2">
      <c r="N125" s="2"/>
    </row>
    <row r="126" spans="14:14" x14ac:dyDescent="0.2">
      <c r="N126" s="2"/>
    </row>
    <row r="127" spans="14:14" x14ac:dyDescent="0.2">
      <c r="N127" s="2"/>
    </row>
    <row r="128" spans="14:14" x14ac:dyDescent="0.2">
      <c r="N128" s="2"/>
    </row>
    <row r="129" spans="14:14" x14ac:dyDescent="0.2">
      <c r="N129" s="2"/>
    </row>
    <row r="130" spans="14:14" x14ac:dyDescent="0.2">
      <c r="N130" s="2"/>
    </row>
    <row r="131" spans="14:14" x14ac:dyDescent="0.2">
      <c r="N131" s="2"/>
    </row>
    <row r="132" spans="14:14" x14ac:dyDescent="0.2">
      <c r="N132" s="2"/>
    </row>
    <row r="133" spans="14:14" x14ac:dyDescent="0.2">
      <c r="N133" s="2"/>
    </row>
    <row r="134" spans="14:14" x14ac:dyDescent="0.2">
      <c r="N134" s="2"/>
    </row>
    <row r="135" spans="14:14" x14ac:dyDescent="0.2">
      <c r="N135" s="2"/>
    </row>
    <row r="136" spans="14:14" x14ac:dyDescent="0.2">
      <c r="N136" s="2"/>
    </row>
    <row r="137" spans="14:14" x14ac:dyDescent="0.2">
      <c r="N137" s="2"/>
    </row>
    <row r="138" spans="14:14" x14ac:dyDescent="0.2">
      <c r="N138" s="2"/>
    </row>
    <row r="139" spans="14:14" x14ac:dyDescent="0.2">
      <c r="N139" s="2"/>
    </row>
    <row r="140" spans="14:14" x14ac:dyDescent="0.2">
      <c r="N140" s="2"/>
    </row>
    <row r="141" spans="14:14" x14ac:dyDescent="0.2">
      <c r="N141" s="2"/>
    </row>
    <row r="142" spans="14:14" x14ac:dyDescent="0.2">
      <c r="N142" s="2"/>
    </row>
    <row r="143" spans="14:14" x14ac:dyDescent="0.2">
      <c r="N143" s="2"/>
    </row>
    <row r="144" spans="14:14" x14ac:dyDescent="0.2">
      <c r="N144" s="2"/>
    </row>
    <row r="145" spans="14:14" x14ac:dyDescent="0.2">
      <c r="N145" s="2"/>
    </row>
    <row r="146" spans="14:14" x14ac:dyDescent="0.2">
      <c r="N146" s="2"/>
    </row>
    <row r="147" spans="14:14" x14ac:dyDescent="0.2">
      <c r="N147" s="2"/>
    </row>
    <row r="148" spans="14:14" x14ac:dyDescent="0.2">
      <c r="N148" s="2"/>
    </row>
    <row r="149" spans="14:14" x14ac:dyDescent="0.2">
      <c r="N149" s="2"/>
    </row>
    <row r="150" spans="14:14" x14ac:dyDescent="0.2">
      <c r="N150" s="2"/>
    </row>
    <row r="151" spans="14:14" x14ac:dyDescent="0.2">
      <c r="N151" s="2"/>
    </row>
    <row r="152" spans="14:14" x14ac:dyDescent="0.2">
      <c r="N152" s="2"/>
    </row>
    <row r="153" spans="14:14" x14ac:dyDescent="0.2">
      <c r="N153" s="2"/>
    </row>
    <row r="154" spans="14:14" x14ac:dyDescent="0.2">
      <c r="N154" s="2"/>
    </row>
    <row r="155" spans="14:14" x14ac:dyDescent="0.2">
      <c r="N155" s="2"/>
    </row>
    <row r="156" spans="14:14" x14ac:dyDescent="0.2">
      <c r="N156" s="2"/>
    </row>
    <row r="157" spans="14:14" x14ac:dyDescent="0.2">
      <c r="N157" s="2"/>
    </row>
    <row r="158" spans="14:14" x14ac:dyDescent="0.2">
      <c r="N158" s="2"/>
    </row>
    <row r="159" spans="14:14" x14ac:dyDescent="0.2">
      <c r="N159" s="2"/>
    </row>
    <row r="160" spans="14:14" x14ac:dyDescent="0.2">
      <c r="N160" s="2"/>
    </row>
    <row r="161" spans="14:14" x14ac:dyDescent="0.2">
      <c r="N161" s="2"/>
    </row>
    <row r="162" spans="14:14" x14ac:dyDescent="0.2">
      <c r="N162" s="2"/>
    </row>
    <row r="163" spans="14:14" x14ac:dyDescent="0.2">
      <c r="N163" s="2"/>
    </row>
    <row r="164" spans="14:14" x14ac:dyDescent="0.2">
      <c r="N164" s="2"/>
    </row>
    <row r="165" spans="14:14" x14ac:dyDescent="0.2">
      <c r="N165" s="2"/>
    </row>
    <row r="166" spans="14:14" x14ac:dyDescent="0.2">
      <c r="N166" s="2"/>
    </row>
    <row r="167" spans="14:14" x14ac:dyDescent="0.2">
      <c r="N167" s="2"/>
    </row>
    <row r="168" spans="14:14" x14ac:dyDescent="0.2">
      <c r="N168" s="2"/>
    </row>
    <row r="169" spans="14:14" x14ac:dyDescent="0.2">
      <c r="N169" s="2"/>
    </row>
    <row r="170" spans="14:14" x14ac:dyDescent="0.2">
      <c r="N170" s="2"/>
    </row>
    <row r="171" spans="14:14" x14ac:dyDescent="0.2">
      <c r="N171" s="2"/>
    </row>
    <row r="172" spans="14:14" x14ac:dyDescent="0.2">
      <c r="N172" s="2"/>
    </row>
    <row r="173" spans="14:14" x14ac:dyDescent="0.2">
      <c r="N173" s="2"/>
    </row>
    <row r="174" spans="14:14" x14ac:dyDescent="0.2">
      <c r="N174" s="2"/>
    </row>
    <row r="175" spans="14:14" x14ac:dyDescent="0.2">
      <c r="N175" s="2"/>
    </row>
    <row r="176" spans="14:14" x14ac:dyDescent="0.2">
      <c r="N176" s="2"/>
    </row>
    <row r="177" spans="14:14" x14ac:dyDescent="0.2">
      <c r="N177" s="2"/>
    </row>
    <row r="178" spans="14:14" x14ac:dyDescent="0.2">
      <c r="N178" s="2"/>
    </row>
    <row r="179" spans="14:14" x14ac:dyDescent="0.2">
      <c r="N179" s="2"/>
    </row>
    <row r="180" spans="14:14" x14ac:dyDescent="0.2">
      <c r="N180" s="2"/>
    </row>
    <row r="181" spans="14:14" x14ac:dyDescent="0.2">
      <c r="N181" s="2"/>
    </row>
    <row r="182" spans="14:14" x14ac:dyDescent="0.2">
      <c r="N182" s="2"/>
    </row>
    <row r="183" spans="14:14" x14ac:dyDescent="0.2">
      <c r="N183" s="2"/>
    </row>
    <row r="184" spans="14:14" x14ac:dyDescent="0.2">
      <c r="N184" s="2"/>
    </row>
    <row r="185" spans="14:14" x14ac:dyDescent="0.2">
      <c r="N185" s="2"/>
    </row>
    <row r="186" spans="14:14" x14ac:dyDescent="0.2">
      <c r="N186" s="2"/>
    </row>
    <row r="187" spans="14:14" x14ac:dyDescent="0.2">
      <c r="N187" s="2"/>
    </row>
    <row r="188" spans="14:14" x14ac:dyDescent="0.2">
      <c r="N188" s="2"/>
    </row>
    <row r="189" spans="14:14" x14ac:dyDescent="0.2">
      <c r="N189" s="2"/>
    </row>
    <row r="190" spans="14:14" x14ac:dyDescent="0.2">
      <c r="N190" s="2"/>
    </row>
    <row r="191" spans="14:14" x14ac:dyDescent="0.2">
      <c r="N191" s="2"/>
    </row>
    <row r="192" spans="14:14" x14ac:dyDescent="0.2">
      <c r="N192" s="2"/>
    </row>
    <row r="193" spans="14:14" x14ac:dyDescent="0.2">
      <c r="N193" s="2"/>
    </row>
    <row r="194" spans="14:14" x14ac:dyDescent="0.2">
      <c r="N194" s="2"/>
    </row>
    <row r="195" spans="14:14" x14ac:dyDescent="0.2">
      <c r="N195" s="2"/>
    </row>
    <row r="196" spans="14:14" x14ac:dyDescent="0.2">
      <c r="N196" s="2"/>
    </row>
    <row r="197" spans="14:14" x14ac:dyDescent="0.2">
      <c r="N197" s="2"/>
    </row>
    <row r="198" spans="14:14" x14ac:dyDescent="0.2">
      <c r="N198" s="2"/>
    </row>
    <row r="199" spans="14:14" x14ac:dyDescent="0.2">
      <c r="N199" s="2"/>
    </row>
    <row r="200" spans="14:14" x14ac:dyDescent="0.2">
      <c r="N200" s="2"/>
    </row>
    <row r="201" spans="14:14" x14ac:dyDescent="0.2">
      <c r="N201" s="2"/>
    </row>
    <row r="202" spans="14:14" x14ac:dyDescent="0.2">
      <c r="N202" s="2"/>
    </row>
    <row r="203" spans="14:14" x14ac:dyDescent="0.2">
      <c r="N203" s="2"/>
    </row>
    <row r="204" spans="14:14" x14ac:dyDescent="0.2">
      <c r="N204" s="2"/>
    </row>
    <row r="205" spans="14:14" x14ac:dyDescent="0.2">
      <c r="N205" s="2"/>
    </row>
    <row r="206" spans="14:14" x14ac:dyDescent="0.2">
      <c r="N206" s="2"/>
    </row>
    <row r="207" spans="14:14" x14ac:dyDescent="0.2">
      <c r="N207" s="2"/>
    </row>
    <row r="208" spans="14:14" x14ac:dyDescent="0.2">
      <c r="N208" s="2"/>
    </row>
    <row r="209" spans="14:14" x14ac:dyDescent="0.2">
      <c r="N209" s="2"/>
    </row>
    <row r="210" spans="14:14" x14ac:dyDescent="0.2">
      <c r="N210" s="2"/>
    </row>
    <row r="211" spans="14:14" x14ac:dyDescent="0.2">
      <c r="N211" s="2"/>
    </row>
    <row r="212" spans="14:14" x14ac:dyDescent="0.2">
      <c r="N212" s="2"/>
    </row>
    <row r="213" spans="14:14" x14ac:dyDescent="0.2">
      <c r="N213" s="2"/>
    </row>
    <row r="214" spans="14:14" x14ac:dyDescent="0.2">
      <c r="N214" s="2"/>
    </row>
    <row r="215" spans="14:14" x14ac:dyDescent="0.2">
      <c r="N215" s="2"/>
    </row>
    <row r="216" spans="14:14" x14ac:dyDescent="0.2">
      <c r="N216" s="2"/>
    </row>
    <row r="217" spans="14:14" x14ac:dyDescent="0.2">
      <c r="N217" s="2"/>
    </row>
    <row r="218" spans="14:14" x14ac:dyDescent="0.2">
      <c r="N218" s="2"/>
    </row>
    <row r="219" spans="14:14" x14ac:dyDescent="0.2">
      <c r="N219" s="2"/>
    </row>
    <row r="220" spans="14:14" x14ac:dyDescent="0.2">
      <c r="N220" s="2"/>
    </row>
    <row r="221" spans="14:14" x14ac:dyDescent="0.2">
      <c r="N221" s="2"/>
    </row>
    <row r="222" spans="14:14" x14ac:dyDescent="0.2">
      <c r="N222" s="2"/>
    </row>
    <row r="223" spans="14:14" x14ac:dyDescent="0.2">
      <c r="N223" s="2"/>
    </row>
    <row r="224" spans="14:14" x14ac:dyDescent="0.2">
      <c r="N224" s="2"/>
    </row>
    <row r="225" spans="14:14" x14ac:dyDescent="0.2">
      <c r="N225" s="2"/>
    </row>
    <row r="226" spans="14:14" x14ac:dyDescent="0.2">
      <c r="N226" s="2"/>
    </row>
    <row r="227" spans="14:14" x14ac:dyDescent="0.2">
      <c r="N227" s="2"/>
    </row>
    <row r="228" spans="14:14" x14ac:dyDescent="0.2">
      <c r="N228" s="2"/>
    </row>
    <row r="229" spans="14:14" x14ac:dyDescent="0.2">
      <c r="N229" s="2"/>
    </row>
    <row r="230" spans="14:14" x14ac:dyDescent="0.2">
      <c r="N230" s="2"/>
    </row>
    <row r="231" spans="14:14" x14ac:dyDescent="0.2">
      <c r="N231" s="2"/>
    </row>
    <row r="232" spans="14:14" x14ac:dyDescent="0.2">
      <c r="N232" s="2"/>
    </row>
    <row r="233" spans="14:14" x14ac:dyDescent="0.2">
      <c r="N233" s="2"/>
    </row>
    <row r="234" spans="14:14" x14ac:dyDescent="0.2">
      <c r="N234" s="2"/>
    </row>
    <row r="235" spans="14:14" x14ac:dyDescent="0.2">
      <c r="N235" s="2"/>
    </row>
    <row r="236" spans="14:14" x14ac:dyDescent="0.2">
      <c r="N236" s="2"/>
    </row>
    <row r="237" spans="14:14" x14ac:dyDescent="0.2">
      <c r="N237" s="2"/>
    </row>
    <row r="238" spans="14:14" x14ac:dyDescent="0.2">
      <c r="N238" s="2"/>
    </row>
    <row r="239" spans="14:14" x14ac:dyDescent="0.2">
      <c r="N239" s="2"/>
    </row>
    <row r="240" spans="14:14" x14ac:dyDescent="0.2">
      <c r="N240" s="2"/>
    </row>
    <row r="241" spans="14:14" x14ac:dyDescent="0.2">
      <c r="N241" s="2"/>
    </row>
    <row r="242" spans="14:14" x14ac:dyDescent="0.2">
      <c r="N242" s="2"/>
    </row>
    <row r="243" spans="14:14" x14ac:dyDescent="0.2">
      <c r="N243" s="2"/>
    </row>
    <row r="244" spans="14:14" x14ac:dyDescent="0.2">
      <c r="N244" s="2"/>
    </row>
    <row r="245" spans="14:14" x14ac:dyDescent="0.2">
      <c r="N245" s="2"/>
    </row>
    <row r="246" spans="14:14" x14ac:dyDescent="0.2">
      <c r="N246" s="3"/>
    </row>
    <row r="247" spans="14:14" x14ac:dyDescent="0.2">
      <c r="N247" s="3"/>
    </row>
    <row r="248" spans="14:14" x14ac:dyDescent="0.2">
      <c r="N248" s="3"/>
    </row>
    <row r="249" spans="14:14" x14ac:dyDescent="0.2">
      <c r="N249" s="3"/>
    </row>
    <row r="250" spans="14:14" x14ac:dyDescent="0.2">
      <c r="N250" s="3"/>
    </row>
    <row r="251" spans="14:14" x14ac:dyDescent="0.2">
      <c r="N251" s="3"/>
    </row>
    <row r="252" spans="14:14" x14ac:dyDescent="0.2">
      <c r="N252" s="3"/>
    </row>
    <row r="253" spans="14:14" x14ac:dyDescent="0.2">
      <c r="N253" s="3"/>
    </row>
    <row r="254" spans="14:14" x14ac:dyDescent="0.2">
      <c r="N254" s="3"/>
    </row>
    <row r="255" spans="14:14" x14ac:dyDescent="0.2">
      <c r="N255" s="3"/>
    </row>
    <row r="256" spans="14:14" x14ac:dyDescent="0.2">
      <c r="N256" s="3"/>
    </row>
    <row r="257" spans="14:14" x14ac:dyDescent="0.2">
      <c r="N257" s="3"/>
    </row>
    <row r="258" spans="14:14" x14ac:dyDescent="0.2">
      <c r="N258" s="3"/>
    </row>
    <row r="259" spans="14:14" x14ac:dyDescent="0.2">
      <c r="N259" s="3"/>
    </row>
    <row r="260" spans="14:14" x14ac:dyDescent="0.2">
      <c r="N260" s="3"/>
    </row>
    <row r="261" spans="14:14" x14ac:dyDescent="0.2">
      <c r="N261" s="3"/>
    </row>
    <row r="262" spans="14:14" x14ac:dyDescent="0.2">
      <c r="N262" s="3"/>
    </row>
    <row r="263" spans="14:14" x14ac:dyDescent="0.2">
      <c r="N263" s="3"/>
    </row>
    <row r="264" spans="14:14" x14ac:dyDescent="0.2">
      <c r="N264" s="3"/>
    </row>
    <row r="265" spans="14:14" x14ac:dyDescent="0.2">
      <c r="N265" s="3"/>
    </row>
    <row r="266" spans="14:14" x14ac:dyDescent="0.2">
      <c r="N266" s="3"/>
    </row>
    <row r="267" spans="14:14" x14ac:dyDescent="0.2">
      <c r="N267" s="3"/>
    </row>
    <row r="268" spans="14:14" x14ac:dyDescent="0.2">
      <c r="N268" s="3"/>
    </row>
    <row r="269" spans="14:14" x14ac:dyDescent="0.2">
      <c r="N269" s="3"/>
    </row>
    <row r="270" spans="14:14" x14ac:dyDescent="0.2">
      <c r="N270" s="3"/>
    </row>
    <row r="271" spans="14:14" x14ac:dyDescent="0.2">
      <c r="N271" s="3"/>
    </row>
    <row r="272" spans="14:14" x14ac:dyDescent="0.2">
      <c r="N272" s="3"/>
    </row>
    <row r="273" spans="14:14" x14ac:dyDescent="0.2">
      <c r="N273" s="3"/>
    </row>
    <row r="274" spans="14:14" x14ac:dyDescent="0.2">
      <c r="N274" s="3"/>
    </row>
    <row r="275" spans="14:14" x14ac:dyDescent="0.2">
      <c r="N275" s="3"/>
    </row>
    <row r="276" spans="14:14" x14ac:dyDescent="0.2">
      <c r="N276" s="3"/>
    </row>
    <row r="277" spans="14:14" x14ac:dyDescent="0.2">
      <c r="N277" s="3"/>
    </row>
    <row r="278" spans="14:14" x14ac:dyDescent="0.2">
      <c r="N278" s="3"/>
    </row>
    <row r="279" spans="14:14" x14ac:dyDescent="0.2">
      <c r="N279" s="3"/>
    </row>
    <row r="280" spans="14:14" x14ac:dyDescent="0.2">
      <c r="N280" s="3"/>
    </row>
    <row r="281" spans="14:14" x14ac:dyDescent="0.2">
      <c r="N281" s="3"/>
    </row>
    <row r="282" spans="14:14" x14ac:dyDescent="0.2">
      <c r="N282" s="3"/>
    </row>
    <row r="283" spans="14:14" x14ac:dyDescent="0.2">
      <c r="N283" s="3"/>
    </row>
    <row r="284" spans="14:14" x14ac:dyDescent="0.2">
      <c r="N284" s="3"/>
    </row>
    <row r="285" spans="14:14" x14ac:dyDescent="0.2">
      <c r="N285" s="3"/>
    </row>
    <row r="286" spans="14:14" x14ac:dyDescent="0.2">
      <c r="N286" s="3"/>
    </row>
    <row r="287" spans="14:14" x14ac:dyDescent="0.2">
      <c r="N287" s="3"/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17096-D279-804F-B41D-E3AAD78EF147}">
  <dimension ref="A1:L96"/>
  <sheetViews>
    <sheetView view="pageLayout" topLeftCell="A4" zoomScaleNormal="100" workbookViewId="0">
      <selection activeCell="J25" sqref="J25"/>
    </sheetView>
  </sheetViews>
  <sheetFormatPr baseColWidth="10" defaultRowHeight="16" x14ac:dyDescent="0.2"/>
  <cols>
    <col min="10" max="11" width="14.33203125" customWidth="1"/>
  </cols>
  <sheetData>
    <row r="1" spans="1:1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407</v>
      </c>
      <c r="K1" s="1" t="s">
        <v>405</v>
      </c>
      <c r="L1" s="1" t="s">
        <v>9</v>
      </c>
    </row>
    <row r="2" spans="1:12" x14ac:dyDescent="0.2">
      <c r="A2" s="1" t="s">
        <v>10</v>
      </c>
      <c r="B2" s="2" t="s">
        <v>11</v>
      </c>
      <c r="C2" s="2" t="s">
        <v>12</v>
      </c>
      <c r="D2" s="2" t="s">
        <v>13</v>
      </c>
      <c r="E2" s="2">
        <v>0.48253162399999999</v>
      </c>
      <c r="F2" s="2">
        <v>0.493948304</v>
      </c>
      <c r="G2" s="2">
        <v>0.46377000000000002</v>
      </c>
      <c r="H2" s="2">
        <v>0.52643700000000004</v>
      </c>
      <c r="I2" s="2">
        <v>0.44697340000000002</v>
      </c>
      <c r="J2" s="2">
        <v>0.56527000000000005</v>
      </c>
      <c r="K2" s="2">
        <v>0.55743815023627696</v>
      </c>
      <c r="L2" s="2">
        <v>0.490995919</v>
      </c>
    </row>
    <row r="3" spans="1:12" x14ac:dyDescent="0.2">
      <c r="A3" s="1" t="s">
        <v>10</v>
      </c>
      <c r="B3" s="2" t="s">
        <v>11</v>
      </c>
      <c r="C3" s="2" t="s">
        <v>12</v>
      </c>
      <c r="D3" s="2" t="s">
        <v>14</v>
      </c>
      <c r="E3" s="2">
        <v>0.47820009200000002</v>
      </c>
      <c r="F3" s="2">
        <v>0.50084692099999994</v>
      </c>
      <c r="G3" s="2">
        <v>0.46122999999999997</v>
      </c>
      <c r="H3" s="2">
        <v>0.518011</v>
      </c>
      <c r="I3" s="2">
        <v>0.44498850000000001</v>
      </c>
      <c r="J3" s="2">
        <v>0.57782100000000003</v>
      </c>
      <c r="K3" s="2">
        <v>0.55542800335230602</v>
      </c>
      <c r="L3" s="2">
        <v>0.494629971</v>
      </c>
    </row>
    <row r="4" spans="1:12" x14ac:dyDescent="0.2">
      <c r="A4" s="1" t="s">
        <v>10</v>
      </c>
      <c r="B4" s="2" t="s">
        <v>15</v>
      </c>
      <c r="C4" s="2" t="s">
        <v>16</v>
      </c>
      <c r="D4" s="2" t="s">
        <v>13</v>
      </c>
      <c r="E4" s="2">
        <v>0.61967347399999995</v>
      </c>
      <c r="F4" s="2">
        <v>0.51206199900000005</v>
      </c>
      <c r="G4" s="2">
        <v>0.60370000000000001</v>
      </c>
      <c r="H4" s="2">
        <v>0.5896304</v>
      </c>
      <c r="I4" s="2">
        <v>0.57354649999999996</v>
      </c>
      <c r="J4" s="2">
        <v>0.54469999999999996</v>
      </c>
      <c r="K4" s="2">
        <v>0.56556458823328803</v>
      </c>
      <c r="L4" s="2">
        <v>0.59813813500000002</v>
      </c>
    </row>
    <row r="5" spans="1:12" x14ac:dyDescent="0.2">
      <c r="A5" s="1" t="s">
        <v>10</v>
      </c>
      <c r="B5" s="2" t="s">
        <v>15</v>
      </c>
      <c r="C5" s="2" t="s">
        <v>16</v>
      </c>
      <c r="D5" s="2" t="s">
        <v>14</v>
      </c>
      <c r="E5" s="2">
        <v>0.60900705700000002</v>
      </c>
      <c r="F5" s="2">
        <v>0.50850074499999998</v>
      </c>
      <c r="G5" s="2">
        <v>0.58896999999999999</v>
      </c>
      <c r="H5" s="2">
        <v>0.57645440000000003</v>
      </c>
      <c r="I5" s="2">
        <v>0.56089009999999995</v>
      </c>
      <c r="J5" s="2">
        <v>0.55479999999999996</v>
      </c>
      <c r="K5" s="2">
        <v>0.55466727861961096</v>
      </c>
      <c r="L5" s="2">
        <v>0.58632898700000002</v>
      </c>
    </row>
    <row r="6" spans="1:12" x14ac:dyDescent="0.2">
      <c r="A6" s="1" t="s">
        <v>17</v>
      </c>
      <c r="B6" s="2" t="s">
        <v>18</v>
      </c>
      <c r="C6" s="2" t="s">
        <v>19</v>
      </c>
      <c r="D6" s="2" t="s">
        <v>20</v>
      </c>
      <c r="E6" s="2">
        <v>0.582258163</v>
      </c>
      <c r="F6" s="2">
        <v>0.55461550800000003</v>
      </c>
      <c r="G6" s="2">
        <v>0.54290000000000005</v>
      </c>
      <c r="H6" s="2">
        <v>0.54340239999999995</v>
      </c>
      <c r="I6" s="2">
        <v>0.53137920000000005</v>
      </c>
      <c r="J6" s="2">
        <v>0.74980000000000002</v>
      </c>
      <c r="K6" s="2">
        <v>0.54969260420127797</v>
      </c>
      <c r="L6" s="2">
        <v>0.54318081500000004</v>
      </c>
    </row>
    <row r="7" spans="1:12" x14ac:dyDescent="0.2">
      <c r="A7" s="1" t="s">
        <v>17</v>
      </c>
      <c r="B7" s="2" t="s">
        <v>18</v>
      </c>
      <c r="C7" s="2" t="s">
        <v>19</v>
      </c>
      <c r="D7" s="2" t="s">
        <v>21</v>
      </c>
      <c r="E7" s="2">
        <v>0.57461400600000001</v>
      </c>
      <c r="F7" s="2">
        <v>0.55631149199999996</v>
      </c>
      <c r="G7" s="2">
        <v>0.54022000000000003</v>
      </c>
      <c r="H7" s="2">
        <v>0.52270760000000005</v>
      </c>
      <c r="I7" s="2">
        <v>0.52078040000000003</v>
      </c>
      <c r="J7" s="2">
        <v>0.58069999999999999</v>
      </c>
      <c r="K7" s="2">
        <v>0.54481063596027801</v>
      </c>
      <c r="L7" s="2">
        <v>0.53337027000000004</v>
      </c>
    </row>
    <row r="8" spans="1:12" x14ac:dyDescent="0.2">
      <c r="A8" s="1" t="s">
        <v>22</v>
      </c>
      <c r="B8" s="2" t="s">
        <v>23</v>
      </c>
      <c r="C8" s="2" t="s">
        <v>24</v>
      </c>
      <c r="D8" s="2" t="s">
        <v>25</v>
      </c>
      <c r="E8" s="2">
        <v>0.572266842</v>
      </c>
      <c r="F8" s="2">
        <v>0.54152746200000001</v>
      </c>
      <c r="G8" s="2">
        <v>0.54754999999999998</v>
      </c>
      <c r="H8" s="2">
        <v>0.58089029999999997</v>
      </c>
      <c r="I8" s="2">
        <v>0.57906230000000003</v>
      </c>
      <c r="J8" s="2">
        <v>0.602132</v>
      </c>
      <c r="K8" s="2">
        <v>0.56263280499387403</v>
      </c>
      <c r="L8" s="2">
        <v>0.61080558100000004</v>
      </c>
    </row>
    <row r="9" spans="1:12" x14ac:dyDescent="0.2">
      <c r="A9" s="1" t="s">
        <v>22</v>
      </c>
      <c r="B9" s="2" t="s">
        <v>23</v>
      </c>
      <c r="C9" s="2" t="s">
        <v>24</v>
      </c>
      <c r="D9" s="2" t="s">
        <v>26</v>
      </c>
      <c r="E9" s="2">
        <v>0.55941687600000001</v>
      </c>
      <c r="F9" s="2">
        <v>0.53564692899999999</v>
      </c>
      <c r="G9" s="2">
        <v>0.53551000000000004</v>
      </c>
      <c r="H9" s="2">
        <v>0.56615470000000001</v>
      </c>
      <c r="I9" s="2">
        <v>0.56399220000000005</v>
      </c>
      <c r="J9" s="2">
        <v>0.60746</v>
      </c>
      <c r="K9" s="2">
        <v>0.54935687210908402</v>
      </c>
      <c r="L9" s="2">
        <v>0.59489330299999998</v>
      </c>
    </row>
    <row r="10" spans="1:12" x14ac:dyDescent="0.2">
      <c r="A10" s="1" t="s">
        <v>27</v>
      </c>
      <c r="B10" s="2" t="s">
        <v>28</v>
      </c>
      <c r="C10" s="2" t="s">
        <v>29</v>
      </c>
      <c r="D10" s="2" t="s">
        <v>30</v>
      </c>
      <c r="E10" s="2">
        <v>0.76613730800000002</v>
      </c>
      <c r="F10" s="2">
        <v>0.72734155899999997</v>
      </c>
      <c r="G10" s="2">
        <v>0.74880000000000002</v>
      </c>
      <c r="H10" s="2">
        <v>0.75613439999999998</v>
      </c>
      <c r="I10" s="2">
        <v>0.75563650000000004</v>
      </c>
      <c r="J10" s="2">
        <v>0.78259999999999996</v>
      </c>
      <c r="K10" s="2">
        <v>0.76667781234504195</v>
      </c>
      <c r="L10" s="2">
        <v>0.75365671000000001</v>
      </c>
    </row>
    <row r="11" spans="1:12" x14ac:dyDescent="0.2">
      <c r="A11" s="1" t="s">
        <v>27</v>
      </c>
      <c r="B11" s="2" t="s">
        <v>28</v>
      </c>
      <c r="C11" s="2" t="s">
        <v>29</v>
      </c>
      <c r="D11" s="2" t="s">
        <v>31</v>
      </c>
      <c r="E11" s="2">
        <v>0.757952764</v>
      </c>
      <c r="F11" s="2">
        <v>0.72182573900000002</v>
      </c>
      <c r="G11" s="2">
        <v>0.74167000000000005</v>
      </c>
      <c r="H11" s="2">
        <v>0.74221760000000003</v>
      </c>
      <c r="I11" s="2">
        <v>0.74676330000000002</v>
      </c>
      <c r="J11" s="2">
        <v>0.75505</v>
      </c>
      <c r="K11" s="2">
        <v>0.75909421232585295</v>
      </c>
      <c r="L11" s="2">
        <v>0.74443626500000004</v>
      </c>
    </row>
    <row r="12" spans="1:12" x14ac:dyDescent="0.2">
      <c r="A12" s="1" t="s">
        <v>27</v>
      </c>
      <c r="B12" s="2" t="s">
        <v>28</v>
      </c>
      <c r="C12" s="2" t="s">
        <v>29</v>
      </c>
      <c r="D12" s="2" t="s">
        <v>32</v>
      </c>
      <c r="E12" s="2">
        <v>0.77055959600000001</v>
      </c>
      <c r="F12" s="2">
        <v>0.74462869899999995</v>
      </c>
      <c r="G12" s="2">
        <v>0.7641</v>
      </c>
      <c r="H12" s="2">
        <v>0.75980499999999995</v>
      </c>
      <c r="I12" s="2">
        <v>0.74451369999999994</v>
      </c>
      <c r="J12" s="2">
        <v>0.75419599999999998</v>
      </c>
      <c r="K12" s="2">
        <v>0.76753283242542203</v>
      </c>
      <c r="L12" s="2">
        <v>0.74480318300000004</v>
      </c>
    </row>
    <row r="13" spans="1:12" x14ac:dyDescent="0.2">
      <c r="A13" s="1" t="s">
        <v>27</v>
      </c>
      <c r="B13" s="2" t="s">
        <v>28</v>
      </c>
      <c r="C13" s="2" t="s">
        <v>29</v>
      </c>
      <c r="D13" s="2" t="s">
        <v>33</v>
      </c>
      <c r="E13" s="2">
        <v>0.77289071399999998</v>
      </c>
      <c r="F13" s="2">
        <v>0.73378133099999998</v>
      </c>
      <c r="G13" s="2">
        <v>0.75656000000000001</v>
      </c>
      <c r="H13" s="2">
        <v>0.7539209</v>
      </c>
      <c r="I13" s="2">
        <v>0.7517838</v>
      </c>
      <c r="J13" s="2">
        <v>0.76744000000000001</v>
      </c>
      <c r="K13" s="2">
        <v>0.77003894844223897</v>
      </c>
      <c r="L13" s="2">
        <v>0.755816771</v>
      </c>
    </row>
    <row r="14" spans="1:12" x14ac:dyDescent="0.2">
      <c r="A14" s="1" t="s">
        <v>34</v>
      </c>
      <c r="B14" s="2" t="s">
        <v>35</v>
      </c>
      <c r="C14" s="2" t="s">
        <v>36</v>
      </c>
      <c r="D14" s="2" t="s">
        <v>37</v>
      </c>
      <c r="E14" s="2">
        <v>0.67569173100000002</v>
      </c>
      <c r="F14" s="2">
        <v>0.69718386300000001</v>
      </c>
      <c r="G14" s="2">
        <v>0.62824000000000002</v>
      </c>
      <c r="H14" s="2">
        <v>0.68887730000000003</v>
      </c>
      <c r="I14" s="2">
        <v>0.62333850000000002</v>
      </c>
      <c r="J14" s="2">
        <v>0.65192600000000001</v>
      </c>
      <c r="K14" s="2">
        <v>0.749813057363654</v>
      </c>
      <c r="L14" s="2">
        <v>0.63759074800000004</v>
      </c>
    </row>
    <row r="15" spans="1:12" x14ac:dyDescent="0.2">
      <c r="A15" s="1" t="s">
        <v>34</v>
      </c>
      <c r="B15" s="2" t="s">
        <v>35</v>
      </c>
      <c r="C15" s="2" t="s">
        <v>36</v>
      </c>
      <c r="D15" s="2" t="s">
        <v>38</v>
      </c>
      <c r="E15" s="2">
        <v>0.76578785800000004</v>
      </c>
      <c r="F15" s="2">
        <v>0.73982819799999999</v>
      </c>
      <c r="G15" s="2">
        <v>0.73784000000000005</v>
      </c>
      <c r="H15" s="2">
        <v>0.77954159999999995</v>
      </c>
      <c r="I15" s="2">
        <v>0.72612699999999997</v>
      </c>
      <c r="J15" s="2">
        <v>0.59873200000000004</v>
      </c>
      <c r="K15" s="2">
        <v>0.80646867169562397</v>
      </c>
      <c r="L15" s="2">
        <v>0.70151514400000003</v>
      </c>
    </row>
    <row r="16" spans="1:12" x14ac:dyDescent="0.2">
      <c r="A16" s="1" t="s">
        <v>39</v>
      </c>
      <c r="B16" s="2" t="s">
        <v>40</v>
      </c>
      <c r="C16" s="2" t="s">
        <v>41</v>
      </c>
      <c r="D16" s="2" t="s">
        <v>42</v>
      </c>
      <c r="E16" s="2">
        <v>0.76010626800000003</v>
      </c>
      <c r="F16" s="2">
        <v>0.75055411900000002</v>
      </c>
      <c r="G16" s="2">
        <v>0.76237999999999995</v>
      </c>
      <c r="H16" s="2">
        <v>0.75792539999999997</v>
      </c>
      <c r="I16" s="2">
        <v>0.75187510000000002</v>
      </c>
      <c r="J16" s="2">
        <v>0.66215800000000002</v>
      </c>
      <c r="K16" s="2">
        <v>0.73936992525689704</v>
      </c>
      <c r="L16" s="2">
        <v>0.72105444200000002</v>
      </c>
    </row>
    <row r="17" spans="1:12" x14ac:dyDescent="0.2">
      <c r="A17" s="1" t="s">
        <v>39</v>
      </c>
      <c r="B17" s="2" t="s">
        <v>40</v>
      </c>
      <c r="C17" s="2" t="s">
        <v>41</v>
      </c>
      <c r="D17" s="2" t="s">
        <v>43</v>
      </c>
      <c r="E17" s="2">
        <v>0.75697309099999999</v>
      </c>
      <c r="F17" s="2">
        <v>0.72150943899999997</v>
      </c>
      <c r="G17" s="2">
        <v>0.78469</v>
      </c>
      <c r="H17" s="2">
        <v>0.77059089999999997</v>
      </c>
      <c r="I17" s="2">
        <v>0.77586010000000005</v>
      </c>
      <c r="J17" s="2">
        <v>0.68112799999999996</v>
      </c>
      <c r="K17" s="2">
        <v>0.72561813376730999</v>
      </c>
      <c r="L17" s="2">
        <v>0.74363949600000001</v>
      </c>
    </row>
    <row r="18" spans="1:12" x14ac:dyDescent="0.2">
      <c r="A18" s="1" t="s">
        <v>39</v>
      </c>
      <c r="B18" s="2" t="s">
        <v>40</v>
      </c>
      <c r="C18" s="2" t="s">
        <v>41</v>
      </c>
      <c r="D18" s="2" t="s">
        <v>44</v>
      </c>
      <c r="E18" s="2">
        <v>0.78807059099999999</v>
      </c>
      <c r="F18" s="2">
        <v>0.78249844099999999</v>
      </c>
      <c r="G18" s="2">
        <v>0.79529000000000005</v>
      </c>
      <c r="H18" s="2">
        <v>0.78759590000000002</v>
      </c>
      <c r="I18" s="2">
        <v>0.78403339999999999</v>
      </c>
      <c r="J18" s="2">
        <v>0.68979599999999996</v>
      </c>
      <c r="K18" s="2">
        <v>0.76063788670175503</v>
      </c>
      <c r="L18" s="2">
        <v>0.74410937300000002</v>
      </c>
    </row>
    <row r="19" spans="1:12" x14ac:dyDescent="0.2">
      <c r="A19" s="1" t="s">
        <v>39</v>
      </c>
      <c r="B19" s="2" t="s">
        <v>40</v>
      </c>
      <c r="C19" s="2" t="s">
        <v>41</v>
      </c>
      <c r="D19" s="2" t="s">
        <v>45</v>
      </c>
      <c r="E19" s="2">
        <v>0.78476474299999999</v>
      </c>
      <c r="F19" s="2">
        <v>0.73178110799999996</v>
      </c>
      <c r="G19" s="2">
        <v>0.81157000000000001</v>
      </c>
      <c r="H19" s="2">
        <v>0.79166009999999998</v>
      </c>
      <c r="I19" s="2">
        <v>0.80802070000000004</v>
      </c>
      <c r="J19" s="2">
        <v>0.64775000000000005</v>
      </c>
      <c r="K19" s="2">
        <v>0.72370517613082797</v>
      </c>
      <c r="L19" s="2">
        <v>0.770054036</v>
      </c>
    </row>
    <row r="20" spans="1:12" x14ac:dyDescent="0.2">
      <c r="A20" s="1" t="s">
        <v>46</v>
      </c>
      <c r="B20" s="2" t="s">
        <v>47</v>
      </c>
      <c r="C20" s="2" t="s">
        <v>48</v>
      </c>
      <c r="D20" s="2" t="s">
        <v>49</v>
      </c>
      <c r="E20" s="2">
        <v>0.38762447999999999</v>
      </c>
      <c r="F20" s="2">
        <v>0.41368707500000002</v>
      </c>
      <c r="G20" s="2">
        <v>0.39216000000000001</v>
      </c>
      <c r="H20" s="2">
        <v>0.4188731</v>
      </c>
      <c r="I20" s="2">
        <v>0.40016420000000003</v>
      </c>
      <c r="J20" s="2">
        <v>0.41167900000000002</v>
      </c>
      <c r="K20" s="2">
        <v>0.44014549240871698</v>
      </c>
      <c r="L20" s="2">
        <v>0.412551695</v>
      </c>
    </row>
    <row r="21" spans="1:12" x14ac:dyDescent="0.2">
      <c r="A21" s="1" t="s">
        <v>46</v>
      </c>
      <c r="B21" s="2" t="s">
        <v>47</v>
      </c>
      <c r="C21" s="2" t="s">
        <v>48</v>
      </c>
      <c r="D21" s="2" t="s">
        <v>50</v>
      </c>
      <c r="E21" s="2">
        <v>0.382585858</v>
      </c>
      <c r="F21" s="2">
        <v>0.40808270000000002</v>
      </c>
      <c r="G21" s="2">
        <v>0.39027000000000001</v>
      </c>
      <c r="H21" s="2">
        <v>0.4183268</v>
      </c>
      <c r="I21" s="2">
        <v>0.40245029999999998</v>
      </c>
      <c r="J21" s="2">
        <v>0.42165399999999997</v>
      </c>
      <c r="K21" s="2">
        <v>0.44168042010785102</v>
      </c>
      <c r="L21" s="2">
        <v>0.41577064899999999</v>
      </c>
    </row>
    <row r="22" spans="1:12" x14ac:dyDescent="0.2">
      <c r="A22" s="1" t="s">
        <v>51</v>
      </c>
      <c r="B22" s="2" t="s">
        <v>52</v>
      </c>
      <c r="C22" s="2" t="s">
        <v>53</v>
      </c>
      <c r="D22" s="2" t="s">
        <v>54</v>
      </c>
      <c r="E22" s="2">
        <v>0.46033808100000001</v>
      </c>
      <c r="F22" s="2">
        <v>0.45255201499999997</v>
      </c>
      <c r="G22" s="2">
        <v>0.45023999999999997</v>
      </c>
      <c r="H22" s="2">
        <v>0.47591800000000001</v>
      </c>
      <c r="I22" s="2">
        <v>0.44218489999999999</v>
      </c>
      <c r="J22" s="2">
        <v>0.54493999999999998</v>
      </c>
      <c r="K22" s="2">
        <v>0.46464121393320501</v>
      </c>
      <c r="L22" s="2">
        <v>0.518709011</v>
      </c>
    </row>
    <row r="23" spans="1:12" x14ac:dyDescent="0.2">
      <c r="A23" s="1" t="s">
        <v>51</v>
      </c>
      <c r="B23" s="2" t="s">
        <v>52</v>
      </c>
      <c r="C23" s="2" t="s">
        <v>53</v>
      </c>
      <c r="D23" s="2" t="s">
        <v>55</v>
      </c>
      <c r="E23" s="2">
        <v>0.47316531000000001</v>
      </c>
      <c r="F23" s="2">
        <v>0.47864056900000002</v>
      </c>
      <c r="G23" s="2">
        <v>0.46066000000000001</v>
      </c>
      <c r="H23" s="2">
        <v>0.48400890000000002</v>
      </c>
      <c r="I23" s="2">
        <v>0.46326149999999999</v>
      </c>
      <c r="J23" s="2">
        <v>0.53175799999999995</v>
      </c>
      <c r="K23" s="2">
        <v>0.48143442450788898</v>
      </c>
      <c r="L23" s="2">
        <v>0.52078877400000001</v>
      </c>
    </row>
    <row r="24" spans="1:12" x14ac:dyDescent="0.2">
      <c r="A24" s="1" t="s">
        <v>56</v>
      </c>
      <c r="B24" s="2" t="s">
        <v>57</v>
      </c>
      <c r="C24" s="2" t="s">
        <v>58</v>
      </c>
      <c r="D24" s="2" t="s">
        <v>59</v>
      </c>
      <c r="E24" s="2">
        <v>0.62759884899999996</v>
      </c>
      <c r="F24" s="2">
        <v>0.65804795299999996</v>
      </c>
      <c r="G24" s="2">
        <v>0.61761999999999995</v>
      </c>
      <c r="H24" s="2">
        <v>0.64579540000000002</v>
      </c>
      <c r="I24" s="2">
        <v>0.64507590000000004</v>
      </c>
      <c r="J24" s="2">
        <v>0.70240000000000002</v>
      </c>
      <c r="K24" s="2">
        <v>0.62873639531635195</v>
      </c>
      <c r="L24" s="2">
        <v>0.573870565</v>
      </c>
    </row>
    <row r="25" spans="1:12" x14ac:dyDescent="0.2">
      <c r="A25" s="1" t="s">
        <v>56</v>
      </c>
      <c r="B25" s="2" t="s">
        <v>57</v>
      </c>
      <c r="C25" s="2" t="s">
        <v>58</v>
      </c>
      <c r="D25" s="2" t="s">
        <v>60</v>
      </c>
      <c r="E25" s="2">
        <v>0.61272226100000005</v>
      </c>
      <c r="F25" s="2">
        <v>0.63539354699999995</v>
      </c>
      <c r="G25" s="2">
        <v>0.58520000000000005</v>
      </c>
      <c r="H25" s="2">
        <v>0.62107159999999995</v>
      </c>
      <c r="I25" s="2">
        <v>0.63078000000000001</v>
      </c>
      <c r="J25" s="2">
        <v>0.65559999999999996</v>
      </c>
      <c r="K25" s="2">
        <v>0.60631206115520897</v>
      </c>
      <c r="L25" s="2">
        <v>0.56006305499999998</v>
      </c>
    </row>
    <row r="26" spans="1:12" x14ac:dyDescent="0.2">
      <c r="A26" s="1" t="s">
        <v>56</v>
      </c>
      <c r="B26" s="2" t="s">
        <v>61</v>
      </c>
      <c r="C26" s="2" t="s">
        <v>62</v>
      </c>
      <c r="D26" s="2" t="s">
        <v>59</v>
      </c>
      <c r="E26" s="2">
        <v>0.63483921600000004</v>
      </c>
      <c r="F26" s="2">
        <v>0.59118848599999996</v>
      </c>
      <c r="G26" s="2">
        <v>0.61934</v>
      </c>
      <c r="H26" s="2">
        <v>0.65253669999999997</v>
      </c>
      <c r="I26" s="2">
        <v>0.65002070000000001</v>
      </c>
      <c r="J26" s="2">
        <v>0.6885</v>
      </c>
      <c r="K26" s="2">
        <v>0.61960856528876096</v>
      </c>
      <c r="L26" s="2">
        <v>0.63302098200000001</v>
      </c>
    </row>
    <row r="27" spans="1:12" x14ac:dyDescent="0.2">
      <c r="A27" s="1" t="s">
        <v>56</v>
      </c>
      <c r="B27" s="2" t="s">
        <v>61</v>
      </c>
      <c r="C27" s="2" t="s">
        <v>62</v>
      </c>
      <c r="D27" s="2" t="s">
        <v>60</v>
      </c>
      <c r="E27" s="2">
        <v>0.60375747000000002</v>
      </c>
      <c r="F27" s="2">
        <v>0.57038130200000003</v>
      </c>
      <c r="G27" s="2">
        <v>0.58714</v>
      </c>
      <c r="H27" s="2">
        <v>0.61606570000000005</v>
      </c>
      <c r="I27" s="2">
        <v>0.62034350000000005</v>
      </c>
      <c r="J27" s="2">
        <v>0.66632999999999998</v>
      </c>
      <c r="K27" s="2">
        <v>0.59207075865499603</v>
      </c>
      <c r="L27" s="2">
        <v>0.60618865300000002</v>
      </c>
    </row>
    <row r="28" spans="1:12" x14ac:dyDescent="0.2">
      <c r="A28" s="1" t="s">
        <v>63</v>
      </c>
      <c r="B28" s="2" t="s">
        <v>64</v>
      </c>
      <c r="C28" s="2" t="s">
        <v>65</v>
      </c>
      <c r="D28" s="2" t="s">
        <v>66</v>
      </c>
      <c r="E28" s="2">
        <v>0.570297045</v>
      </c>
      <c r="F28" s="2">
        <v>0.60045873299999997</v>
      </c>
      <c r="G28" s="2">
        <v>0.56269000000000002</v>
      </c>
      <c r="H28" s="2">
        <v>0.54346399999999995</v>
      </c>
      <c r="I28" s="2">
        <v>0.48404960000000002</v>
      </c>
      <c r="J28" s="2">
        <v>0.65431600000000001</v>
      </c>
      <c r="K28" s="2">
        <v>0.59927840621831097</v>
      </c>
      <c r="L28" s="2">
        <v>0.56955292400000002</v>
      </c>
    </row>
    <row r="29" spans="1:12" x14ac:dyDescent="0.2">
      <c r="A29" s="1" t="s">
        <v>63</v>
      </c>
      <c r="B29" s="2" t="s">
        <v>64</v>
      </c>
      <c r="C29" s="2" t="s">
        <v>65</v>
      </c>
      <c r="D29" s="2" t="s">
        <v>67</v>
      </c>
      <c r="E29" s="2">
        <v>0.65277753000000005</v>
      </c>
      <c r="F29" s="2">
        <v>0.70205794300000002</v>
      </c>
      <c r="G29" s="2">
        <v>0.65988000000000002</v>
      </c>
      <c r="H29" s="2">
        <v>0.62464450000000005</v>
      </c>
      <c r="I29" s="2">
        <v>0.5637742</v>
      </c>
      <c r="J29" s="2">
        <v>0.58552400000000004</v>
      </c>
      <c r="K29" s="2">
        <v>0.70689536958510601</v>
      </c>
      <c r="L29" s="2">
        <v>0.67110848000000001</v>
      </c>
    </row>
    <row r="30" spans="1:12" x14ac:dyDescent="0.2">
      <c r="A30" s="1" t="s">
        <v>68</v>
      </c>
      <c r="B30" s="2" t="s">
        <v>69</v>
      </c>
      <c r="C30" s="2" t="s">
        <v>70</v>
      </c>
      <c r="D30" s="2" t="s">
        <v>71</v>
      </c>
      <c r="E30" s="2">
        <v>0.55714434700000004</v>
      </c>
      <c r="F30" s="2">
        <v>0.54903845799999995</v>
      </c>
      <c r="G30" s="2">
        <v>0.59563999999999995</v>
      </c>
      <c r="H30" s="2">
        <v>0.60274640000000002</v>
      </c>
      <c r="I30" s="2">
        <v>0.60046900000000003</v>
      </c>
      <c r="J30" s="2">
        <v>0.58195399999999997</v>
      </c>
      <c r="K30" s="2">
        <v>0.59413545427892001</v>
      </c>
      <c r="L30" s="2">
        <v>0.59503665400000005</v>
      </c>
    </row>
    <row r="31" spans="1:12" x14ac:dyDescent="0.2">
      <c r="A31" s="1" t="s">
        <v>68</v>
      </c>
      <c r="B31" s="2" t="s">
        <v>69</v>
      </c>
      <c r="C31" s="2" t="s">
        <v>70</v>
      </c>
      <c r="D31" s="2" t="s">
        <v>72</v>
      </c>
      <c r="E31" s="2">
        <v>0.56271349999999998</v>
      </c>
      <c r="F31" s="2">
        <v>0.55851405700000001</v>
      </c>
      <c r="G31" s="2">
        <v>0.59760999999999997</v>
      </c>
      <c r="H31" s="2">
        <v>0.60801780000000005</v>
      </c>
      <c r="I31" s="2">
        <v>0.6188728</v>
      </c>
      <c r="J31" s="2">
        <v>0.64257600000000004</v>
      </c>
      <c r="K31" s="2">
        <v>0.60190616775580896</v>
      </c>
      <c r="L31" s="2">
        <v>0.59578488100000004</v>
      </c>
    </row>
    <row r="32" spans="1:12" x14ac:dyDescent="0.2">
      <c r="A32" s="1" t="s">
        <v>68</v>
      </c>
      <c r="B32" s="2" t="s">
        <v>73</v>
      </c>
      <c r="C32" s="2" t="s">
        <v>74</v>
      </c>
      <c r="D32" s="2" t="s">
        <v>71</v>
      </c>
      <c r="E32" s="2">
        <v>0.55233723700000004</v>
      </c>
      <c r="F32" s="2">
        <v>0.55088007400000005</v>
      </c>
      <c r="G32" s="2">
        <v>0.58123000000000002</v>
      </c>
      <c r="H32" s="2">
        <v>0.60006709999999996</v>
      </c>
      <c r="I32" s="2">
        <v>0.56451759999999995</v>
      </c>
      <c r="J32" s="2">
        <v>0.56734200000000001</v>
      </c>
      <c r="K32" s="2">
        <v>0.58920729425378804</v>
      </c>
      <c r="L32" s="2">
        <v>0.56636987599999999</v>
      </c>
    </row>
    <row r="33" spans="1:12" x14ac:dyDescent="0.2">
      <c r="A33" s="1" t="s">
        <v>68</v>
      </c>
      <c r="B33" s="2" t="s">
        <v>73</v>
      </c>
      <c r="C33" s="2" t="s">
        <v>74</v>
      </c>
      <c r="D33" s="2" t="s">
        <v>72</v>
      </c>
      <c r="E33" s="2">
        <v>0.56037323999999999</v>
      </c>
      <c r="F33" s="2">
        <v>0.56313388399999997</v>
      </c>
      <c r="G33" s="2">
        <v>0.59382999999999997</v>
      </c>
      <c r="H33" s="2">
        <v>0.60652139999999999</v>
      </c>
      <c r="I33" s="2">
        <v>0.55819339999999995</v>
      </c>
      <c r="J33" s="2">
        <v>0.58807600000000004</v>
      </c>
      <c r="K33" s="2">
        <v>0.59886577806833396</v>
      </c>
      <c r="L33" s="2">
        <v>0.56837222099999996</v>
      </c>
    </row>
    <row r="34" spans="1:12" x14ac:dyDescent="0.2">
      <c r="A34" s="1" t="s">
        <v>75</v>
      </c>
      <c r="B34" s="2" t="s">
        <v>76</v>
      </c>
      <c r="C34" s="2" t="s">
        <v>77</v>
      </c>
      <c r="D34" s="2" t="s">
        <v>78</v>
      </c>
      <c r="E34" s="2">
        <v>0.64988137899999998</v>
      </c>
      <c r="F34" s="2">
        <v>0.51445550200000001</v>
      </c>
      <c r="G34" s="2">
        <v>0.63300999999999996</v>
      </c>
      <c r="H34" s="2">
        <v>0.55588110000000002</v>
      </c>
      <c r="I34" s="2">
        <v>0.59132790000000002</v>
      </c>
      <c r="J34" s="2">
        <v>0.53350799999999998</v>
      </c>
      <c r="K34" s="2">
        <v>0.61363956974216305</v>
      </c>
      <c r="L34" s="2">
        <v>0.593141841</v>
      </c>
    </row>
    <row r="35" spans="1:12" x14ac:dyDescent="0.2">
      <c r="A35" s="1" t="s">
        <v>75</v>
      </c>
      <c r="B35" s="2" t="s">
        <v>76</v>
      </c>
      <c r="C35" s="2" t="s">
        <v>77</v>
      </c>
      <c r="D35" s="2" t="s">
        <v>79</v>
      </c>
      <c r="E35" s="2">
        <v>0.63750661799999997</v>
      </c>
      <c r="F35" s="2">
        <v>0.51084114700000005</v>
      </c>
      <c r="G35" s="2">
        <v>0.62834999999999996</v>
      </c>
      <c r="H35" s="2">
        <v>0.55756439999999996</v>
      </c>
      <c r="I35" s="2">
        <v>0.59994420000000004</v>
      </c>
      <c r="J35" s="2">
        <v>0.53337199999999996</v>
      </c>
      <c r="K35" s="2">
        <v>0.61356548510895603</v>
      </c>
      <c r="L35" s="2">
        <v>0.59422768699999995</v>
      </c>
    </row>
    <row r="36" spans="1:12" x14ac:dyDescent="0.2">
      <c r="A36" s="1" t="s">
        <v>75</v>
      </c>
      <c r="B36" s="2" t="s">
        <v>80</v>
      </c>
      <c r="C36" s="2" t="s">
        <v>81</v>
      </c>
      <c r="D36" s="2" t="s">
        <v>78</v>
      </c>
      <c r="E36" s="2">
        <v>0.62973408099999995</v>
      </c>
      <c r="F36" s="2">
        <v>0.60463250300000004</v>
      </c>
      <c r="G36" s="2">
        <v>0.62602999999999998</v>
      </c>
      <c r="H36" s="2">
        <v>0.57827640000000002</v>
      </c>
      <c r="I36" s="2">
        <v>0.5797139</v>
      </c>
      <c r="J36" s="2">
        <v>0.65559999999999996</v>
      </c>
      <c r="K36" s="2">
        <v>0.616487859755801</v>
      </c>
      <c r="L36" s="2">
        <v>0.60094385299999997</v>
      </c>
    </row>
    <row r="37" spans="1:12" x14ac:dyDescent="0.2">
      <c r="A37" s="1" t="s">
        <v>75</v>
      </c>
      <c r="B37" s="2" t="s">
        <v>80</v>
      </c>
      <c r="C37" s="2" t="s">
        <v>81</v>
      </c>
      <c r="D37" s="2" t="s">
        <v>79</v>
      </c>
      <c r="E37" s="2">
        <v>0.62909247700000004</v>
      </c>
      <c r="F37" s="2">
        <v>0.60596340400000004</v>
      </c>
      <c r="G37" s="2">
        <v>0.62331999999999999</v>
      </c>
      <c r="H37" s="2">
        <v>0.57451909999999995</v>
      </c>
      <c r="I37" s="2">
        <v>0.59910289999999999</v>
      </c>
      <c r="J37" s="2">
        <v>0.66720000000000002</v>
      </c>
      <c r="K37" s="2">
        <v>0.61759248415061596</v>
      </c>
      <c r="L37" s="2">
        <v>0.60149106100000005</v>
      </c>
    </row>
    <row r="38" spans="1:12" x14ac:dyDescent="0.2">
      <c r="A38" s="1" t="s">
        <v>75</v>
      </c>
      <c r="B38" s="2" t="s">
        <v>82</v>
      </c>
      <c r="C38" s="2" t="s">
        <v>83</v>
      </c>
      <c r="D38" s="2" t="s">
        <v>78</v>
      </c>
      <c r="E38" s="2">
        <v>0.53902067600000003</v>
      </c>
      <c r="F38" s="2">
        <v>0.51053401600000003</v>
      </c>
      <c r="G38" s="2">
        <v>0.54532000000000003</v>
      </c>
      <c r="H38" s="2">
        <v>0.55425919999999995</v>
      </c>
      <c r="I38" s="2">
        <v>0.50720500000000002</v>
      </c>
      <c r="J38" s="2">
        <v>0.522142</v>
      </c>
      <c r="K38" s="2">
        <v>0.52353849843425904</v>
      </c>
      <c r="L38" s="2">
        <v>0.58918632100000001</v>
      </c>
    </row>
    <row r="39" spans="1:12" x14ac:dyDescent="0.2">
      <c r="A39" s="1" t="s">
        <v>75</v>
      </c>
      <c r="B39" s="2" t="s">
        <v>82</v>
      </c>
      <c r="C39" s="2" t="s">
        <v>83</v>
      </c>
      <c r="D39" s="2" t="s">
        <v>79</v>
      </c>
      <c r="E39" s="2">
        <v>0.55317192500000001</v>
      </c>
      <c r="F39" s="2">
        <v>0.52483453800000002</v>
      </c>
      <c r="G39" s="2">
        <v>0.54696999999999996</v>
      </c>
      <c r="H39" s="2">
        <v>0.5551933</v>
      </c>
      <c r="I39" s="2">
        <v>0.51902389999999998</v>
      </c>
      <c r="J39" s="2">
        <v>0.54274599999999995</v>
      </c>
      <c r="K39" s="2">
        <v>0.52287373853862196</v>
      </c>
      <c r="L39" s="2">
        <v>0.595544827</v>
      </c>
    </row>
    <row r="40" spans="1:12" x14ac:dyDescent="0.2">
      <c r="A40" s="1" t="s">
        <v>75</v>
      </c>
      <c r="B40" s="2" t="s">
        <v>84</v>
      </c>
      <c r="C40" s="2" t="s">
        <v>85</v>
      </c>
      <c r="D40" s="2" t="s">
        <v>78</v>
      </c>
      <c r="E40" s="2">
        <v>0.62768151100000003</v>
      </c>
      <c r="F40" s="2">
        <v>0.57453469800000001</v>
      </c>
      <c r="G40" s="2">
        <v>0.61126999999999998</v>
      </c>
      <c r="H40" s="2">
        <v>0.57065339999999998</v>
      </c>
      <c r="I40" s="2">
        <v>0.58378629999999998</v>
      </c>
      <c r="J40" s="2">
        <v>0.52731399999999995</v>
      </c>
      <c r="K40" s="2">
        <v>0.59571404507849302</v>
      </c>
      <c r="L40" s="2">
        <v>0.58021080899999999</v>
      </c>
    </row>
    <row r="41" spans="1:12" x14ac:dyDescent="0.2">
      <c r="A41" s="1" t="s">
        <v>75</v>
      </c>
      <c r="B41" s="2" t="s">
        <v>84</v>
      </c>
      <c r="C41" s="2" t="s">
        <v>85</v>
      </c>
      <c r="D41" s="2" t="s">
        <v>79</v>
      </c>
      <c r="E41" s="2">
        <v>0.62956397799999997</v>
      </c>
      <c r="F41" s="2">
        <v>0.57379836299999998</v>
      </c>
      <c r="G41" s="2">
        <v>0.61917999999999995</v>
      </c>
      <c r="H41" s="2">
        <v>0.5794357</v>
      </c>
      <c r="I41" s="2">
        <v>0.60669450000000003</v>
      </c>
      <c r="J41" s="2">
        <v>0.51496799999999998</v>
      </c>
      <c r="K41" s="2">
        <v>0.60677779756688899</v>
      </c>
      <c r="L41" s="2">
        <v>0.59072654800000002</v>
      </c>
    </row>
    <row r="42" spans="1:12" x14ac:dyDescent="0.2">
      <c r="A42" s="1" t="s">
        <v>75</v>
      </c>
      <c r="B42" s="2" t="s">
        <v>86</v>
      </c>
      <c r="C42" s="2" t="s">
        <v>87</v>
      </c>
      <c r="D42" s="2" t="s">
        <v>78</v>
      </c>
      <c r="E42" s="2">
        <v>0.62259405999999995</v>
      </c>
      <c r="F42" s="2">
        <v>0.57067224299999997</v>
      </c>
      <c r="G42" s="2">
        <v>0.60101000000000004</v>
      </c>
      <c r="H42" s="2">
        <v>0.56114699999999995</v>
      </c>
      <c r="I42" s="2">
        <v>0.5931805</v>
      </c>
      <c r="J42" s="2">
        <v>0.48783599999999999</v>
      </c>
      <c r="K42" s="2">
        <v>0.58395778080707195</v>
      </c>
      <c r="L42" s="2">
        <v>0.53691947100000004</v>
      </c>
    </row>
    <row r="43" spans="1:12" x14ac:dyDescent="0.2">
      <c r="A43" s="1" t="s">
        <v>75</v>
      </c>
      <c r="B43" s="2" t="s">
        <v>86</v>
      </c>
      <c r="C43" s="2" t="s">
        <v>87</v>
      </c>
      <c r="D43" s="2" t="s">
        <v>79</v>
      </c>
      <c r="E43" s="2">
        <v>0.61559378499999995</v>
      </c>
      <c r="F43" s="2">
        <v>0.572201658</v>
      </c>
      <c r="G43" s="2">
        <v>0.59950999999999999</v>
      </c>
      <c r="H43" s="2">
        <v>0.56561360000000005</v>
      </c>
      <c r="I43" s="2">
        <v>0.60319179999999994</v>
      </c>
      <c r="J43" s="2">
        <v>0.47910599999999998</v>
      </c>
      <c r="K43" s="2">
        <v>0.58333720709801395</v>
      </c>
      <c r="L43" s="2">
        <v>0.53106151400000001</v>
      </c>
    </row>
    <row r="44" spans="1:12" x14ac:dyDescent="0.2">
      <c r="A44" s="1" t="s">
        <v>75</v>
      </c>
      <c r="B44" s="2" t="s">
        <v>88</v>
      </c>
      <c r="C44" s="2" t="s">
        <v>89</v>
      </c>
      <c r="D44" s="2" t="s">
        <v>78</v>
      </c>
      <c r="E44" s="2">
        <v>0.492577504</v>
      </c>
      <c r="F44" s="2">
        <v>0.48229851299999998</v>
      </c>
      <c r="G44" s="2">
        <v>0.51105999999999996</v>
      </c>
      <c r="H44" s="2">
        <v>0.51131859999999996</v>
      </c>
      <c r="I44" s="2">
        <v>0.50918909999999995</v>
      </c>
      <c r="J44" s="2">
        <v>0.524814</v>
      </c>
      <c r="K44" s="2">
        <v>0.54143178407140802</v>
      </c>
      <c r="L44" s="2">
        <v>0.54398097999999995</v>
      </c>
    </row>
    <row r="45" spans="1:12" x14ac:dyDescent="0.2">
      <c r="A45" s="1" t="s">
        <v>75</v>
      </c>
      <c r="B45" s="2" t="s">
        <v>88</v>
      </c>
      <c r="C45" s="2" t="s">
        <v>89</v>
      </c>
      <c r="D45" s="2" t="s">
        <v>79</v>
      </c>
      <c r="E45" s="2">
        <v>0.50708979099999996</v>
      </c>
      <c r="F45" s="2">
        <v>0.49594227000000002</v>
      </c>
      <c r="G45" s="2">
        <v>0.51644999999999996</v>
      </c>
      <c r="H45" s="2">
        <v>0.5304487</v>
      </c>
      <c r="I45" s="2">
        <v>0.52283109999999999</v>
      </c>
      <c r="J45" s="2">
        <v>0.54161199999999998</v>
      </c>
      <c r="K45" s="2">
        <v>0.55193827753178704</v>
      </c>
      <c r="L45" s="2">
        <v>0.55058276799999994</v>
      </c>
    </row>
    <row r="46" spans="1:12" x14ac:dyDescent="0.2">
      <c r="A46" s="1" t="s">
        <v>90</v>
      </c>
      <c r="B46" s="2" t="s">
        <v>91</v>
      </c>
      <c r="C46" s="2" t="s">
        <v>92</v>
      </c>
      <c r="D46" s="2" t="s">
        <v>93</v>
      </c>
      <c r="E46" s="2">
        <v>0.51658609099999997</v>
      </c>
      <c r="F46" s="2">
        <v>0.51948573300000001</v>
      </c>
      <c r="G46" s="2">
        <v>0.52817000000000003</v>
      </c>
      <c r="H46" s="2">
        <v>0.52063999999999999</v>
      </c>
      <c r="I46" s="2">
        <v>0.47005170000000002</v>
      </c>
      <c r="J46" s="2">
        <v>0.53753600000000001</v>
      </c>
      <c r="K46" s="2">
        <v>0.56443328041899399</v>
      </c>
      <c r="L46" s="2">
        <v>0.58021463200000001</v>
      </c>
    </row>
    <row r="47" spans="1:12" x14ac:dyDescent="0.2">
      <c r="A47" s="1" t="s">
        <v>90</v>
      </c>
      <c r="B47" s="2" t="s">
        <v>91</v>
      </c>
      <c r="C47" s="2" t="s">
        <v>92</v>
      </c>
      <c r="D47" s="2" t="s">
        <v>94</v>
      </c>
      <c r="E47" s="2">
        <v>0.468502629</v>
      </c>
      <c r="F47" s="2">
        <v>0.46936524499999999</v>
      </c>
      <c r="G47" s="2">
        <v>0.49747000000000002</v>
      </c>
      <c r="H47" s="2">
        <v>0.51292890000000002</v>
      </c>
      <c r="I47" s="2">
        <v>0.45533570000000001</v>
      </c>
      <c r="J47" s="2">
        <v>0.54320999999999997</v>
      </c>
      <c r="K47" s="2">
        <v>0.54453517527671402</v>
      </c>
      <c r="L47" s="2">
        <v>0.56215873599999999</v>
      </c>
    </row>
    <row r="48" spans="1:12" x14ac:dyDescent="0.2">
      <c r="A48" s="1" t="s">
        <v>90</v>
      </c>
      <c r="B48" s="2" t="s">
        <v>91</v>
      </c>
      <c r="C48" s="2" t="s">
        <v>92</v>
      </c>
      <c r="D48" s="2" t="s">
        <v>95</v>
      </c>
      <c r="E48" s="2">
        <v>0.54427030099999996</v>
      </c>
      <c r="F48" s="2">
        <v>0.53394582700000004</v>
      </c>
      <c r="G48" s="2">
        <v>0.59689999999999999</v>
      </c>
      <c r="H48" s="2">
        <v>0.53430270000000002</v>
      </c>
      <c r="I48" s="2">
        <v>0.4949133</v>
      </c>
      <c r="J48" s="2">
        <v>0.55053799999999997</v>
      </c>
      <c r="K48" s="2">
        <v>0.60886791402038798</v>
      </c>
      <c r="L48" s="2">
        <v>0.64960928200000001</v>
      </c>
    </row>
    <row r="49" spans="1:12" x14ac:dyDescent="0.2">
      <c r="A49" s="1" t="s">
        <v>90</v>
      </c>
      <c r="B49" s="2" t="s">
        <v>91</v>
      </c>
      <c r="C49" s="2" t="s">
        <v>92</v>
      </c>
      <c r="D49" s="2" t="s">
        <v>96</v>
      </c>
      <c r="E49" s="2">
        <v>0.52709633899999997</v>
      </c>
      <c r="F49" s="2">
        <v>0.51627548599999995</v>
      </c>
      <c r="G49" s="2">
        <v>0.56393000000000004</v>
      </c>
      <c r="H49" s="2">
        <v>0.49499349999999998</v>
      </c>
      <c r="I49" s="2">
        <v>0.49499270000000001</v>
      </c>
      <c r="J49" s="2">
        <v>0.51384600000000002</v>
      </c>
      <c r="K49" s="2">
        <v>0.59691899650909797</v>
      </c>
      <c r="L49" s="2">
        <v>0.62747310099999998</v>
      </c>
    </row>
    <row r="50" spans="1:12" x14ac:dyDescent="0.2">
      <c r="A50" s="1" t="s">
        <v>97</v>
      </c>
      <c r="B50" s="2" t="s">
        <v>98</v>
      </c>
      <c r="C50" s="2" t="s">
        <v>99</v>
      </c>
      <c r="D50" s="2" t="s">
        <v>100</v>
      </c>
      <c r="E50" s="2">
        <v>0.36193532699999997</v>
      </c>
      <c r="F50" s="2">
        <v>0.39819315999999999</v>
      </c>
      <c r="G50" s="2">
        <v>0.37378</v>
      </c>
      <c r="H50" s="2">
        <v>0.37556450000000002</v>
      </c>
      <c r="I50" s="2">
        <v>0.38235619999999998</v>
      </c>
      <c r="J50" s="2">
        <v>0.4456</v>
      </c>
      <c r="K50" s="2">
        <v>0.359252509519286</v>
      </c>
      <c r="L50" s="2">
        <v>0.40731405799999998</v>
      </c>
    </row>
    <row r="51" spans="1:12" x14ac:dyDescent="0.2">
      <c r="A51" s="1" t="s">
        <v>97</v>
      </c>
      <c r="B51" s="2" t="s">
        <v>98</v>
      </c>
      <c r="C51" s="2" t="s">
        <v>99</v>
      </c>
      <c r="D51" s="2" t="s">
        <v>101</v>
      </c>
      <c r="E51" s="2">
        <v>0.34091059899999998</v>
      </c>
      <c r="F51" s="2">
        <v>0.33523919200000002</v>
      </c>
      <c r="G51" s="2">
        <v>0.33485999999999999</v>
      </c>
      <c r="H51" s="2">
        <v>0.37093949999999998</v>
      </c>
      <c r="I51" s="2">
        <v>0.35717520000000003</v>
      </c>
      <c r="J51" s="2">
        <v>0.5252</v>
      </c>
      <c r="K51" s="2">
        <v>0.33009156832119801</v>
      </c>
      <c r="L51" s="2">
        <v>0.34767168100000001</v>
      </c>
    </row>
    <row r="52" spans="1:12" x14ac:dyDescent="0.2">
      <c r="A52" s="1" t="s">
        <v>102</v>
      </c>
      <c r="B52" s="2" t="s">
        <v>103</v>
      </c>
      <c r="C52" s="2" t="s">
        <v>104</v>
      </c>
      <c r="D52" s="2" t="s">
        <v>105</v>
      </c>
      <c r="E52" s="2">
        <v>0.72342923699999995</v>
      </c>
      <c r="F52" s="2">
        <v>0.71004566000000002</v>
      </c>
      <c r="G52" s="2">
        <v>0.71196999999999999</v>
      </c>
      <c r="H52" s="2">
        <v>0.68446050000000003</v>
      </c>
      <c r="I52" s="2">
        <v>0.55671720000000002</v>
      </c>
      <c r="J52" s="2">
        <v>0.68540199999999996</v>
      </c>
      <c r="K52" s="2">
        <v>0.70753233459106202</v>
      </c>
      <c r="L52" s="2">
        <v>0.70859630299999998</v>
      </c>
    </row>
    <row r="53" spans="1:12" x14ac:dyDescent="0.2">
      <c r="A53" s="1" t="s">
        <v>102</v>
      </c>
      <c r="B53" s="2" t="s">
        <v>103</v>
      </c>
      <c r="C53" s="2" t="s">
        <v>104</v>
      </c>
      <c r="D53" s="2" t="s">
        <v>106</v>
      </c>
      <c r="E53" s="2">
        <v>0.77083727199999996</v>
      </c>
      <c r="F53" s="2">
        <v>0.718923596</v>
      </c>
      <c r="G53" s="2">
        <v>0.74838000000000005</v>
      </c>
      <c r="H53" s="2">
        <v>0.72363580000000005</v>
      </c>
      <c r="I53" s="2">
        <v>0.47394720000000001</v>
      </c>
      <c r="J53" s="2">
        <v>0.67823999999999995</v>
      </c>
      <c r="K53" s="2">
        <v>0.76378482867529895</v>
      </c>
      <c r="L53" s="2">
        <v>0.76356230599999997</v>
      </c>
    </row>
    <row r="54" spans="1:12" x14ac:dyDescent="0.2">
      <c r="A54" s="1" t="s">
        <v>102</v>
      </c>
      <c r="B54" s="2" t="s">
        <v>103</v>
      </c>
      <c r="C54" s="2" t="s">
        <v>104</v>
      </c>
      <c r="D54" s="2" t="s">
        <v>107</v>
      </c>
      <c r="E54" s="2">
        <v>0.74295996799999997</v>
      </c>
      <c r="F54" s="2">
        <v>0.68712222899999997</v>
      </c>
      <c r="G54" s="2">
        <v>0.72963</v>
      </c>
      <c r="H54" s="2">
        <v>0.67262920000000004</v>
      </c>
      <c r="I54" s="2">
        <v>0.46965590000000002</v>
      </c>
      <c r="J54" s="2">
        <v>0.63377600000000001</v>
      </c>
      <c r="K54" s="2">
        <v>0.74182323516225601</v>
      </c>
      <c r="L54" s="2">
        <v>0.73854567599999998</v>
      </c>
    </row>
    <row r="55" spans="1:12" x14ac:dyDescent="0.2">
      <c r="A55" s="1" t="s">
        <v>102</v>
      </c>
      <c r="B55" s="2" t="s">
        <v>103</v>
      </c>
      <c r="C55" s="2" t="s">
        <v>104</v>
      </c>
      <c r="D55" s="2" t="s">
        <v>108</v>
      </c>
      <c r="E55" s="2">
        <v>0.71734819000000005</v>
      </c>
      <c r="F55" s="2">
        <v>0.70053755900000003</v>
      </c>
      <c r="G55" s="2">
        <v>0.70640999999999998</v>
      </c>
      <c r="H55" s="2">
        <v>0.67004569999999997</v>
      </c>
      <c r="I55" s="2">
        <v>0.54631890000000005</v>
      </c>
      <c r="J55" s="2">
        <v>0.64247600000000005</v>
      </c>
      <c r="K55" s="2">
        <v>0.70017918684631297</v>
      </c>
      <c r="L55" s="2">
        <v>0.70177235199999999</v>
      </c>
    </row>
    <row r="56" spans="1:12" x14ac:dyDescent="0.2">
      <c r="A56" s="1" t="s">
        <v>102</v>
      </c>
      <c r="B56" s="2" t="s">
        <v>109</v>
      </c>
      <c r="C56" s="2" t="s">
        <v>110</v>
      </c>
      <c r="D56" s="2" t="s">
        <v>105</v>
      </c>
      <c r="E56" s="2">
        <v>0.72533956499999996</v>
      </c>
      <c r="F56" s="2">
        <v>0.72256078899999998</v>
      </c>
      <c r="G56" s="2">
        <v>0.71208000000000005</v>
      </c>
      <c r="H56" s="2">
        <v>0.69718550000000001</v>
      </c>
      <c r="I56" s="2">
        <v>0.6874827</v>
      </c>
      <c r="J56" s="2">
        <v>0.70039600000000002</v>
      </c>
      <c r="K56" s="2">
        <v>0.71647529265607302</v>
      </c>
      <c r="L56" s="2">
        <v>0.70807026299999998</v>
      </c>
    </row>
    <row r="57" spans="1:12" x14ac:dyDescent="0.2">
      <c r="A57" s="1" t="s">
        <v>102</v>
      </c>
      <c r="B57" s="2" t="s">
        <v>109</v>
      </c>
      <c r="C57" s="2" t="s">
        <v>110</v>
      </c>
      <c r="D57" s="2" t="s">
        <v>106</v>
      </c>
      <c r="E57" s="2">
        <v>0.77159655599999999</v>
      </c>
      <c r="F57" s="2">
        <v>0.74584881199999997</v>
      </c>
      <c r="G57" s="2">
        <v>0.74521000000000004</v>
      </c>
      <c r="H57" s="2">
        <v>0.72730980000000001</v>
      </c>
      <c r="I57" s="2">
        <v>0.72303609999999996</v>
      </c>
      <c r="J57" s="2">
        <v>0.70961200000000002</v>
      </c>
      <c r="K57" s="2">
        <v>0.77052085068112497</v>
      </c>
      <c r="L57" s="2">
        <v>0.76432937899999998</v>
      </c>
    </row>
    <row r="58" spans="1:12" x14ac:dyDescent="0.2">
      <c r="A58" s="1" t="s">
        <v>102</v>
      </c>
      <c r="B58" s="2" t="s">
        <v>109</v>
      </c>
      <c r="C58" s="2" t="s">
        <v>110</v>
      </c>
      <c r="D58" s="2" t="s">
        <v>107</v>
      </c>
      <c r="E58" s="2">
        <v>0.74314126800000002</v>
      </c>
      <c r="F58" s="2">
        <v>0.715741874</v>
      </c>
      <c r="G58" s="2">
        <v>0.71640000000000004</v>
      </c>
      <c r="H58" s="2">
        <v>0.68616290000000002</v>
      </c>
      <c r="I58" s="2">
        <v>0.67677520000000002</v>
      </c>
      <c r="J58" s="2">
        <v>0.63041599999999998</v>
      </c>
      <c r="K58" s="2">
        <v>0.74785226538260996</v>
      </c>
      <c r="L58" s="2">
        <v>0.73959209100000001</v>
      </c>
    </row>
    <row r="59" spans="1:12" x14ac:dyDescent="0.2">
      <c r="A59" s="1" t="s">
        <v>102</v>
      </c>
      <c r="B59" s="2" t="s">
        <v>109</v>
      </c>
      <c r="C59" s="2" t="s">
        <v>110</v>
      </c>
      <c r="D59" s="2" t="s">
        <v>108</v>
      </c>
      <c r="E59" s="2">
        <v>0.718955397</v>
      </c>
      <c r="F59" s="2">
        <v>0.71205488699999997</v>
      </c>
      <c r="G59" s="2">
        <v>0.69664000000000004</v>
      </c>
      <c r="H59" s="2">
        <v>0.69266640000000002</v>
      </c>
      <c r="I59" s="2">
        <v>0.68130579999999996</v>
      </c>
      <c r="J59" s="2">
        <v>0.65219000000000005</v>
      </c>
      <c r="K59" s="2">
        <v>0.70878758808461195</v>
      </c>
      <c r="L59" s="2">
        <v>0.70135180399999997</v>
      </c>
    </row>
    <row r="60" spans="1:12" x14ac:dyDescent="0.2">
      <c r="A60" s="1" t="s">
        <v>102</v>
      </c>
      <c r="B60" s="2" t="s">
        <v>111</v>
      </c>
      <c r="C60" s="2" t="s">
        <v>112</v>
      </c>
      <c r="D60" s="2" t="s">
        <v>105</v>
      </c>
      <c r="E60" s="2">
        <v>0.70219844899999995</v>
      </c>
      <c r="F60" s="2">
        <v>0.70782436199999998</v>
      </c>
      <c r="G60" s="2">
        <v>0.69950999999999997</v>
      </c>
      <c r="H60" s="2">
        <v>0.65331760000000005</v>
      </c>
      <c r="I60" s="2">
        <v>0.69076870000000001</v>
      </c>
      <c r="J60" s="2">
        <v>0.73255400000000004</v>
      </c>
      <c r="K60" s="2">
        <v>0.67710531084151804</v>
      </c>
      <c r="L60" s="2">
        <v>0.66891424899999996</v>
      </c>
    </row>
    <row r="61" spans="1:12" x14ac:dyDescent="0.2">
      <c r="A61" s="1" t="s">
        <v>102</v>
      </c>
      <c r="B61" s="2" t="s">
        <v>111</v>
      </c>
      <c r="C61" s="2" t="s">
        <v>112</v>
      </c>
      <c r="D61" s="2" t="s">
        <v>106</v>
      </c>
      <c r="E61" s="2">
        <v>0.76835858700000004</v>
      </c>
      <c r="F61" s="2">
        <v>0.77323877100000005</v>
      </c>
      <c r="G61" s="2">
        <v>0.75926000000000005</v>
      </c>
      <c r="H61" s="2">
        <v>0.70397759999999998</v>
      </c>
      <c r="I61" s="2">
        <v>0.73219160000000005</v>
      </c>
      <c r="J61" s="2">
        <v>0.74894000000000005</v>
      </c>
      <c r="K61" s="2">
        <v>0.74420296141846798</v>
      </c>
      <c r="L61" s="2">
        <v>0.73605373200000002</v>
      </c>
    </row>
    <row r="62" spans="1:12" x14ac:dyDescent="0.2">
      <c r="A62" s="1" t="s">
        <v>102</v>
      </c>
      <c r="B62" s="2" t="s">
        <v>111</v>
      </c>
      <c r="C62" s="2" t="s">
        <v>112</v>
      </c>
      <c r="D62" s="2" t="s">
        <v>107</v>
      </c>
      <c r="E62" s="2">
        <v>0.74374556000000003</v>
      </c>
      <c r="F62" s="2">
        <v>0.74872934499999999</v>
      </c>
      <c r="G62" s="2">
        <v>0.73579000000000006</v>
      </c>
      <c r="H62" s="2">
        <v>0.68396190000000001</v>
      </c>
      <c r="I62" s="2">
        <v>0.69838009999999995</v>
      </c>
      <c r="J62" s="2">
        <v>0.63816600000000001</v>
      </c>
      <c r="K62" s="2">
        <v>0.72424346501377601</v>
      </c>
      <c r="L62" s="2">
        <v>0.71645159999999997</v>
      </c>
    </row>
    <row r="63" spans="1:12" x14ac:dyDescent="0.2">
      <c r="A63" s="1" t="s">
        <v>102</v>
      </c>
      <c r="B63" s="2" t="s">
        <v>111</v>
      </c>
      <c r="C63" s="2" t="s">
        <v>112</v>
      </c>
      <c r="D63" s="2" t="s">
        <v>108</v>
      </c>
      <c r="E63" s="2">
        <v>0.69880548499999995</v>
      </c>
      <c r="F63" s="2">
        <v>0.70167325000000003</v>
      </c>
      <c r="G63" s="2">
        <v>0.69489000000000001</v>
      </c>
      <c r="H63" s="2">
        <v>0.65072160000000001</v>
      </c>
      <c r="I63" s="2">
        <v>0.68568229999999997</v>
      </c>
      <c r="J63" s="2">
        <v>0.67479199999999995</v>
      </c>
      <c r="K63" s="2">
        <v>0.67257238381439199</v>
      </c>
      <c r="L63" s="2">
        <v>0.66477406000000006</v>
      </c>
    </row>
    <row r="64" spans="1:12" x14ac:dyDescent="0.2">
      <c r="A64" s="1" t="s">
        <v>102</v>
      </c>
      <c r="B64" s="2" t="s">
        <v>113</v>
      </c>
      <c r="C64" s="2" t="s">
        <v>114</v>
      </c>
      <c r="D64" s="2" t="s">
        <v>105</v>
      </c>
      <c r="E64" s="2">
        <v>0.70142199900000002</v>
      </c>
      <c r="F64" s="2">
        <v>0.687365318</v>
      </c>
      <c r="G64" s="2">
        <v>0.69450000000000001</v>
      </c>
      <c r="H64" s="2">
        <v>0.66630140000000004</v>
      </c>
      <c r="I64" s="2">
        <v>0.69271930000000004</v>
      </c>
      <c r="J64" s="2">
        <v>0.72233999999999998</v>
      </c>
      <c r="K64" s="2">
        <v>0.67394957312803006</v>
      </c>
      <c r="L64" s="2">
        <v>0.670641759</v>
      </c>
    </row>
    <row r="65" spans="1:12" x14ac:dyDescent="0.2">
      <c r="A65" s="1" t="s">
        <v>102</v>
      </c>
      <c r="B65" s="2" t="s">
        <v>113</v>
      </c>
      <c r="C65" s="2" t="s">
        <v>114</v>
      </c>
      <c r="D65" s="2" t="s">
        <v>106</v>
      </c>
      <c r="E65" s="2">
        <v>0.76748464299999997</v>
      </c>
      <c r="F65" s="2">
        <v>0.74262604099999996</v>
      </c>
      <c r="G65" s="2">
        <v>0.74712999999999996</v>
      </c>
      <c r="H65" s="2">
        <v>0.70626840000000002</v>
      </c>
      <c r="I65" s="2">
        <v>0.73230260000000003</v>
      </c>
      <c r="J65" s="2">
        <v>0.73155999999999999</v>
      </c>
      <c r="K65" s="2">
        <v>0.74192299971950004</v>
      </c>
      <c r="L65" s="2">
        <v>0.73870623700000004</v>
      </c>
    </row>
    <row r="66" spans="1:12" x14ac:dyDescent="0.2">
      <c r="A66" s="1" t="s">
        <v>102</v>
      </c>
      <c r="B66" s="2" t="s">
        <v>113</v>
      </c>
      <c r="C66" s="2" t="s">
        <v>114</v>
      </c>
      <c r="D66" s="2" t="s">
        <v>107</v>
      </c>
      <c r="E66" s="2">
        <v>0.74264938999999996</v>
      </c>
      <c r="F66" s="2">
        <v>0.71056350400000001</v>
      </c>
      <c r="G66" s="2">
        <v>0.73375000000000001</v>
      </c>
      <c r="H66" s="2">
        <v>0.67542930000000001</v>
      </c>
      <c r="I66" s="2">
        <v>0.69772380000000001</v>
      </c>
      <c r="J66" s="2">
        <v>0.64197000000000004</v>
      </c>
      <c r="K66" s="2">
        <v>0.72267019197938998</v>
      </c>
      <c r="L66" s="2">
        <v>0.71895238299999997</v>
      </c>
    </row>
    <row r="67" spans="1:12" x14ac:dyDescent="0.2">
      <c r="A67" s="1" t="s">
        <v>102</v>
      </c>
      <c r="B67" s="2" t="s">
        <v>113</v>
      </c>
      <c r="C67" s="2" t="s">
        <v>114</v>
      </c>
      <c r="D67" s="2" t="s">
        <v>108</v>
      </c>
      <c r="E67" s="2">
        <v>0.69805160600000005</v>
      </c>
      <c r="F67" s="2">
        <v>0.68164776199999999</v>
      </c>
      <c r="G67" s="2">
        <v>0.69018000000000002</v>
      </c>
      <c r="H67" s="2">
        <v>0.65415420000000002</v>
      </c>
      <c r="I67" s="2">
        <v>0.6872916</v>
      </c>
      <c r="J67" s="2">
        <v>0.65696600000000005</v>
      </c>
      <c r="K67" s="2">
        <v>0.66979499841335099</v>
      </c>
      <c r="L67" s="2">
        <v>0.66670934100000001</v>
      </c>
    </row>
    <row r="68" spans="1:12" x14ac:dyDescent="0.2">
      <c r="A68" s="1" t="s">
        <v>102</v>
      </c>
      <c r="B68" s="2" t="s">
        <v>115</v>
      </c>
      <c r="C68" s="2" t="s">
        <v>116</v>
      </c>
      <c r="D68" s="2" t="s">
        <v>105</v>
      </c>
      <c r="E68" s="2">
        <v>0.69598298199999997</v>
      </c>
      <c r="F68" s="2">
        <v>0.63622243700000003</v>
      </c>
      <c r="G68" s="2">
        <v>0.68025999999999998</v>
      </c>
      <c r="H68" s="2">
        <v>0.64109419999999995</v>
      </c>
      <c r="I68" s="2">
        <v>0.62312380000000001</v>
      </c>
      <c r="J68" s="2">
        <v>0.67649800000000004</v>
      </c>
      <c r="K68" s="2">
        <v>0.67204349350798098</v>
      </c>
      <c r="L68" s="2">
        <v>0.68472090799999996</v>
      </c>
    </row>
    <row r="69" spans="1:12" x14ac:dyDescent="0.2">
      <c r="A69" s="1" t="s">
        <v>102</v>
      </c>
      <c r="B69" s="2" t="s">
        <v>115</v>
      </c>
      <c r="C69" s="2" t="s">
        <v>116</v>
      </c>
      <c r="D69" s="2" t="s">
        <v>106</v>
      </c>
      <c r="E69" s="2">
        <v>0.72989177199999999</v>
      </c>
      <c r="F69" s="2">
        <v>0.64463521300000004</v>
      </c>
      <c r="G69" s="2">
        <v>0.71489999999999998</v>
      </c>
      <c r="H69" s="2">
        <v>0.66363269999999996</v>
      </c>
      <c r="I69" s="2">
        <v>0.62185369999999995</v>
      </c>
      <c r="J69" s="2">
        <v>0.68118599999999996</v>
      </c>
      <c r="K69" s="2">
        <v>0.714290607187545</v>
      </c>
      <c r="L69" s="2">
        <v>0.723900408</v>
      </c>
    </row>
    <row r="70" spans="1:12" x14ac:dyDescent="0.2">
      <c r="A70" s="1" t="s">
        <v>102</v>
      </c>
      <c r="B70" s="2" t="s">
        <v>115</v>
      </c>
      <c r="C70" s="2" t="s">
        <v>116</v>
      </c>
      <c r="D70" s="2" t="s">
        <v>107</v>
      </c>
      <c r="E70" s="2">
        <v>0.70491994999999996</v>
      </c>
      <c r="F70" s="2">
        <v>0.61720193999999995</v>
      </c>
      <c r="G70" s="2">
        <v>0.68994</v>
      </c>
      <c r="H70" s="2">
        <v>0.62261929999999999</v>
      </c>
      <c r="I70" s="2">
        <v>0.58911009999999997</v>
      </c>
      <c r="J70" s="2">
        <v>0.59477999999999998</v>
      </c>
      <c r="K70" s="2">
        <v>0.69091516354340399</v>
      </c>
      <c r="L70" s="2">
        <v>0.69853509300000005</v>
      </c>
    </row>
    <row r="71" spans="1:12" x14ac:dyDescent="0.2">
      <c r="A71" s="1" t="s">
        <v>102</v>
      </c>
      <c r="B71" s="2" t="s">
        <v>115</v>
      </c>
      <c r="C71" s="2" t="s">
        <v>116</v>
      </c>
      <c r="D71" s="2" t="s">
        <v>108</v>
      </c>
      <c r="E71" s="2">
        <v>0.68970103699999996</v>
      </c>
      <c r="F71" s="2">
        <v>0.63220154399999995</v>
      </c>
      <c r="G71" s="2">
        <v>0.67493999999999998</v>
      </c>
      <c r="H71" s="2">
        <v>0.63849699999999998</v>
      </c>
      <c r="I71" s="2">
        <v>0.62007920000000005</v>
      </c>
      <c r="J71" s="2">
        <v>0.62562200000000001</v>
      </c>
      <c r="K71" s="2">
        <v>0.66705690392351202</v>
      </c>
      <c r="L71" s="2">
        <v>0.68039981800000005</v>
      </c>
    </row>
    <row r="72" spans="1:12" x14ac:dyDescent="0.2">
      <c r="A72" s="1" t="s">
        <v>102</v>
      </c>
      <c r="B72" s="2" t="s">
        <v>117</v>
      </c>
      <c r="C72" s="2" t="s">
        <v>118</v>
      </c>
      <c r="D72" s="2" t="s">
        <v>105</v>
      </c>
      <c r="E72" s="2">
        <v>0.68121021000000004</v>
      </c>
      <c r="F72" s="2">
        <v>0.66393780300000005</v>
      </c>
      <c r="G72" s="2">
        <v>0.65454999999999997</v>
      </c>
      <c r="H72" s="2">
        <v>0.64511439999999998</v>
      </c>
      <c r="I72" s="2">
        <v>0.65045189999999997</v>
      </c>
      <c r="J72" s="2">
        <v>0.72755599999999998</v>
      </c>
      <c r="K72" s="2">
        <v>0.67641421689615699</v>
      </c>
      <c r="L72" s="2">
        <v>0.67553001499999998</v>
      </c>
    </row>
    <row r="73" spans="1:12" x14ac:dyDescent="0.2">
      <c r="A73" s="1" t="s">
        <v>102</v>
      </c>
      <c r="B73" s="2" t="s">
        <v>117</v>
      </c>
      <c r="C73" s="2" t="s">
        <v>118</v>
      </c>
      <c r="D73" s="2" t="s">
        <v>106</v>
      </c>
      <c r="E73" s="2">
        <v>0.75104814600000003</v>
      </c>
      <c r="F73" s="2">
        <v>0.73785794400000004</v>
      </c>
      <c r="G73" s="2">
        <v>0.72045999999999999</v>
      </c>
      <c r="H73" s="2">
        <v>0.6897974</v>
      </c>
      <c r="I73" s="2">
        <v>0.71300319999999995</v>
      </c>
      <c r="J73" s="2">
        <v>0.74678999999999995</v>
      </c>
      <c r="K73" s="2">
        <v>0.733258076645951</v>
      </c>
      <c r="L73" s="2">
        <v>0.73571418099999997</v>
      </c>
    </row>
    <row r="74" spans="1:12" x14ac:dyDescent="0.2">
      <c r="A74" s="1" t="s">
        <v>102</v>
      </c>
      <c r="B74" s="2" t="s">
        <v>117</v>
      </c>
      <c r="C74" s="2" t="s">
        <v>118</v>
      </c>
      <c r="D74" s="2" t="s">
        <v>107</v>
      </c>
      <c r="E74" s="2">
        <v>0.72891644600000005</v>
      </c>
      <c r="F74" s="2">
        <v>0.71567075899999999</v>
      </c>
      <c r="G74" s="2">
        <v>0.70165999999999995</v>
      </c>
      <c r="H74" s="2">
        <v>0.63692859999999996</v>
      </c>
      <c r="I74" s="2">
        <v>0.66387379999999996</v>
      </c>
      <c r="J74" s="2">
        <v>0.61343199999999998</v>
      </c>
      <c r="K74" s="2">
        <v>0.70791711492653897</v>
      </c>
      <c r="L74" s="2">
        <v>0.71398337499999998</v>
      </c>
    </row>
    <row r="75" spans="1:12" x14ac:dyDescent="0.2">
      <c r="A75" s="1" t="s">
        <v>102</v>
      </c>
      <c r="B75" s="2" t="s">
        <v>117</v>
      </c>
      <c r="C75" s="2" t="s">
        <v>118</v>
      </c>
      <c r="D75" s="2" t="s">
        <v>108</v>
      </c>
      <c r="E75" s="2">
        <v>0.67911579899999996</v>
      </c>
      <c r="F75" s="2">
        <v>0.66276184299999996</v>
      </c>
      <c r="G75" s="2">
        <v>0.65351999999999999</v>
      </c>
      <c r="H75" s="2">
        <v>0.63475199999999998</v>
      </c>
      <c r="I75" s="2">
        <v>0.6487579</v>
      </c>
      <c r="J75" s="2">
        <v>0.60857399999999995</v>
      </c>
      <c r="K75" s="2">
        <v>0.67280802779768301</v>
      </c>
      <c r="L75" s="2">
        <v>0.67221595099999998</v>
      </c>
    </row>
    <row r="76" spans="1:12" x14ac:dyDescent="0.2">
      <c r="A76" s="1" t="s">
        <v>119</v>
      </c>
      <c r="B76" s="2" t="s">
        <v>120</v>
      </c>
      <c r="C76" s="2" t="s">
        <v>121</v>
      </c>
      <c r="D76" s="2" t="s">
        <v>122</v>
      </c>
      <c r="E76" s="2">
        <v>0.74265381600000002</v>
      </c>
      <c r="F76" s="2">
        <v>0.693420166</v>
      </c>
      <c r="G76" s="2">
        <v>0.69782999999999995</v>
      </c>
      <c r="H76" s="2">
        <v>0.49498370000000003</v>
      </c>
      <c r="I76" s="2">
        <v>0.49498310000000001</v>
      </c>
      <c r="J76" s="2">
        <v>0.65025599999999995</v>
      </c>
      <c r="K76" s="2">
        <v>0.70332390185173999</v>
      </c>
      <c r="L76" s="2">
        <v>0.676988017</v>
      </c>
    </row>
    <row r="77" spans="1:12" x14ac:dyDescent="0.2">
      <c r="A77" s="1" t="s">
        <v>119</v>
      </c>
      <c r="B77" s="2" t="s">
        <v>120</v>
      </c>
      <c r="C77" s="2" t="s">
        <v>121</v>
      </c>
      <c r="D77" s="2" t="s">
        <v>123</v>
      </c>
      <c r="E77" s="2">
        <v>0.67137077999999994</v>
      </c>
      <c r="F77" s="2">
        <v>0.62599483199999995</v>
      </c>
      <c r="G77" s="2">
        <v>0.64202000000000004</v>
      </c>
      <c r="H77" s="2">
        <v>0.49498819999999999</v>
      </c>
      <c r="I77" s="2">
        <v>0.49498540000000002</v>
      </c>
      <c r="J77" s="2">
        <v>0.67113400000000001</v>
      </c>
      <c r="K77" s="2">
        <v>0.63063516095013195</v>
      </c>
      <c r="L77" s="2">
        <v>0.61592705800000003</v>
      </c>
    </row>
    <row r="78" spans="1:12" x14ac:dyDescent="0.2">
      <c r="A78" s="1" t="s">
        <v>124</v>
      </c>
      <c r="B78" s="2" t="s">
        <v>125</v>
      </c>
      <c r="C78" s="2" t="s">
        <v>126</v>
      </c>
      <c r="D78" s="2" t="s">
        <v>127</v>
      </c>
      <c r="E78" s="2">
        <v>0.71121031899999998</v>
      </c>
      <c r="F78" s="2">
        <v>0.70909369499999997</v>
      </c>
      <c r="G78" s="2">
        <v>0.71572000000000002</v>
      </c>
      <c r="H78" s="2">
        <v>0.68474579999999996</v>
      </c>
      <c r="I78" s="2">
        <v>0.71343579999999995</v>
      </c>
      <c r="J78" s="2">
        <v>0.69639200000000001</v>
      </c>
      <c r="K78" s="2">
        <v>0.70105320969115603</v>
      </c>
      <c r="L78" s="2">
        <v>0.71644016700000002</v>
      </c>
    </row>
    <row r="79" spans="1:12" x14ac:dyDescent="0.2">
      <c r="A79" s="1" t="s">
        <v>124</v>
      </c>
      <c r="B79" s="2" t="s">
        <v>125</v>
      </c>
      <c r="C79" s="2" t="s">
        <v>126</v>
      </c>
      <c r="D79" s="2" t="s">
        <v>128</v>
      </c>
      <c r="E79" s="2">
        <v>0.70089712100000001</v>
      </c>
      <c r="F79" s="2">
        <v>0.70125180499999995</v>
      </c>
      <c r="G79" s="2">
        <v>0.69396999999999998</v>
      </c>
      <c r="H79" s="2">
        <v>0.6639138</v>
      </c>
      <c r="I79" s="2">
        <v>0.67441759999999995</v>
      </c>
      <c r="J79" s="2">
        <v>0.697878</v>
      </c>
      <c r="K79" s="2">
        <v>0.69921922432392603</v>
      </c>
      <c r="L79" s="2">
        <v>0.691192209</v>
      </c>
    </row>
    <row r="80" spans="1:12" x14ac:dyDescent="0.2">
      <c r="A80" s="1" t="s">
        <v>124</v>
      </c>
      <c r="B80" s="2" t="s">
        <v>129</v>
      </c>
      <c r="C80" s="2" t="s">
        <v>130</v>
      </c>
      <c r="D80" s="2" t="s">
        <v>127</v>
      </c>
      <c r="E80" s="2">
        <v>0.70738115700000004</v>
      </c>
      <c r="F80" s="2">
        <v>0.67889188499999997</v>
      </c>
      <c r="G80" s="2">
        <v>0.70037000000000005</v>
      </c>
      <c r="H80" s="2">
        <v>0.6828263</v>
      </c>
      <c r="I80" s="2">
        <v>0.70148670000000002</v>
      </c>
      <c r="J80" s="2">
        <v>0.78890000000000005</v>
      </c>
      <c r="K80" s="2">
        <v>0.69296066081781205</v>
      </c>
      <c r="L80" s="2">
        <v>0.69981465099999995</v>
      </c>
    </row>
    <row r="81" spans="1:12" x14ac:dyDescent="0.2">
      <c r="A81" s="1" t="s">
        <v>124</v>
      </c>
      <c r="B81" s="2" t="s">
        <v>129</v>
      </c>
      <c r="C81" s="2" t="s">
        <v>130</v>
      </c>
      <c r="D81" s="2" t="s">
        <v>128</v>
      </c>
      <c r="E81" s="2">
        <v>0.70961176699999995</v>
      </c>
      <c r="F81" s="2">
        <v>0.69118610899999999</v>
      </c>
      <c r="G81" s="2">
        <v>0.69354000000000005</v>
      </c>
      <c r="H81" s="2">
        <v>0.68568399999999996</v>
      </c>
      <c r="I81" s="2">
        <v>0.69008939999999996</v>
      </c>
      <c r="J81" s="2">
        <v>0.72250000000000003</v>
      </c>
      <c r="K81" s="2">
        <v>0.70309063904781999</v>
      </c>
      <c r="L81" s="2">
        <v>0.696587964</v>
      </c>
    </row>
    <row r="82" spans="1:12" x14ac:dyDescent="0.2">
      <c r="A82" s="1" t="s">
        <v>131</v>
      </c>
      <c r="B82" s="2" t="s">
        <v>132</v>
      </c>
      <c r="C82" s="2" t="s">
        <v>133</v>
      </c>
      <c r="D82" s="2" t="s">
        <v>134</v>
      </c>
      <c r="E82" s="2">
        <v>0.76802163000000001</v>
      </c>
      <c r="F82" s="2">
        <v>0.77725987600000002</v>
      </c>
      <c r="G82" s="2">
        <v>0.76863000000000004</v>
      </c>
      <c r="H82" s="2">
        <v>0.4949885</v>
      </c>
      <c r="I82" s="2">
        <v>0.49498740000000002</v>
      </c>
      <c r="J82" s="2">
        <v>0.72378799999999999</v>
      </c>
      <c r="K82" s="2">
        <v>0.74760081034108194</v>
      </c>
      <c r="L82" s="2">
        <v>0.70681398900000003</v>
      </c>
    </row>
    <row r="83" spans="1:12" x14ac:dyDescent="0.2">
      <c r="A83" s="1" t="s">
        <v>131</v>
      </c>
      <c r="B83" s="2" t="s">
        <v>132</v>
      </c>
      <c r="C83" s="2" t="s">
        <v>133</v>
      </c>
      <c r="D83" s="2" t="s">
        <v>135</v>
      </c>
      <c r="E83" s="2">
        <v>0.77340899200000002</v>
      </c>
      <c r="F83" s="2">
        <v>0.78396083599999999</v>
      </c>
      <c r="G83" s="2">
        <v>0.77070000000000005</v>
      </c>
      <c r="H83" s="2">
        <v>0.77397199999999999</v>
      </c>
      <c r="I83" s="2">
        <v>0.76450600000000002</v>
      </c>
      <c r="J83" s="2">
        <v>0.75295400000000001</v>
      </c>
      <c r="K83" s="2">
        <v>0.75733960527047794</v>
      </c>
      <c r="L83" s="2">
        <v>0.71035061600000005</v>
      </c>
    </row>
    <row r="84" spans="1:12" x14ac:dyDescent="0.2">
      <c r="A84" s="1" t="s">
        <v>136</v>
      </c>
      <c r="B84" s="2" t="s">
        <v>137</v>
      </c>
      <c r="C84" s="2" t="s">
        <v>138</v>
      </c>
      <c r="D84" s="2" t="s">
        <v>139</v>
      </c>
      <c r="E84" s="2">
        <v>0.56575618900000002</v>
      </c>
      <c r="F84" s="2">
        <v>0.57125140200000002</v>
      </c>
      <c r="G84" s="2">
        <v>0.55449000000000004</v>
      </c>
      <c r="H84" s="2">
        <v>0.60495069999999995</v>
      </c>
      <c r="I84" s="2">
        <v>0.58354519999999999</v>
      </c>
      <c r="J84" s="2">
        <v>0.46965200000000001</v>
      </c>
      <c r="K84" s="2">
        <v>0.6114499697104</v>
      </c>
      <c r="L84" s="2">
        <v>0.54059358499999999</v>
      </c>
    </row>
    <row r="85" spans="1:12" x14ac:dyDescent="0.2">
      <c r="A85" s="1" t="s">
        <v>136</v>
      </c>
      <c r="B85" s="2" t="s">
        <v>137</v>
      </c>
      <c r="C85" s="2" t="s">
        <v>138</v>
      </c>
      <c r="D85" s="2" t="s">
        <v>140</v>
      </c>
      <c r="E85" s="2">
        <v>0.50298385899999998</v>
      </c>
      <c r="F85" s="2">
        <v>0.50081154000000005</v>
      </c>
      <c r="G85" s="2">
        <v>0.47577000000000003</v>
      </c>
      <c r="H85" s="2">
        <v>0.52897830000000001</v>
      </c>
      <c r="I85" s="2">
        <v>0.50761750000000005</v>
      </c>
      <c r="J85" s="2">
        <v>0.50003200000000003</v>
      </c>
      <c r="K85" s="2">
        <v>0.53881520217348899</v>
      </c>
      <c r="L85" s="2">
        <v>0.47279755099999998</v>
      </c>
    </row>
    <row r="86" spans="1:12" x14ac:dyDescent="0.2">
      <c r="A86" s="1" t="s">
        <v>136</v>
      </c>
      <c r="B86" s="2" t="s">
        <v>141</v>
      </c>
      <c r="C86" s="2" t="s">
        <v>142</v>
      </c>
      <c r="D86" s="2" t="s">
        <v>139</v>
      </c>
      <c r="E86" s="2">
        <v>0.57360842599999995</v>
      </c>
      <c r="F86" s="2">
        <v>0.59615939200000001</v>
      </c>
      <c r="G86" s="2">
        <v>0.60489999999999999</v>
      </c>
      <c r="H86" s="2">
        <v>0.62530779999999997</v>
      </c>
      <c r="I86" s="2">
        <v>0.60259099999999999</v>
      </c>
      <c r="J86" s="2">
        <v>0.49160799999999999</v>
      </c>
      <c r="K86" s="2">
        <v>0.64207533778134995</v>
      </c>
      <c r="L86" s="2">
        <v>0.57687992600000004</v>
      </c>
    </row>
    <row r="87" spans="1:12" x14ac:dyDescent="0.2">
      <c r="A87" s="1" t="s">
        <v>136</v>
      </c>
      <c r="B87" s="2" t="s">
        <v>141</v>
      </c>
      <c r="C87" s="2" t="s">
        <v>142</v>
      </c>
      <c r="D87" s="2" t="s">
        <v>140</v>
      </c>
      <c r="E87" s="2">
        <v>0.49839653099999998</v>
      </c>
      <c r="F87" s="2">
        <v>0.53055919299999998</v>
      </c>
      <c r="G87" s="2">
        <v>0.50471999999999995</v>
      </c>
      <c r="H87" s="2">
        <v>0.5548535</v>
      </c>
      <c r="I87" s="2">
        <v>0.51466559999999995</v>
      </c>
      <c r="J87" s="2">
        <v>0.50591799999999998</v>
      </c>
      <c r="K87" s="2">
        <v>0.567151890412391</v>
      </c>
      <c r="L87" s="2">
        <v>0.53375507099999997</v>
      </c>
    </row>
    <row r="88" spans="1:12" x14ac:dyDescent="0.2">
      <c r="A88" s="1" t="s">
        <v>143</v>
      </c>
      <c r="B88" s="2" t="s">
        <v>144</v>
      </c>
      <c r="C88" s="2" t="s">
        <v>145</v>
      </c>
      <c r="D88" s="2" t="s">
        <v>146</v>
      </c>
      <c r="E88" s="2">
        <v>0.69439595099999996</v>
      </c>
      <c r="F88" s="2">
        <v>0.69307288499999997</v>
      </c>
      <c r="G88" s="2">
        <v>0.67456000000000005</v>
      </c>
      <c r="H88" s="2">
        <v>0.69032470000000001</v>
      </c>
      <c r="I88" s="2">
        <v>0.65467609999999998</v>
      </c>
      <c r="J88" s="2">
        <v>0.55193400000000004</v>
      </c>
      <c r="K88" s="2">
        <v>0.67064997750232103</v>
      </c>
      <c r="L88" s="2">
        <v>0.64394584399999999</v>
      </c>
    </row>
    <row r="89" spans="1:12" x14ac:dyDescent="0.2">
      <c r="A89" s="1" t="s">
        <v>143</v>
      </c>
      <c r="B89" s="2" t="s">
        <v>144</v>
      </c>
      <c r="C89" s="2" t="s">
        <v>145</v>
      </c>
      <c r="D89" s="2" t="s">
        <v>147</v>
      </c>
      <c r="E89" s="2">
        <v>0.67649116200000003</v>
      </c>
      <c r="F89" s="2">
        <v>0.64958561100000001</v>
      </c>
      <c r="G89" s="2">
        <v>0.64078000000000002</v>
      </c>
      <c r="H89" s="2">
        <v>0.65589370000000002</v>
      </c>
      <c r="I89" s="2">
        <v>0.64691509999999997</v>
      </c>
      <c r="J89" s="2">
        <v>0.53507400000000005</v>
      </c>
      <c r="K89" s="2">
        <v>0.65410216343079097</v>
      </c>
      <c r="L89" s="2">
        <v>0.571569047</v>
      </c>
    </row>
    <row r="90" spans="1:12" x14ac:dyDescent="0.2">
      <c r="A90" s="1" t="s">
        <v>143</v>
      </c>
      <c r="B90" s="2" t="s">
        <v>144</v>
      </c>
      <c r="C90" s="2" t="s">
        <v>145</v>
      </c>
      <c r="D90" s="2" t="s">
        <v>148</v>
      </c>
      <c r="E90" s="2">
        <v>0.69546268300000003</v>
      </c>
      <c r="F90" s="2">
        <v>0.67315281000000005</v>
      </c>
      <c r="G90" s="2">
        <v>0.67162999999999995</v>
      </c>
      <c r="H90" s="2">
        <v>0.68369250000000004</v>
      </c>
      <c r="I90" s="2">
        <v>0.6540762</v>
      </c>
      <c r="J90" s="2">
        <v>0.562774</v>
      </c>
      <c r="K90" s="2">
        <v>0.68122826310387996</v>
      </c>
      <c r="L90" s="2">
        <v>0.61065632199999997</v>
      </c>
    </row>
    <row r="91" spans="1:12" x14ac:dyDescent="0.2">
      <c r="A91" s="1" t="s">
        <v>143</v>
      </c>
      <c r="B91" s="2" t="s">
        <v>144</v>
      </c>
      <c r="C91" s="2" t="s">
        <v>145</v>
      </c>
      <c r="D91" s="2" t="s">
        <v>149</v>
      </c>
      <c r="E91" s="2">
        <v>0.69377808200000002</v>
      </c>
      <c r="F91" s="2">
        <v>0.67663857599999999</v>
      </c>
      <c r="G91" s="2">
        <v>0.6673</v>
      </c>
      <c r="H91" s="2">
        <v>0.68639070000000002</v>
      </c>
      <c r="I91" s="2">
        <v>0.65121410000000002</v>
      </c>
      <c r="J91" s="2">
        <v>0.53889399999999998</v>
      </c>
      <c r="K91" s="2">
        <v>0.67388361190728796</v>
      </c>
      <c r="L91" s="2">
        <v>0.62100588899999998</v>
      </c>
    </row>
    <row r="92" spans="1:12" x14ac:dyDescent="0.2">
      <c r="A92" s="1" t="s">
        <v>150</v>
      </c>
      <c r="B92" s="2" t="s">
        <v>151</v>
      </c>
      <c r="C92" s="2" t="s">
        <v>152</v>
      </c>
      <c r="D92" s="2" t="s">
        <v>153</v>
      </c>
      <c r="E92" s="2">
        <v>0.64202200799999998</v>
      </c>
      <c r="F92" s="2">
        <v>0.64525085100000001</v>
      </c>
      <c r="G92" s="2">
        <v>0.65754999999999997</v>
      </c>
      <c r="H92" s="2">
        <v>0.63750180000000001</v>
      </c>
      <c r="I92" s="2">
        <v>0.64675050000000001</v>
      </c>
      <c r="J92" s="2">
        <v>0.70341600000000004</v>
      </c>
      <c r="K92" s="2">
        <v>0.67229412149552503</v>
      </c>
      <c r="L92" s="2">
        <v>0.64710129199999999</v>
      </c>
    </row>
    <row r="93" spans="1:12" x14ac:dyDescent="0.2">
      <c r="A93" s="1" t="s">
        <v>150</v>
      </c>
      <c r="B93" s="2" t="s">
        <v>151</v>
      </c>
      <c r="C93" s="2" t="s">
        <v>152</v>
      </c>
      <c r="D93" s="2" t="s">
        <v>154</v>
      </c>
      <c r="E93" s="2">
        <v>0.61897982900000004</v>
      </c>
      <c r="F93" s="2">
        <v>0.65430924800000001</v>
      </c>
      <c r="G93" s="2">
        <v>0.63321000000000005</v>
      </c>
      <c r="H93" s="2">
        <v>0.60229049999999995</v>
      </c>
      <c r="I93" s="2">
        <v>0.60644450000000005</v>
      </c>
      <c r="J93" s="2">
        <v>0.67718</v>
      </c>
      <c r="K93" s="2">
        <v>0.65045983576508304</v>
      </c>
      <c r="L93" s="2">
        <v>0.63748922799999996</v>
      </c>
    </row>
    <row r="94" spans="1:12" x14ac:dyDescent="0.2">
      <c r="A94" s="1" t="s">
        <v>150</v>
      </c>
      <c r="B94" s="2" t="s">
        <v>151</v>
      </c>
      <c r="C94" s="2" t="s">
        <v>152</v>
      </c>
      <c r="D94" s="2" t="s">
        <v>155</v>
      </c>
      <c r="E94" s="2">
        <v>0.64998597700000005</v>
      </c>
      <c r="F94" s="2">
        <v>0.67385112400000002</v>
      </c>
      <c r="G94" s="2">
        <v>0.65908999999999995</v>
      </c>
      <c r="H94" s="2">
        <v>0.60980049999999997</v>
      </c>
      <c r="I94" s="2">
        <v>0.62112610000000001</v>
      </c>
      <c r="J94" s="2">
        <v>0.68913000000000002</v>
      </c>
      <c r="K94" s="2">
        <v>0.67460907751563104</v>
      </c>
      <c r="L94" s="2">
        <v>0.65560655599999995</v>
      </c>
    </row>
    <row r="95" spans="1:12" x14ac:dyDescent="0.2">
      <c r="A95" s="1" t="s">
        <v>150</v>
      </c>
      <c r="B95" s="2" t="s">
        <v>151</v>
      </c>
      <c r="C95" s="2" t="s">
        <v>152</v>
      </c>
      <c r="D95" s="2" t="s">
        <v>156</v>
      </c>
      <c r="E95" s="2">
        <v>0.66195195399999995</v>
      </c>
      <c r="F95" s="2">
        <v>0.678564363</v>
      </c>
      <c r="G95" s="2">
        <v>0.67544000000000004</v>
      </c>
      <c r="H95" s="2">
        <v>0.63608010000000004</v>
      </c>
      <c r="I95" s="2">
        <v>0.63829389999999997</v>
      </c>
      <c r="J95" s="2">
        <v>0.68842400000000004</v>
      </c>
      <c r="K95" s="2">
        <v>0.67810407391940397</v>
      </c>
      <c r="L95" s="2">
        <v>0.65742230599999996</v>
      </c>
    </row>
    <row r="96" spans="1:12" x14ac:dyDescent="0.2"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</row>
  </sheetData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6C156C-F074-F64B-BDB2-6196E13BBB2F}">
  <dimension ref="A1:J98"/>
  <sheetViews>
    <sheetView tabSelected="1" workbookViewId="0">
      <selection activeCell="G10" sqref="G10"/>
    </sheetView>
  </sheetViews>
  <sheetFormatPr baseColWidth="10" defaultRowHeight="16" x14ac:dyDescent="0.2"/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157</v>
      </c>
      <c r="F1" s="1" t="s">
        <v>158</v>
      </c>
      <c r="G1" s="1">
        <v>75</v>
      </c>
      <c r="H1" s="1">
        <v>100</v>
      </c>
      <c r="I1" s="1">
        <v>120</v>
      </c>
      <c r="J1" s="1">
        <v>41</v>
      </c>
    </row>
    <row r="2" spans="1:10" x14ac:dyDescent="0.2">
      <c r="A2" s="1" t="s">
        <v>10</v>
      </c>
      <c r="B2" s="2" t="s">
        <v>11</v>
      </c>
      <c r="C2" s="2" t="s">
        <v>12</v>
      </c>
      <c r="D2" s="2" t="s">
        <v>13</v>
      </c>
      <c r="E2" s="2">
        <v>0.54791013200000005</v>
      </c>
      <c r="F2" s="2">
        <v>0.54157231400000005</v>
      </c>
      <c r="G2" s="2">
        <v>0.55743815023627696</v>
      </c>
      <c r="H2" s="2">
        <v>0.55045675000000005</v>
      </c>
      <c r="I2" s="2">
        <v>0.52837518100000003</v>
      </c>
      <c r="J2" s="2">
        <v>0.518145191</v>
      </c>
    </row>
    <row r="3" spans="1:10" x14ac:dyDescent="0.2">
      <c r="A3" s="1" t="s">
        <v>10</v>
      </c>
      <c r="B3" s="2" t="s">
        <v>11</v>
      </c>
      <c r="C3" s="2" t="s">
        <v>12</v>
      </c>
      <c r="D3" s="2" t="s">
        <v>14</v>
      </c>
      <c r="E3" s="2">
        <v>0.56476989499999997</v>
      </c>
      <c r="F3" s="2">
        <v>0.56663216900000002</v>
      </c>
      <c r="G3" s="2">
        <v>0.55542800335230602</v>
      </c>
      <c r="H3" s="2">
        <v>0.54673980700000002</v>
      </c>
      <c r="I3" s="2">
        <v>0.52986766200000002</v>
      </c>
      <c r="J3" s="2">
        <v>0.54450644299999995</v>
      </c>
    </row>
    <row r="4" spans="1:10" x14ac:dyDescent="0.2">
      <c r="A4" s="1" t="s">
        <v>10</v>
      </c>
      <c r="B4" s="2" t="s">
        <v>15</v>
      </c>
      <c r="C4" s="2" t="s">
        <v>16</v>
      </c>
      <c r="D4" s="2" t="s">
        <v>13</v>
      </c>
      <c r="E4" s="2">
        <v>0.56315961800000003</v>
      </c>
      <c r="F4" s="2">
        <v>0.57951938199999997</v>
      </c>
      <c r="G4" s="2">
        <v>0.56556458823328803</v>
      </c>
      <c r="H4" s="2">
        <v>0.57666665900000003</v>
      </c>
      <c r="I4" s="2">
        <v>0.56055400899999996</v>
      </c>
      <c r="J4" s="2">
        <v>0.56429185199999998</v>
      </c>
    </row>
    <row r="5" spans="1:10" x14ac:dyDescent="0.2">
      <c r="A5" s="1" t="s">
        <v>10</v>
      </c>
      <c r="B5" s="2" t="s">
        <v>15</v>
      </c>
      <c r="C5" s="2" t="s">
        <v>16</v>
      </c>
      <c r="D5" s="2" t="s">
        <v>14</v>
      </c>
      <c r="E5" s="2">
        <v>0.58189812200000002</v>
      </c>
      <c r="F5" s="2">
        <v>0.59357924799999995</v>
      </c>
      <c r="G5" s="2">
        <v>0.55466727861961096</v>
      </c>
      <c r="H5" s="2">
        <v>0.56837528100000001</v>
      </c>
      <c r="I5" s="2">
        <v>0.55589461600000001</v>
      </c>
      <c r="J5" s="2">
        <v>0.58074892099999997</v>
      </c>
    </row>
    <row r="6" spans="1:10" x14ac:dyDescent="0.2">
      <c r="A6" s="1" t="s">
        <v>17</v>
      </c>
      <c r="B6" s="2" t="s">
        <v>18</v>
      </c>
      <c r="C6" s="2" t="s">
        <v>19</v>
      </c>
      <c r="D6" s="2" t="s">
        <v>20</v>
      </c>
      <c r="E6" s="2">
        <v>0.62058071800000003</v>
      </c>
      <c r="F6" s="2">
        <v>0.63991453099999995</v>
      </c>
      <c r="G6" s="2">
        <v>0.54969260420127797</v>
      </c>
      <c r="H6" s="2">
        <v>0.562015186</v>
      </c>
      <c r="I6" s="2">
        <v>0.53535519799999998</v>
      </c>
      <c r="J6" s="2">
        <v>0.60618302800000001</v>
      </c>
    </row>
    <row r="7" spans="1:10" x14ac:dyDescent="0.2">
      <c r="A7" s="1" t="s">
        <v>17</v>
      </c>
      <c r="B7" s="2" t="s">
        <v>18</v>
      </c>
      <c r="C7" s="2" t="s">
        <v>19</v>
      </c>
      <c r="D7" s="2" t="s">
        <v>21</v>
      </c>
      <c r="E7" s="2">
        <v>0.56282828100000004</v>
      </c>
      <c r="F7" s="2">
        <v>0.56989064899999997</v>
      </c>
      <c r="G7" s="2">
        <v>0.54481063596027801</v>
      </c>
      <c r="H7" s="2">
        <v>0.544442596</v>
      </c>
      <c r="I7" s="2">
        <v>0.52205376800000003</v>
      </c>
      <c r="J7" s="2">
        <v>0.52786873499999998</v>
      </c>
    </row>
    <row r="8" spans="1:10" x14ac:dyDescent="0.2">
      <c r="A8" s="1" t="s">
        <v>22</v>
      </c>
      <c r="B8" s="2" t="s">
        <v>23</v>
      </c>
      <c r="C8" s="2" t="s">
        <v>24</v>
      </c>
      <c r="D8" s="2" t="s">
        <v>25</v>
      </c>
      <c r="E8" s="2">
        <v>0.59232974800000004</v>
      </c>
      <c r="F8" s="2">
        <v>0.597925551</v>
      </c>
      <c r="G8" s="2">
        <v>0.56263280499387403</v>
      </c>
      <c r="H8" s="2">
        <v>0.57656038700000001</v>
      </c>
      <c r="I8" s="2">
        <v>0.55130276</v>
      </c>
      <c r="J8" s="2">
        <v>0.56236271199999999</v>
      </c>
    </row>
    <row r="9" spans="1:10" x14ac:dyDescent="0.2">
      <c r="A9" s="1" t="s">
        <v>22</v>
      </c>
      <c r="B9" s="2" t="s">
        <v>23</v>
      </c>
      <c r="C9" s="2" t="s">
        <v>24</v>
      </c>
      <c r="D9" s="2" t="s">
        <v>26</v>
      </c>
      <c r="E9" s="2">
        <v>0.59490559399999998</v>
      </c>
      <c r="F9" s="2">
        <v>0.59992854299999998</v>
      </c>
      <c r="G9" s="2">
        <v>0.54935687210908402</v>
      </c>
      <c r="H9" s="2">
        <v>0.56163244099999998</v>
      </c>
      <c r="I9" s="2">
        <v>0.53696423100000001</v>
      </c>
      <c r="J9" s="2">
        <v>0.592580247</v>
      </c>
    </row>
    <row r="10" spans="1:10" x14ac:dyDescent="0.2">
      <c r="A10" s="1" t="s">
        <v>27</v>
      </c>
      <c r="B10" s="2" t="s">
        <v>28</v>
      </c>
      <c r="C10" s="2" t="s">
        <v>29</v>
      </c>
      <c r="D10" s="2" t="s">
        <v>30</v>
      </c>
      <c r="E10" s="2">
        <v>0.64385614400000002</v>
      </c>
      <c r="F10" s="2">
        <v>0.67906020099999997</v>
      </c>
      <c r="G10" s="2">
        <v>0.76667781234504195</v>
      </c>
      <c r="H10" s="2">
        <v>0.74027687900000005</v>
      </c>
      <c r="I10" s="2">
        <v>0.72807062</v>
      </c>
      <c r="J10" s="2">
        <v>0.68890549999999995</v>
      </c>
    </row>
    <row r="11" spans="1:10" x14ac:dyDescent="0.2">
      <c r="A11" s="1" t="s">
        <v>27</v>
      </c>
      <c r="B11" s="2" t="s">
        <v>28</v>
      </c>
      <c r="C11" s="2" t="s">
        <v>29</v>
      </c>
      <c r="D11" s="2" t="s">
        <v>31</v>
      </c>
      <c r="E11" s="2">
        <v>0.62905575899999999</v>
      </c>
      <c r="F11" s="2">
        <v>0.67944143800000001</v>
      </c>
      <c r="G11" s="2">
        <v>0.75909421232585295</v>
      </c>
      <c r="H11" s="2">
        <v>0.73268794199999998</v>
      </c>
      <c r="I11" s="2">
        <v>0.72030666600000004</v>
      </c>
      <c r="J11" s="2">
        <v>0.65598936500000005</v>
      </c>
    </row>
    <row r="12" spans="1:10" x14ac:dyDescent="0.2">
      <c r="A12" s="1" t="s">
        <v>27</v>
      </c>
      <c r="B12" s="2" t="s">
        <v>28</v>
      </c>
      <c r="C12" s="2" t="s">
        <v>29</v>
      </c>
      <c r="D12" s="2" t="s">
        <v>32</v>
      </c>
      <c r="E12" s="2">
        <v>0.64613907599999998</v>
      </c>
      <c r="F12" s="2">
        <v>0.68493744000000001</v>
      </c>
      <c r="G12" s="2">
        <v>0.76753283242542203</v>
      </c>
      <c r="H12" s="2">
        <v>0.74338007100000003</v>
      </c>
      <c r="I12" s="2">
        <v>0.73160869900000003</v>
      </c>
      <c r="J12" s="2">
        <v>0.66887059000000004</v>
      </c>
    </row>
    <row r="13" spans="1:10" x14ac:dyDescent="0.2">
      <c r="A13" s="1" t="s">
        <v>27</v>
      </c>
      <c r="B13" s="2" t="s">
        <v>28</v>
      </c>
      <c r="C13" s="2" t="s">
        <v>29</v>
      </c>
      <c r="D13" s="2" t="s">
        <v>33</v>
      </c>
      <c r="E13" s="2">
        <v>0.652441465</v>
      </c>
      <c r="F13" s="2">
        <v>0.68566897599999999</v>
      </c>
      <c r="G13" s="2">
        <v>0.77003894844223897</v>
      </c>
      <c r="H13" s="2">
        <v>0.74681845899999999</v>
      </c>
      <c r="I13" s="2">
        <v>0.73540454799999999</v>
      </c>
      <c r="J13" s="2">
        <v>0.66636959399999995</v>
      </c>
    </row>
    <row r="14" spans="1:10" x14ac:dyDescent="0.2">
      <c r="A14" s="1" t="s">
        <v>34</v>
      </c>
      <c r="B14" s="2" t="s">
        <v>35</v>
      </c>
      <c r="C14" s="2" t="s">
        <v>36</v>
      </c>
      <c r="D14" s="2" t="s">
        <v>37</v>
      </c>
      <c r="E14" s="2">
        <v>0.70662454399999997</v>
      </c>
      <c r="F14" s="2">
        <v>0.73213399999999995</v>
      </c>
      <c r="G14" s="2">
        <v>0.749813057363654</v>
      </c>
      <c r="H14" s="2">
        <v>0.761548106</v>
      </c>
      <c r="I14" s="2">
        <v>0.75415680600000001</v>
      </c>
      <c r="J14" s="2">
        <v>0.70792045100000001</v>
      </c>
    </row>
    <row r="15" spans="1:10" x14ac:dyDescent="0.2">
      <c r="A15" s="1" t="s">
        <v>34</v>
      </c>
      <c r="B15" s="2" t="s">
        <v>35</v>
      </c>
      <c r="C15" s="2" t="s">
        <v>36</v>
      </c>
      <c r="D15" s="2" t="s">
        <v>38</v>
      </c>
      <c r="E15" s="2">
        <v>0.69996536899999995</v>
      </c>
      <c r="F15" s="2">
        <v>0.72788051099999995</v>
      </c>
      <c r="G15" s="2">
        <v>0.80646867169562397</v>
      </c>
      <c r="H15" s="2">
        <v>0.79374211900000002</v>
      </c>
      <c r="I15" s="2">
        <v>0.77930479600000002</v>
      </c>
      <c r="J15" s="2">
        <v>0.72345336999999998</v>
      </c>
    </row>
    <row r="16" spans="1:10" x14ac:dyDescent="0.2">
      <c r="A16" s="1" t="s">
        <v>39</v>
      </c>
      <c r="B16" s="2" t="s">
        <v>40</v>
      </c>
      <c r="C16" s="2" t="s">
        <v>41</v>
      </c>
      <c r="D16" s="2" t="s">
        <v>42</v>
      </c>
      <c r="E16" s="2">
        <v>0.60537664099999999</v>
      </c>
      <c r="F16" s="2">
        <v>0.67237158399999997</v>
      </c>
      <c r="G16" s="2">
        <v>0.73936992525689704</v>
      </c>
      <c r="H16" s="2">
        <v>0.73382808399999999</v>
      </c>
      <c r="I16" s="2">
        <v>0.71361097399999995</v>
      </c>
      <c r="J16" s="2">
        <v>0.64439756000000004</v>
      </c>
    </row>
    <row r="17" spans="1:10" x14ac:dyDescent="0.2">
      <c r="A17" s="1" t="s">
        <v>39</v>
      </c>
      <c r="B17" s="2" t="s">
        <v>40</v>
      </c>
      <c r="C17" s="2" t="s">
        <v>41</v>
      </c>
      <c r="D17" s="2" t="s">
        <v>43</v>
      </c>
      <c r="E17" s="2">
        <v>0.59120799300000004</v>
      </c>
      <c r="F17" s="2">
        <v>0.64930074900000001</v>
      </c>
      <c r="G17" s="2">
        <v>0.72561813376730999</v>
      </c>
      <c r="H17" s="2">
        <v>0.72572544400000005</v>
      </c>
      <c r="I17" s="2">
        <v>0.71464618999999996</v>
      </c>
      <c r="J17" s="2">
        <v>0.63429876799999996</v>
      </c>
    </row>
    <row r="18" spans="1:10" x14ac:dyDescent="0.2">
      <c r="A18" s="1" t="s">
        <v>39</v>
      </c>
      <c r="B18" s="2" t="s">
        <v>40</v>
      </c>
      <c r="C18" s="2" t="s">
        <v>41</v>
      </c>
      <c r="D18" s="2" t="s">
        <v>44</v>
      </c>
      <c r="E18" s="2">
        <v>0.60873242599999999</v>
      </c>
      <c r="F18" s="2">
        <v>0.67424583400000004</v>
      </c>
      <c r="G18" s="2">
        <v>0.76063788670175503</v>
      </c>
      <c r="H18" s="2">
        <v>0.74923346899999999</v>
      </c>
      <c r="I18" s="2">
        <v>0.726257704</v>
      </c>
      <c r="J18" s="2">
        <v>0.66263706300000003</v>
      </c>
    </row>
    <row r="19" spans="1:10" x14ac:dyDescent="0.2">
      <c r="A19" s="1" t="s">
        <v>39</v>
      </c>
      <c r="B19" s="2" t="s">
        <v>40</v>
      </c>
      <c r="C19" s="2" t="s">
        <v>41</v>
      </c>
      <c r="D19" s="2" t="s">
        <v>45</v>
      </c>
      <c r="E19" s="2">
        <v>0.59106228400000005</v>
      </c>
      <c r="F19" s="2">
        <v>0.64520793899999995</v>
      </c>
      <c r="G19" s="2">
        <v>0.72370517613082797</v>
      </c>
      <c r="H19" s="2">
        <v>0.72862295399999999</v>
      </c>
      <c r="I19" s="2">
        <v>0.71188842900000004</v>
      </c>
      <c r="J19" s="2">
        <v>0.64512610299999995</v>
      </c>
    </row>
    <row r="20" spans="1:10" x14ac:dyDescent="0.2">
      <c r="A20" s="1" t="s">
        <v>46</v>
      </c>
      <c r="B20" s="2" t="s">
        <v>47</v>
      </c>
      <c r="C20" s="2" t="s">
        <v>48</v>
      </c>
      <c r="D20" s="2" t="s">
        <v>49</v>
      </c>
      <c r="E20" s="2">
        <v>0.53670904500000005</v>
      </c>
      <c r="F20" s="2">
        <v>0.52540965500000003</v>
      </c>
      <c r="G20" s="2">
        <v>0.44014549240871698</v>
      </c>
      <c r="H20" s="2">
        <v>0.46528899800000001</v>
      </c>
      <c r="I20" s="2">
        <v>0.45951871799999999</v>
      </c>
      <c r="J20" s="2">
        <v>0.51860227699999994</v>
      </c>
    </row>
    <row r="21" spans="1:10" x14ac:dyDescent="0.2">
      <c r="A21" s="1" t="s">
        <v>46</v>
      </c>
      <c r="B21" s="2" t="s">
        <v>47</v>
      </c>
      <c r="C21" s="2" t="s">
        <v>48</v>
      </c>
      <c r="D21" s="2" t="s">
        <v>50</v>
      </c>
      <c r="E21" s="2">
        <v>0.54493708100000005</v>
      </c>
      <c r="F21" s="2">
        <v>0.52176594600000004</v>
      </c>
      <c r="G21" s="2">
        <v>0.44168042010785102</v>
      </c>
      <c r="H21" s="2">
        <v>0.46714257999999997</v>
      </c>
      <c r="I21" s="2">
        <v>0.46150753100000003</v>
      </c>
      <c r="J21" s="2">
        <v>0.52518610300000002</v>
      </c>
    </row>
    <row r="22" spans="1:10" x14ac:dyDescent="0.2">
      <c r="A22" s="1" t="s">
        <v>51</v>
      </c>
      <c r="B22" s="2" t="s">
        <v>52</v>
      </c>
      <c r="C22" s="2" t="s">
        <v>53</v>
      </c>
      <c r="D22" s="2" t="s">
        <v>54</v>
      </c>
      <c r="E22" s="2">
        <v>0.54820653900000005</v>
      </c>
      <c r="F22" s="2">
        <v>0.55374994600000005</v>
      </c>
      <c r="G22" s="2">
        <v>0.46464121393320501</v>
      </c>
      <c r="H22" s="2">
        <v>0.50697672599999999</v>
      </c>
      <c r="I22" s="2">
        <v>0.48512050899999998</v>
      </c>
      <c r="J22" s="2">
        <v>0.55523397699999999</v>
      </c>
    </row>
    <row r="23" spans="1:10" x14ac:dyDescent="0.2">
      <c r="A23" s="1" t="s">
        <v>51</v>
      </c>
      <c r="B23" s="2" t="s">
        <v>52</v>
      </c>
      <c r="C23" s="2" t="s">
        <v>53</v>
      </c>
      <c r="D23" s="2" t="s">
        <v>55</v>
      </c>
      <c r="E23" s="2">
        <v>0.55340413799999999</v>
      </c>
      <c r="F23" s="2">
        <v>0.55167110600000002</v>
      </c>
      <c r="G23" s="2">
        <v>0.48143442450788898</v>
      </c>
      <c r="H23" s="2">
        <v>0.51799404400000004</v>
      </c>
      <c r="I23" s="2">
        <v>0.49409350400000002</v>
      </c>
      <c r="J23" s="2">
        <v>0.52502742000000002</v>
      </c>
    </row>
    <row r="24" spans="1:10" x14ac:dyDescent="0.2">
      <c r="A24" s="1" t="s">
        <v>56</v>
      </c>
      <c r="B24" s="2" t="s">
        <v>57</v>
      </c>
      <c r="C24" s="2" t="s">
        <v>58</v>
      </c>
      <c r="D24" s="2" t="s">
        <v>59</v>
      </c>
      <c r="E24" s="2">
        <v>0.52717562200000001</v>
      </c>
      <c r="F24" s="2">
        <v>0.59591956499999998</v>
      </c>
      <c r="G24" s="2">
        <v>0.62873639531635195</v>
      </c>
      <c r="H24" s="2">
        <v>0.59514222900000002</v>
      </c>
      <c r="I24" s="2">
        <v>0.58004672800000001</v>
      </c>
      <c r="J24" s="2">
        <v>0.57760820599999996</v>
      </c>
    </row>
    <row r="25" spans="1:10" x14ac:dyDescent="0.2">
      <c r="A25" s="1" t="s">
        <v>56</v>
      </c>
      <c r="B25" s="2" t="s">
        <v>57</v>
      </c>
      <c r="C25" s="2" t="s">
        <v>58</v>
      </c>
      <c r="D25" s="2" t="s">
        <v>60</v>
      </c>
      <c r="E25" s="2">
        <v>0.55186521799999999</v>
      </c>
      <c r="F25" s="2">
        <v>0.58772795600000005</v>
      </c>
      <c r="G25" s="2">
        <v>0.60631206115520897</v>
      </c>
      <c r="H25" s="2">
        <v>0.580697554</v>
      </c>
      <c r="I25" s="2">
        <v>0.56868520600000005</v>
      </c>
      <c r="J25" s="2">
        <v>0.58483075399999995</v>
      </c>
    </row>
    <row r="26" spans="1:10" x14ac:dyDescent="0.2">
      <c r="A26" s="1" t="s">
        <v>56</v>
      </c>
      <c r="B26" s="2" t="s">
        <v>61</v>
      </c>
      <c r="C26" s="2" t="s">
        <v>62</v>
      </c>
      <c r="D26" s="2" t="s">
        <v>59</v>
      </c>
      <c r="E26" s="2">
        <v>0.52286724299999998</v>
      </c>
      <c r="F26" s="2">
        <v>0.55518707099999998</v>
      </c>
      <c r="G26" s="2">
        <v>0.61960856528876096</v>
      </c>
      <c r="H26" s="2">
        <v>0.62287782199999997</v>
      </c>
      <c r="I26" s="2">
        <v>0.62239230099999998</v>
      </c>
      <c r="J26" s="2">
        <v>0.56177189400000005</v>
      </c>
    </row>
    <row r="27" spans="1:10" x14ac:dyDescent="0.2">
      <c r="A27" s="1" t="s">
        <v>56</v>
      </c>
      <c r="B27" s="2" t="s">
        <v>61</v>
      </c>
      <c r="C27" s="2" t="s">
        <v>62</v>
      </c>
      <c r="D27" s="2" t="s">
        <v>60</v>
      </c>
      <c r="E27" s="2">
        <v>0.53925794500000002</v>
      </c>
      <c r="F27" s="2">
        <v>0.56096750399999995</v>
      </c>
      <c r="G27" s="2">
        <v>0.59207075865499603</v>
      </c>
      <c r="H27" s="2">
        <v>0.59669143000000002</v>
      </c>
      <c r="I27" s="2">
        <v>0.59595651800000005</v>
      </c>
      <c r="J27" s="2">
        <v>0.56919404299999998</v>
      </c>
    </row>
    <row r="28" spans="1:10" x14ac:dyDescent="0.2">
      <c r="A28" s="1" t="s">
        <v>63</v>
      </c>
      <c r="B28" s="2" t="s">
        <v>64</v>
      </c>
      <c r="C28" s="2" t="s">
        <v>65</v>
      </c>
      <c r="D28" s="2" t="s">
        <v>66</v>
      </c>
      <c r="E28" s="2">
        <v>0.56213716400000002</v>
      </c>
      <c r="F28" s="2">
        <v>0.58954781499999998</v>
      </c>
      <c r="G28" s="2">
        <v>0.59927840621831097</v>
      </c>
      <c r="H28" s="2">
        <v>0.53007481400000001</v>
      </c>
      <c r="I28" s="2">
        <v>0.567743581</v>
      </c>
      <c r="J28" s="2">
        <v>0.60997743500000001</v>
      </c>
    </row>
    <row r="29" spans="1:10" x14ac:dyDescent="0.2">
      <c r="A29" s="1" t="s">
        <v>63</v>
      </c>
      <c r="B29" s="2" t="s">
        <v>64</v>
      </c>
      <c r="C29" s="2" t="s">
        <v>65</v>
      </c>
      <c r="D29" s="2" t="s">
        <v>67</v>
      </c>
      <c r="E29" s="2">
        <v>0.606823746</v>
      </c>
      <c r="F29" s="2">
        <v>0.66802328499999997</v>
      </c>
      <c r="G29" s="2">
        <v>0.70689536958510601</v>
      </c>
      <c r="H29" s="2">
        <v>0.61855032399999998</v>
      </c>
      <c r="I29" s="2">
        <v>0.66601498800000003</v>
      </c>
      <c r="J29" s="2">
        <v>0.66175383099999996</v>
      </c>
    </row>
    <row r="30" spans="1:10" x14ac:dyDescent="0.2">
      <c r="A30" s="1" t="s">
        <v>68</v>
      </c>
      <c r="B30" s="2" t="s">
        <v>69</v>
      </c>
      <c r="C30" s="2" t="s">
        <v>70</v>
      </c>
      <c r="D30" s="2" t="s">
        <v>71</v>
      </c>
      <c r="E30" s="2">
        <v>0.56131331200000001</v>
      </c>
      <c r="F30" s="2">
        <v>0.59724740799999998</v>
      </c>
      <c r="G30" s="2">
        <v>0.59413545427892001</v>
      </c>
      <c r="H30" s="2">
        <v>0.58627716600000002</v>
      </c>
      <c r="I30" s="2">
        <v>0.58621187600000002</v>
      </c>
      <c r="J30" s="2">
        <v>0.586779355</v>
      </c>
    </row>
    <row r="31" spans="1:10" x14ac:dyDescent="0.2">
      <c r="A31" s="1" t="s">
        <v>68</v>
      </c>
      <c r="B31" s="2" t="s">
        <v>69</v>
      </c>
      <c r="C31" s="2" t="s">
        <v>70</v>
      </c>
      <c r="D31" s="2" t="s">
        <v>72</v>
      </c>
      <c r="E31" s="2">
        <v>0.59405629299999996</v>
      </c>
      <c r="F31" s="2">
        <v>0.63208120599999995</v>
      </c>
      <c r="G31" s="2">
        <v>0.60190616775580896</v>
      </c>
      <c r="H31" s="2">
        <v>0.59541832100000003</v>
      </c>
      <c r="I31" s="2">
        <v>0.594408202</v>
      </c>
      <c r="J31" s="2">
        <v>0.59927884300000001</v>
      </c>
    </row>
    <row r="32" spans="1:10" x14ac:dyDescent="0.2">
      <c r="A32" s="1" t="s">
        <v>68</v>
      </c>
      <c r="B32" s="2" t="s">
        <v>73</v>
      </c>
      <c r="C32" s="2" t="s">
        <v>74</v>
      </c>
      <c r="D32" s="2" t="s">
        <v>71</v>
      </c>
      <c r="E32" s="2">
        <v>0.55102390099999998</v>
      </c>
      <c r="F32" s="2">
        <v>0.58580480499999998</v>
      </c>
      <c r="G32" s="2">
        <v>0.58920729425378804</v>
      </c>
      <c r="H32" s="2">
        <v>0.57968385099999997</v>
      </c>
      <c r="I32" s="2">
        <v>0.58044153499999995</v>
      </c>
      <c r="J32" s="2">
        <v>0.57704084099999997</v>
      </c>
    </row>
    <row r="33" spans="1:10" x14ac:dyDescent="0.2">
      <c r="A33" s="1" t="s">
        <v>68</v>
      </c>
      <c r="B33" s="2" t="s">
        <v>73</v>
      </c>
      <c r="C33" s="2" t="s">
        <v>74</v>
      </c>
      <c r="D33" s="2" t="s">
        <v>72</v>
      </c>
      <c r="E33" s="2">
        <v>0.58633574200000005</v>
      </c>
      <c r="F33" s="2">
        <v>0.62336564500000002</v>
      </c>
      <c r="G33" s="2">
        <v>0.59886577806833396</v>
      </c>
      <c r="H33" s="2">
        <v>0.59151070400000005</v>
      </c>
      <c r="I33" s="2">
        <v>0.59117999600000004</v>
      </c>
      <c r="J33" s="2">
        <v>0.59021098800000005</v>
      </c>
    </row>
    <row r="34" spans="1:10" x14ac:dyDescent="0.2">
      <c r="A34" s="1" t="s">
        <v>75</v>
      </c>
      <c r="B34" s="2" t="s">
        <v>76</v>
      </c>
      <c r="C34" s="2" t="s">
        <v>77</v>
      </c>
      <c r="D34" s="2" t="s">
        <v>78</v>
      </c>
      <c r="E34" s="2">
        <v>0.55490912699999995</v>
      </c>
      <c r="F34" s="2">
        <v>0.53803688800000005</v>
      </c>
      <c r="G34" s="2">
        <v>0.61363956974216305</v>
      </c>
      <c r="H34" s="2">
        <v>0.59868760600000004</v>
      </c>
      <c r="I34" s="2">
        <v>0.58852489100000005</v>
      </c>
      <c r="J34" s="2">
        <v>0.53725694899999998</v>
      </c>
    </row>
    <row r="35" spans="1:10" x14ac:dyDescent="0.2">
      <c r="A35" s="1" t="s">
        <v>75</v>
      </c>
      <c r="B35" s="2" t="s">
        <v>76</v>
      </c>
      <c r="C35" s="2" t="s">
        <v>77</v>
      </c>
      <c r="D35" s="2" t="s">
        <v>79</v>
      </c>
      <c r="E35" s="2">
        <v>0.55954984100000005</v>
      </c>
      <c r="F35" s="2">
        <v>0.537789882</v>
      </c>
      <c r="G35" s="2">
        <v>0.61356548510895603</v>
      </c>
      <c r="H35" s="2">
        <v>0.59984657500000005</v>
      </c>
      <c r="I35" s="2">
        <v>0.59010081999999997</v>
      </c>
      <c r="J35" s="2">
        <v>0.54206931899999999</v>
      </c>
    </row>
    <row r="36" spans="1:10" x14ac:dyDescent="0.2">
      <c r="A36" s="1" t="s">
        <v>75</v>
      </c>
      <c r="B36" s="2" t="s">
        <v>80</v>
      </c>
      <c r="C36" s="2" t="s">
        <v>81</v>
      </c>
      <c r="D36" s="2" t="s">
        <v>78</v>
      </c>
      <c r="E36" s="2">
        <v>0.559393154</v>
      </c>
      <c r="F36" s="2">
        <v>0.55641261799999997</v>
      </c>
      <c r="G36" s="2">
        <v>0.616487859755801</v>
      </c>
      <c r="H36" s="2">
        <v>0.59018693499999997</v>
      </c>
      <c r="I36" s="2">
        <v>0.57623727400000002</v>
      </c>
      <c r="J36" s="2">
        <v>0.54723797699999999</v>
      </c>
    </row>
    <row r="37" spans="1:10" x14ac:dyDescent="0.2">
      <c r="A37" s="1" t="s">
        <v>75</v>
      </c>
      <c r="B37" s="2" t="s">
        <v>80</v>
      </c>
      <c r="C37" s="2" t="s">
        <v>81</v>
      </c>
      <c r="D37" s="2" t="s">
        <v>79</v>
      </c>
      <c r="E37" s="2">
        <v>0.56584075300000003</v>
      </c>
      <c r="F37" s="2">
        <v>0.56080882200000004</v>
      </c>
      <c r="G37" s="2">
        <v>0.61759248415061596</v>
      </c>
      <c r="H37" s="2">
        <v>0.59503935200000002</v>
      </c>
      <c r="I37" s="2">
        <v>0.58299013600000005</v>
      </c>
      <c r="J37" s="2">
        <v>0.56734773699999996</v>
      </c>
    </row>
    <row r="38" spans="1:10" x14ac:dyDescent="0.2">
      <c r="A38" s="1" t="s">
        <v>75</v>
      </c>
      <c r="B38" s="2" t="s">
        <v>82</v>
      </c>
      <c r="C38" s="2" t="s">
        <v>83</v>
      </c>
      <c r="D38" s="2" t="s">
        <v>78</v>
      </c>
      <c r="E38" s="2">
        <v>0.58190111600000005</v>
      </c>
      <c r="F38" s="2">
        <v>0.554799347</v>
      </c>
      <c r="G38" s="2">
        <v>0.52353849843425904</v>
      </c>
      <c r="H38" s="2">
        <v>0.530911252</v>
      </c>
      <c r="I38" s="2">
        <v>0.53669051099999998</v>
      </c>
      <c r="J38" s="2">
        <v>0.55069006899999995</v>
      </c>
    </row>
    <row r="39" spans="1:10" x14ac:dyDescent="0.2">
      <c r="A39" s="1" t="s">
        <v>75</v>
      </c>
      <c r="B39" s="2" t="s">
        <v>82</v>
      </c>
      <c r="C39" s="2" t="s">
        <v>83</v>
      </c>
      <c r="D39" s="2" t="s">
        <v>79</v>
      </c>
      <c r="E39" s="2">
        <v>0.59119751399999998</v>
      </c>
      <c r="F39" s="2">
        <v>0.56180882099999996</v>
      </c>
      <c r="G39" s="2">
        <v>0.52287373853862196</v>
      </c>
      <c r="H39" s="2">
        <v>0.52840129499999999</v>
      </c>
      <c r="I39" s="2">
        <v>0.53628768000000004</v>
      </c>
      <c r="J39" s="2">
        <v>0.562181076</v>
      </c>
    </row>
    <row r="40" spans="1:10" x14ac:dyDescent="0.2">
      <c r="A40" s="1" t="s">
        <v>75</v>
      </c>
      <c r="B40" s="2" t="s">
        <v>84</v>
      </c>
      <c r="C40" s="2" t="s">
        <v>85</v>
      </c>
      <c r="D40" s="2" t="s">
        <v>78</v>
      </c>
      <c r="E40" s="2">
        <v>0.55352040599999996</v>
      </c>
      <c r="F40" s="2">
        <v>0.55641461400000003</v>
      </c>
      <c r="G40" s="2">
        <v>0.59571404507849302</v>
      </c>
      <c r="H40" s="2">
        <v>0.57679776699999996</v>
      </c>
      <c r="I40" s="2">
        <v>0.57486082699999996</v>
      </c>
      <c r="J40" s="2">
        <v>0.53147851099999999</v>
      </c>
    </row>
    <row r="41" spans="1:10" x14ac:dyDescent="0.2">
      <c r="A41" s="1" t="s">
        <v>75</v>
      </c>
      <c r="B41" s="2" t="s">
        <v>84</v>
      </c>
      <c r="C41" s="2" t="s">
        <v>85</v>
      </c>
      <c r="D41" s="2" t="s">
        <v>79</v>
      </c>
      <c r="E41" s="2">
        <v>0.56129534800000003</v>
      </c>
      <c r="F41" s="2">
        <v>0.56957827400000005</v>
      </c>
      <c r="G41" s="2">
        <v>0.60677779756688899</v>
      </c>
      <c r="H41" s="2">
        <v>0.58509640100000004</v>
      </c>
      <c r="I41" s="2">
        <v>0.58412032800000002</v>
      </c>
      <c r="J41" s="2">
        <v>0.57752137999999997</v>
      </c>
    </row>
    <row r="42" spans="1:10" x14ac:dyDescent="0.2">
      <c r="A42" s="1" t="s">
        <v>75</v>
      </c>
      <c r="B42" s="2" t="s">
        <v>86</v>
      </c>
      <c r="C42" s="2" t="s">
        <v>87</v>
      </c>
      <c r="D42" s="2" t="s">
        <v>78</v>
      </c>
      <c r="E42" s="2">
        <v>0.53337172300000002</v>
      </c>
      <c r="F42" s="2">
        <v>0.54657929500000002</v>
      </c>
      <c r="G42" s="2">
        <v>0.58395778080707195</v>
      </c>
      <c r="H42" s="2">
        <v>0.55132867799999996</v>
      </c>
      <c r="I42" s="2">
        <v>0.55897717400000002</v>
      </c>
      <c r="J42" s="2">
        <v>0.54376991600000002</v>
      </c>
    </row>
    <row r="43" spans="1:10" x14ac:dyDescent="0.2">
      <c r="A43" s="1" t="s">
        <v>75</v>
      </c>
      <c r="B43" s="2" t="s">
        <v>86</v>
      </c>
      <c r="C43" s="2" t="s">
        <v>87</v>
      </c>
      <c r="D43" s="2" t="s">
        <v>79</v>
      </c>
      <c r="E43" s="2">
        <v>0.55635573199999999</v>
      </c>
      <c r="F43" s="2">
        <v>0.55870303499999996</v>
      </c>
      <c r="G43" s="2">
        <v>0.58333720709801395</v>
      </c>
      <c r="H43" s="2">
        <v>0.54576684799999997</v>
      </c>
      <c r="I43" s="2">
        <v>0.553674534</v>
      </c>
      <c r="J43" s="2">
        <v>0.55571501400000001</v>
      </c>
    </row>
    <row r="44" spans="1:10" x14ac:dyDescent="0.2">
      <c r="A44" s="1" t="s">
        <v>75</v>
      </c>
      <c r="B44" s="2" t="s">
        <v>88</v>
      </c>
      <c r="C44" s="2" t="s">
        <v>89</v>
      </c>
      <c r="D44" s="2" t="s">
        <v>78</v>
      </c>
      <c r="E44" s="2">
        <v>0.54977539900000005</v>
      </c>
      <c r="F44" s="2">
        <v>0.54113818199999997</v>
      </c>
      <c r="G44" s="2">
        <v>0.54143178407140802</v>
      </c>
      <c r="H44" s="2">
        <v>0.52949153100000002</v>
      </c>
      <c r="I44" s="2">
        <v>0.53759785000000004</v>
      </c>
      <c r="J44" s="2">
        <v>0.52293061600000001</v>
      </c>
    </row>
    <row r="45" spans="1:10" x14ac:dyDescent="0.2">
      <c r="A45" s="1" t="s">
        <v>75</v>
      </c>
      <c r="B45" s="2" t="s">
        <v>88</v>
      </c>
      <c r="C45" s="2" t="s">
        <v>89</v>
      </c>
      <c r="D45" s="2" t="s">
        <v>79</v>
      </c>
      <c r="E45" s="2">
        <v>0.55161521800000002</v>
      </c>
      <c r="F45" s="2">
        <v>0.55538567299999997</v>
      </c>
      <c r="G45" s="2">
        <v>0.55193827753178704</v>
      </c>
      <c r="H45" s="2">
        <v>0.53232745599999998</v>
      </c>
      <c r="I45" s="2">
        <v>0.54165055399999995</v>
      </c>
      <c r="J45" s="2">
        <v>0.54952839399999998</v>
      </c>
    </row>
    <row r="46" spans="1:10" x14ac:dyDescent="0.2">
      <c r="A46" s="1" t="s">
        <v>90</v>
      </c>
      <c r="B46" s="2" t="s">
        <v>91</v>
      </c>
      <c r="C46" s="2" t="s">
        <v>92</v>
      </c>
      <c r="D46" s="2" t="s">
        <v>93</v>
      </c>
      <c r="E46" s="2">
        <v>0.496717568</v>
      </c>
      <c r="F46" s="2">
        <v>0.55292659399999999</v>
      </c>
      <c r="G46" s="2">
        <v>0.56443328041899399</v>
      </c>
      <c r="H46" s="2">
        <v>0.55866643400000005</v>
      </c>
      <c r="I46" s="2">
        <v>0.55190092000000002</v>
      </c>
      <c r="J46" s="2">
        <v>0.53484078400000001</v>
      </c>
    </row>
    <row r="47" spans="1:10" x14ac:dyDescent="0.2">
      <c r="A47" s="1" t="s">
        <v>90</v>
      </c>
      <c r="B47" s="2" t="s">
        <v>91</v>
      </c>
      <c r="C47" s="2" t="s">
        <v>92</v>
      </c>
      <c r="D47" s="2" t="s">
        <v>94</v>
      </c>
      <c r="E47" s="2">
        <v>0.55209176400000004</v>
      </c>
      <c r="F47" s="2">
        <v>0.57197348100000001</v>
      </c>
      <c r="G47" s="2">
        <v>0.54453517527671402</v>
      </c>
      <c r="H47" s="2">
        <v>0.54111376300000003</v>
      </c>
      <c r="I47" s="2">
        <v>0.55415361100000005</v>
      </c>
      <c r="J47" s="2">
        <v>0.55200543700000004</v>
      </c>
    </row>
    <row r="48" spans="1:10" x14ac:dyDescent="0.2">
      <c r="A48" s="1" t="s">
        <v>90</v>
      </c>
      <c r="B48" s="2" t="s">
        <v>91</v>
      </c>
      <c r="C48" s="2" t="s">
        <v>92</v>
      </c>
      <c r="D48" s="2" t="s">
        <v>95</v>
      </c>
      <c r="E48" s="2">
        <v>0.53806083999999998</v>
      </c>
      <c r="F48" s="2">
        <v>0.575170085</v>
      </c>
      <c r="G48" s="2">
        <v>0.60886791402038798</v>
      </c>
      <c r="H48" s="2">
        <v>0.60098322000000004</v>
      </c>
      <c r="I48" s="2">
        <v>0.59840678300000005</v>
      </c>
      <c r="J48" s="2">
        <v>0.57760820599999996</v>
      </c>
    </row>
    <row r="49" spans="1:10" x14ac:dyDescent="0.2">
      <c r="A49" s="1" t="s">
        <v>90</v>
      </c>
      <c r="B49" s="2" t="s">
        <v>91</v>
      </c>
      <c r="C49" s="2" t="s">
        <v>92</v>
      </c>
      <c r="D49" s="2" t="s">
        <v>96</v>
      </c>
      <c r="E49" s="2">
        <v>0.53682331699999997</v>
      </c>
      <c r="F49" s="2">
        <v>0.61693251800000004</v>
      </c>
      <c r="G49" s="2">
        <v>0.59691899650909797</v>
      </c>
      <c r="H49" s="2">
        <v>0.60093529800000001</v>
      </c>
      <c r="I49" s="2">
        <v>0.59717339899999999</v>
      </c>
      <c r="J49" s="2">
        <v>0.58224093600000004</v>
      </c>
    </row>
    <row r="50" spans="1:10" x14ac:dyDescent="0.2">
      <c r="A50" s="1" t="s">
        <v>97</v>
      </c>
      <c r="B50" s="2" t="s">
        <v>98</v>
      </c>
      <c r="C50" s="2" t="s">
        <v>99</v>
      </c>
      <c r="D50" s="2" t="s">
        <v>100</v>
      </c>
      <c r="E50" s="2">
        <v>0.50973801399999996</v>
      </c>
      <c r="F50" s="2">
        <v>0.47842966199999998</v>
      </c>
      <c r="G50" s="2">
        <v>0.359252509519286</v>
      </c>
      <c r="H50" s="2">
        <v>0.38283231200000001</v>
      </c>
      <c r="I50" s="2">
        <v>0.39613258499999998</v>
      </c>
      <c r="J50" s="2">
        <v>0.468554423</v>
      </c>
    </row>
    <row r="51" spans="1:10" x14ac:dyDescent="0.2">
      <c r="A51" s="1" t="s">
        <v>97</v>
      </c>
      <c r="B51" s="2" t="s">
        <v>98</v>
      </c>
      <c r="C51" s="2" t="s">
        <v>99</v>
      </c>
      <c r="D51" s="2" t="s">
        <v>101</v>
      </c>
      <c r="E51" s="2">
        <v>0.45263777199999999</v>
      </c>
      <c r="F51" s="2">
        <v>0.41717622999999998</v>
      </c>
      <c r="G51" s="2">
        <v>0.33009156832119801</v>
      </c>
      <c r="H51" s="2">
        <v>0.360659805</v>
      </c>
      <c r="I51" s="2">
        <v>0.372495305</v>
      </c>
      <c r="J51" s="2">
        <v>0.43507840800000003</v>
      </c>
    </row>
    <row r="52" spans="1:10" x14ac:dyDescent="0.2">
      <c r="A52" s="1" t="s">
        <v>102</v>
      </c>
      <c r="B52" s="2" t="s">
        <v>103</v>
      </c>
      <c r="C52" s="2" t="s">
        <v>104</v>
      </c>
      <c r="D52" s="2" t="s">
        <v>105</v>
      </c>
      <c r="E52" s="2">
        <v>0.61479579399999995</v>
      </c>
      <c r="F52" s="2">
        <v>0.61458920699999997</v>
      </c>
      <c r="G52" s="2">
        <v>0.70753233459106202</v>
      </c>
      <c r="H52" s="2">
        <v>0.68790126200000001</v>
      </c>
      <c r="I52" s="2">
        <v>0.67064047400000004</v>
      </c>
      <c r="J52" s="2">
        <v>0.60038462999999997</v>
      </c>
    </row>
    <row r="53" spans="1:10" x14ac:dyDescent="0.2">
      <c r="A53" s="1" t="s">
        <v>102</v>
      </c>
      <c r="B53" s="2" t="s">
        <v>103</v>
      </c>
      <c r="C53" s="2" t="s">
        <v>104</v>
      </c>
      <c r="D53" s="2" t="s">
        <v>106</v>
      </c>
      <c r="E53" s="2">
        <v>0.669916497</v>
      </c>
      <c r="F53" s="2">
        <v>0.66975182700000002</v>
      </c>
      <c r="G53" s="2">
        <v>0.76378482867529895</v>
      </c>
      <c r="H53" s="2">
        <v>0.73895769499999997</v>
      </c>
      <c r="I53" s="2">
        <v>0.71471513399999997</v>
      </c>
      <c r="J53" s="2">
        <v>0.65193946899999999</v>
      </c>
    </row>
    <row r="54" spans="1:10" x14ac:dyDescent="0.2">
      <c r="A54" s="1" t="s">
        <v>102</v>
      </c>
      <c r="B54" s="2" t="s">
        <v>103</v>
      </c>
      <c r="C54" s="2" t="s">
        <v>104</v>
      </c>
      <c r="D54" s="2" t="s">
        <v>107</v>
      </c>
      <c r="E54" s="2">
        <v>0.64824735700000002</v>
      </c>
      <c r="F54" s="2">
        <v>0.65492050400000001</v>
      </c>
      <c r="G54" s="2">
        <v>0.74182323516225601</v>
      </c>
      <c r="H54" s="2">
        <v>0.71877930400000001</v>
      </c>
      <c r="I54" s="2">
        <v>0.69428524700000005</v>
      </c>
      <c r="J54" s="2">
        <v>0.64677180999999995</v>
      </c>
    </row>
    <row r="55" spans="1:10" x14ac:dyDescent="0.2">
      <c r="A55" s="1" t="s">
        <v>102</v>
      </c>
      <c r="B55" s="2" t="s">
        <v>103</v>
      </c>
      <c r="C55" s="2" t="s">
        <v>104</v>
      </c>
      <c r="D55" s="2" t="s">
        <v>108</v>
      </c>
      <c r="E55" s="2">
        <v>0.62188011799999998</v>
      </c>
      <c r="F55" s="2">
        <v>0.63047142700000003</v>
      </c>
      <c r="G55" s="2">
        <v>0.70017918684631297</v>
      </c>
      <c r="H55" s="2">
        <v>0.68174061200000002</v>
      </c>
      <c r="I55" s="2">
        <v>0.66689404299999999</v>
      </c>
      <c r="J55" s="2">
        <v>0.61502333799999997</v>
      </c>
    </row>
    <row r="56" spans="1:10" x14ac:dyDescent="0.2">
      <c r="A56" s="1" t="s">
        <v>102</v>
      </c>
      <c r="B56" s="2" t="s">
        <v>109</v>
      </c>
      <c r="C56" s="2" t="s">
        <v>110</v>
      </c>
      <c r="D56" s="2" t="s">
        <v>105</v>
      </c>
      <c r="E56" s="2">
        <v>0.61809569099999995</v>
      </c>
      <c r="F56" s="2">
        <v>0.61897542999999999</v>
      </c>
      <c r="G56" s="2">
        <v>0.71647529265607302</v>
      </c>
      <c r="H56" s="2">
        <v>0.69591247499999997</v>
      </c>
      <c r="I56" s="2">
        <v>0.68242907799999997</v>
      </c>
      <c r="J56" s="2">
        <v>0.605367659</v>
      </c>
    </row>
    <row r="57" spans="1:10" x14ac:dyDescent="0.2">
      <c r="A57" s="1" t="s">
        <v>102</v>
      </c>
      <c r="B57" s="2" t="s">
        <v>109</v>
      </c>
      <c r="C57" s="2" t="s">
        <v>110</v>
      </c>
      <c r="D57" s="2" t="s">
        <v>106</v>
      </c>
      <c r="E57" s="2">
        <v>0.67272637499999999</v>
      </c>
      <c r="F57" s="2">
        <v>0.67412407799999996</v>
      </c>
      <c r="G57" s="2">
        <v>0.77052085068112497</v>
      </c>
      <c r="H57" s="2">
        <v>0.74515793299999999</v>
      </c>
      <c r="I57" s="2">
        <v>0.72480071099999999</v>
      </c>
      <c r="J57" s="2">
        <v>0.65572688999999995</v>
      </c>
    </row>
    <row r="58" spans="1:10" x14ac:dyDescent="0.2">
      <c r="A58" s="1" t="s">
        <v>102</v>
      </c>
      <c r="B58" s="2" t="s">
        <v>109</v>
      </c>
      <c r="C58" s="2" t="s">
        <v>110</v>
      </c>
      <c r="D58" s="2" t="s">
        <v>107</v>
      </c>
      <c r="E58" s="2">
        <v>0.65071142599999998</v>
      </c>
      <c r="F58" s="2">
        <v>0.65822189799999997</v>
      </c>
      <c r="G58" s="2">
        <v>0.74785226538260996</v>
      </c>
      <c r="H58" s="2">
        <v>0.72411816200000001</v>
      </c>
      <c r="I58" s="2">
        <v>0.70396535199999999</v>
      </c>
      <c r="J58" s="2">
        <v>0.65112410099999996</v>
      </c>
    </row>
    <row r="59" spans="1:10" x14ac:dyDescent="0.2">
      <c r="A59" s="1" t="s">
        <v>102</v>
      </c>
      <c r="B59" s="2" t="s">
        <v>109</v>
      </c>
      <c r="C59" s="2" t="s">
        <v>110</v>
      </c>
      <c r="D59" s="2" t="s">
        <v>108</v>
      </c>
      <c r="E59" s="2">
        <v>0.62312063600000001</v>
      </c>
      <c r="F59" s="2">
        <v>0.634061243</v>
      </c>
      <c r="G59" s="2">
        <v>0.70878758808461195</v>
      </c>
      <c r="H59" s="2">
        <v>0.68945564500000001</v>
      </c>
      <c r="I59" s="2">
        <v>0.67763883700000005</v>
      </c>
      <c r="J59" s="2">
        <v>0.62022792400000004</v>
      </c>
    </row>
    <row r="60" spans="1:10" x14ac:dyDescent="0.2">
      <c r="A60" s="1" t="s">
        <v>102</v>
      </c>
      <c r="B60" s="2" t="s">
        <v>111</v>
      </c>
      <c r="C60" s="2" t="s">
        <v>112</v>
      </c>
      <c r="D60" s="2" t="s">
        <v>105</v>
      </c>
      <c r="E60" s="2">
        <v>0.58526638200000003</v>
      </c>
      <c r="F60" s="2">
        <v>0.58476588299999999</v>
      </c>
      <c r="G60" s="2">
        <v>0.67710531084151804</v>
      </c>
      <c r="H60" s="2">
        <v>0.65680976199999996</v>
      </c>
      <c r="I60" s="2">
        <v>0.64000613200000001</v>
      </c>
      <c r="J60" s="2">
        <v>0.57617307799999995</v>
      </c>
    </row>
    <row r="61" spans="1:10" x14ac:dyDescent="0.2">
      <c r="A61" s="1" t="s">
        <v>102</v>
      </c>
      <c r="B61" s="2" t="s">
        <v>111</v>
      </c>
      <c r="C61" s="2" t="s">
        <v>112</v>
      </c>
      <c r="D61" s="2" t="s">
        <v>106</v>
      </c>
      <c r="E61" s="2">
        <v>0.65404625299999997</v>
      </c>
      <c r="F61" s="2">
        <v>0.64614706</v>
      </c>
      <c r="G61" s="2">
        <v>0.74420296141846798</v>
      </c>
      <c r="H61" s="2">
        <v>0.71535441799999999</v>
      </c>
      <c r="I61" s="2">
        <v>0.69227174000000002</v>
      </c>
      <c r="J61" s="2">
        <v>0.62957621799999997</v>
      </c>
    </row>
    <row r="62" spans="1:10" x14ac:dyDescent="0.2">
      <c r="A62" s="1" t="s">
        <v>102</v>
      </c>
      <c r="B62" s="2" t="s">
        <v>111</v>
      </c>
      <c r="C62" s="2" t="s">
        <v>112</v>
      </c>
      <c r="D62" s="2" t="s">
        <v>107</v>
      </c>
      <c r="E62" s="2">
        <v>0.63128130599999999</v>
      </c>
      <c r="F62" s="2">
        <v>0.63111913100000006</v>
      </c>
      <c r="G62" s="2">
        <v>0.72424346501377601</v>
      </c>
      <c r="H62" s="2">
        <v>0.696963836</v>
      </c>
      <c r="I62" s="2">
        <v>0.67527167899999996</v>
      </c>
      <c r="J62" s="2">
        <v>0.62361314999999995</v>
      </c>
    </row>
    <row r="63" spans="1:10" x14ac:dyDescent="0.2">
      <c r="A63" s="1" t="s">
        <v>102</v>
      </c>
      <c r="B63" s="2" t="s">
        <v>111</v>
      </c>
      <c r="C63" s="2" t="s">
        <v>112</v>
      </c>
      <c r="D63" s="2" t="s">
        <v>108</v>
      </c>
      <c r="E63" s="2">
        <v>0.59434421699999995</v>
      </c>
      <c r="F63" s="2">
        <v>0.598518365</v>
      </c>
      <c r="G63" s="2">
        <v>0.67257238381439199</v>
      </c>
      <c r="H63" s="2">
        <v>0.65305516299999999</v>
      </c>
      <c r="I63" s="2">
        <v>0.63730872100000002</v>
      </c>
      <c r="J63" s="2">
        <v>0.58825390399999999</v>
      </c>
    </row>
    <row r="64" spans="1:10" x14ac:dyDescent="0.2">
      <c r="A64" s="1" t="s">
        <v>102</v>
      </c>
      <c r="B64" s="2" t="s">
        <v>113</v>
      </c>
      <c r="C64" s="2" t="s">
        <v>114</v>
      </c>
      <c r="D64" s="2" t="s">
        <v>105</v>
      </c>
      <c r="E64" s="2">
        <v>0.585516382</v>
      </c>
      <c r="F64" s="2">
        <v>0.58281079599999996</v>
      </c>
      <c r="G64" s="2">
        <v>0.67394957312803006</v>
      </c>
      <c r="H64" s="2">
        <v>0.65450398200000004</v>
      </c>
      <c r="I64" s="2">
        <v>0.63712239000000004</v>
      </c>
      <c r="J64" s="2">
        <v>0.57371898799999999</v>
      </c>
    </row>
    <row r="65" spans="1:10" x14ac:dyDescent="0.2">
      <c r="A65" s="1" t="s">
        <v>102</v>
      </c>
      <c r="B65" s="2" t="s">
        <v>113</v>
      </c>
      <c r="C65" s="2" t="s">
        <v>114</v>
      </c>
      <c r="D65" s="2" t="s">
        <v>106</v>
      </c>
      <c r="E65" s="2">
        <v>0.65488607300000001</v>
      </c>
      <c r="F65" s="2">
        <v>0.645742869</v>
      </c>
      <c r="G65" s="2">
        <v>0.74192299971950004</v>
      </c>
      <c r="H65" s="2">
        <v>0.71432786500000001</v>
      </c>
      <c r="I65" s="2">
        <v>0.69067532099999995</v>
      </c>
      <c r="J65" s="2">
        <v>0.62889258599999998</v>
      </c>
    </row>
    <row r="66" spans="1:10" x14ac:dyDescent="0.2">
      <c r="A66" s="1" t="s">
        <v>102</v>
      </c>
      <c r="B66" s="2" t="s">
        <v>113</v>
      </c>
      <c r="C66" s="2" t="s">
        <v>114</v>
      </c>
      <c r="D66" s="2" t="s">
        <v>107</v>
      </c>
      <c r="E66" s="2">
        <v>0.63262960800000001</v>
      </c>
      <c r="F66" s="2">
        <v>0.63108120700000003</v>
      </c>
      <c r="G66" s="2">
        <v>0.72267019197938998</v>
      </c>
      <c r="H66" s="2">
        <v>0.69671006300000005</v>
      </c>
      <c r="I66" s="2">
        <v>0.67425830399999997</v>
      </c>
      <c r="J66" s="2">
        <v>0.62247842099999995</v>
      </c>
    </row>
    <row r="67" spans="1:10" x14ac:dyDescent="0.2">
      <c r="A67" s="1" t="s">
        <v>102</v>
      </c>
      <c r="B67" s="2" t="s">
        <v>113</v>
      </c>
      <c r="C67" s="2" t="s">
        <v>114</v>
      </c>
      <c r="D67" s="2" t="s">
        <v>108</v>
      </c>
      <c r="E67" s="2">
        <v>0.59507874699999996</v>
      </c>
      <c r="F67" s="2">
        <v>0.59600439500000002</v>
      </c>
      <c r="G67" s="2">
        <v>0.66979499841335099</v>
      </c>
      <c r="H67" s="2">
        <v>0.65091290899999998</v>
      </c>
      <c r="I67" s="2">
        <v>0.63495188499999999</v>
      </c>
      <c r="J67" s="2">
        <v>0.58603434499999996</v>
      </c>
    </row>
    <row r="68" spans="1:10" x14ac:dyDescent="0.2">
      <c r="A68" s="1" t="s">
        <v>102</v>
      </c>
      <c r="B68" s="2" t="s">
        <v>115</v>
      </c>
      <c r="C68" s="2" t="s">
        <v>116</v>
      </c>
      <c r="D68" s="2" t="s">
        <v>105</v>
      </c>
      <c r="E68" s="2">
        <v>0.61190657500000001</v>
      </c>
      <c r="F68" s="2">
        <v>0.606420552</v>
      </c>
      <c r="G68" s="2">
        <v>0.67204349350798098</v>
      </c>
      <c r="H68" s="2">
        <v>0.65287829200000003</v>
      </c>
      <c r="I68" s="2">
        <v>0.63414399799999999</v>
      </c>
      <c r="J68" s="2">
        <v>0.60002135700000003</v>
      </c>
    </row>
    <row r="69" spans="1:10" x14ac:dyDescent="0.2">
      <c r="A69" s="1" t="s">
        <v>102</v>
      </c>
      <c r="B69" s="2" t="s">
        <v>115</v>
      </c>
      <c r="C69" s="2" t="s">
        <v>116</v>
      </c>
      <c r="D69" s="2" t="s">
        <v>106</v>
      </c>
      <c r="E69" s="2">
        <v>0.65452379800000005</v>
      </c>
      <c r="F69" s="2">
        <v>0.66002429100000004</v>
      </c>
      <c r="G69" s="2">
        <v>0.714290607187545</v>
      </c>
      <c r="H69" s="2">
        <v>0.68673194999999998</v>
      </c>
      <c r="I69" s="2">
        <v>0.66004023999999994</v>
      </c>
      <c r="J69" s="2">
        <v>0.64007521000000001</v>
      </c>
    </row>
    <row r="70" spans="1:10" x14ac:dyDescent="0.2">
      <c r="A70" s="1" t="s">
        <v>102</v>
      </c>
      <c r="B70" s="2" t="s">
        <v>115</v>
      </c>
      <c r="C70" s="2" t="s">
        <v>116</v>
      </c>
      <c r="D70" s="2" t="s">
        <v>107</v>
      </c>
      <c r="E70" s="2">
        <v>0.62785266699999998</v>
      </c>
      <c r="F70" s="2">
        <v>0.640531297</v>
      </c>
      <c r="G70" s="2">
        <v>0.69091516354340399</v>
      </c>
      <c r="H70" s="2">
        <v>0.66415002599999995</v>
      </c>
      <c r="I70" s="2">
        <v>0.63661706799999995</v>
      </c>
      <c r="J70" s="2">
        <v>0.63358020599999998</v>
      </c>
    </row>
    <row r="71" spans="1:10" x14ac:dyDescent="0.2">
      <c r="A71" s="1" t="s">
        <v>102</v>
      </c>
      <c r="B71" s="2" t="s">
        <v>115</v>
      </c>
      <c r="C71" s="2" t="s">
        <v>116</v>
      </c>
      <c r="D71" s="2" t="s">
        <v>108</v>
      </c>
      <c r="E71" s="2">
        <v>0.61988610799999999</v>
      </c>
      <c r="F71" s="2">
        <v>0.61489559400000005</v>
      </c>
      <c r="G71" s="2">
        <v>0.66705690392351202</v>
      </c>
      <c r="H71" s="2">
        <v>0.64889875900000005</v>
      </c>
      <c r="I71" s="2">
        <v>0.63118912199999999</v>
      </c>
      <c r="J71" s="2">
        <v>0.60954430199999998</v>
      </c>
    </row>
    <row r="72" spans="1:10" x14ac:dyDescent="0.2">
      <c r="A72" s="1" t="s">
        <v>102</v>
      </c>
      <c r="B72" s="2" t="s">
        <v>117</v>
      </c>
      <c r="C72" s="2" t="s">
        <v>118</v>
      </c>
      <c r="D72" s="2" t="s">
        <v>105</v>
      </c>
      <c r="E72" s="2">
        <v>0.555345753</v>
      </c>
      <c r="F72" s="2">
        <v>0.60940358299999997</v>
      </c>
      <c r="G72" s="2">
        <v>0.67641421689615699</v>
      </c>
      <c r="H72" s="2">
        <v>0.64915977700000005</v>
      </c>
      <c r="I72" s="2">
        <v>0.61458301699999995</v>
      </c>
      <c r="J72" s="2">
        <v>0.59543653200000002</v>
      </c>
    </row>
    <row r="73" spans="1:10" x14ac:dyDescent="0.2">
      <c r="A73" s="1" t="s">
        <v>102</v>
      </c>
      <c r="B73" s="2" t="s">
        <v>117</v>
      </c>
      <c r="C73" s="2" t="s">
        <v>118</v>
      </c>
      <c r="D73" s="2" t="s">
        <v>106</v>
      </c>
      <c r="E73" s="2">
        <v>0.609071747</v>
      </c>
      <c r="F73" s="2">
        <v>0.64306921800000005</v>
      </c>
      <c r="G73" s="2">
        <v>0.733258076645951</v>
      </c>
      <c r="H73" s="2">
        <v>0.69436566700000002</v>
      </c>
      <c r="I73" s="2">
        <v>0.65076253799999995</v>
      </c>
      <c r="J73" s="2">
        <v>0.63339457700000001</v>
      </c>
    </row>
    <row r="74" spans="1:10" x14ac:dyDescent="0.2">
      <c r="A74" s="1" t="s">
        <v>102</v>
      </c>
      <c r="B74" s="2" t="s">
        <v>117</v>
      </c>
      <c r="C74" s="2" t="s">
        <v>118</v>
      </c>
      <c r="D74" s="2" t="s">
        <v>107</v>
      </c>
      <c r="E74" s="2">
        <v>0.59712465400000003</v>
      </c>
      <c r="F74" s="2">
        <v>0.63627082199999996</v>
      </c>
      <c r="G74" s="2">
        <v>0.70791711492653897</v>
      </c>
      <c r="H74" s="2">
        <v>0.670385432</v>
      </c>
      <c r="I74" s="2">
        <v>0.62664573499999998</v>
      </c>
      <c r="J74" s="2">
        <v>0.63288060599999996</v>
      </c>
    </row>
    <row r="75" spans="1:10" x14ac:dyDescent="0.2">
      <c r="A75" s="1" t="s">
        <v>102</v>
      </c>
      <c r="B75" s="2" t="s">
        <v>117</v>
      </c>
      <c r="C75" s="2" t="s">
        <v>118</v>
      </c>
      <c r="D75" s="2" t="s">
        <v>108</v>
      </c>
      <c r="E75" s="2">
        <v>0.57444303900000004</v>
      </c>
      <c r="F75" s="2">
        <v>0.61513711100000001</v>
      </c>
      <c r="G75" s="2">
        <v>0.67280802779768301</v>
      </c>
      <c r="H75" s="2">
        <v>0.64748244799999999</v>
      </c>
      <c r="I75" s="2">
        <v>0.61509514899999995</v>
      </c>
      <c r="J75" s="2">
        <v>0.60465209099999995</v>
      </c>
    </row>
    <row r="76" spans="1:10" x14ac:dyDescent="0.2">
      <c r="A76" s="1" t="s">
        <v>119</v>
      </c>
      <c r="B76" s="2" t="s">
        <v>120</v>
      </c>
      <c r="C76" s="2" t="s">
        <v>121</v>
      </c>
      <c r="D76" s="2" t="s">
        <v>122</v>
      </c>
      <c r="E76" s="2">
        <v>0.61075088700000002</v>
      </c>
      <c r="F76" s="2">
        <v>0.61177683500000002</v>
      </c>
      <c r="G76" s="2">
        <v>0.70332390185173999</v>
      </c>
      <c r="H76" s="2">
        <v>0.69118323100000001</v>
      </c>
      <c r="I76" s="2">
        <v>0.67996812600000001</v>
      </c>
      <c r="J76" s="2">
        <v>0.61109220399999997</v>
      </c>
    </row>
    <row r="77" spans="1:10" x14ac:dyDescent="0.2">
      <c r="A77" s="1" t="s">
        <v>119</v>
      </c>
      <c r="B77" s="2" t="s">
        <v>120</v>
      </c>
      <c r="C77" s="2" t="s">
        <v>121</v>
      </c>
      <c r="D77" s="2" t="s">
        <v>123</v>
      </c>
      <c r="E77" s="2">
        <v>0.56591709999999995</v>
      </c>
      <c r="F77" s="2">
        <v>0.56515312900000003</v>
      </c>
      <c r="G77" s="2">
        <v>0.63063516095013195</v>
      </c>
      <c r="H77" s="2">
        <v>0.62386324900000001</v>
      </c>
      <c r="I77" s="2">
        <v>0.61484695499999997</v>
      </c>
      <c r="J77" s="2">
        <v>0.56162618600000003</v>
      </c>
    </row>
    <row r="78" spans="1:10" x14ac:dyDescent="0.2">
      <c r="A78" s="1" t="s">
        <v>124</v>
      </c>
      <c r="B78" s="2" t="s">
        <v>125</v>
      </c>
      <c r="C78" s="2" t="s">
        <v>126</v>
      </c>
      <c r="D78" s="2" t="s">
        <v>127</v>
      </c>
      <c r="E78" s="2">
        <v>0.632685995</v>
      </c>
      <c r="F78" s="2">
        <v>0.63483769000000001</v>
      </c>
      <c r="G78" s="2">
        <v>0.70105320969115603</v>
      </c>
      <c r="H78" s="2">
        <v>0.69300080500000005</v>
      </c>
      <c r="I78" s="2">
        <v>0.67581418299999996</v>
      </c>
      <c r="J78" s="2">
        <v>0.62952631800000003</v>
      </c>
    </row>
    <row r="79" spans="1:10" x14ac:dyDescent="0.2">
      <c r="A79" s="1" t="s">
        <v>124</v>
      </c>
      <c r="B79" s="2" t="s">
        <v>125</v>
      </c>
      <c r="C79" s="2" t="s">
        <v>126</v>
      </c>
      <c r="D79" s="2" t="s">
        <v>128</v>
      </c>
      <c r="E79" s="2">
        <v>0.65354226199999998</v>
      </c>
      <c r="F79" s="2">
        <v>0.64009417199999996</v>
      </c>
      <c r="G79" s="2">
        <v>0.69921922432392603</v>
      </c>
      <c r="H79" s="2">
        <v>0.68438620400000005</v>
      </c>
      <c r="I79" s="2">
        <v>0.66424868400000003</v>
      </c>
      <c r="J79" s="2">
        <v>0.61808521100000002</v>
      </c>
    </row>
    <row r="80" spans="1:10" x14ac:dyDescent="0.2">
      <c r="A80" s="1" t="s">
        <v>124</v>
      </c>
      <c r="B80" s="2" t="s">
        <v>129</v>
      </c>
      <c r="C80" s="2" t="s">
        <v>130</v>
      </c>
      <c r="D80" s="2" t="s">
        <v>127</v>
      </c>
      <c r="E80" s="2">
        <v>0.614678528</v>
      </c>
      <c r="F80" s="2">
        <v>0.62422492600000001</v>
      </c>
      <c r="G80" s="2">
        <v>0.69296066081781205</v>
      </c>
      <c r="H80" s="2">
        <v>0.68084707499999997</v>
      </c>
      <c r="I80" s="2">
        <v>0.67338808500000003</v>
      </c>
      <c r="J80" s="2">
        <v>0.61843950299999995</v>
      </c>
    </row>
    <row r="81" spans="1:10" x14ac:dyDescent="0.2">
      <c r="A81" s="1" t="s">
        <v>124</v>
      </c>
      <c r="B81" s="2" t="s">
        <v>129</v>
      </c>
      <c r="C81" s="2" t="s">
        <v>130</v>
      </c>
      <c r="D81" s="2" t="s">
        <v>128</v>
      </c>
      <c r="E81" s="2">
        <v>0.63424387800000004</v>
      </c>
      <c r="F81" s="2">
        <v>0.63190855099999999</v>
      </c>
      <c r="G81" s="2">
        <v>0.70309063904781999</v>
      </c>
      <c r="H81" s="2">
        <v>0.68605303200000001</v>
      </c>
      <c r="I81" s="2">
        <v>0.67522660700000003</v>
      </c>
      <c r="J81" s="2">
        <v>0.61449140300000005</v>
      </c>
    </row>
    <row r="82" spans="1:10" x14ac:dyDescent="0.2">
      <c r="A82" s="1" t="s">
        <v>131</v>
      </c>
      <c r="B82" s="2" t="s">
        <v>132</v>
      </c>
      <c r="C82" s="2" t="s">
        <v>133</v>
      </c>
      <c r="D82" s="2" t="s">
        <v>134</v>
      </c>
      <c r="E82" s="2">
        <v>0.69670688999999997</v>
      </c>
      <c r="F82" s="2">
        <v>0.69045140699999996</v>
      </c>
      <c r="G82" s="2">
        <v>0.74760081034108194</v>
      </c>
      <c r="H82" s="2">
        <v>0.72456741099999999</v>
      </c>
      <c r="I82" s="2">
        <v>0.711992132</v>
      </c>
      <c r="J82" s="2">
        <v>0.69747734800000005</v>
      </c>
    </row>
    <row r="83" spans="1:10" x14ac:dyDescent="0.2">
      <c r="A83" s="1" t="s">
        <v>131</v>
      </c>
      <c r="B83" s="2" t="s">
        <v>132</v>
      </c>
      <c r="C83" s="2" t="s">
        <v>133</v>
      </c>
      <c r="D83" s="2" t="s">
        <v>135</v>
      </c>
      <c r="E83" s="2">
        <v>0.70375827999999996</v>
      </c>
      <c r="F83" s="2">
        <v>0.69464002499999999</v>
      </c>
      <c r="G83" s="2">
        <v>0.75733960527047794</v>
      </c>
      <c r="H83" s="2">
        <v>0.73408191700000003</v>
      </c>
      <c r="I83" s="2">
        <v>0.71980860899999999</v>
      </c>
      <c r="J83" s="2">
        <v>0.69611507399999994</v>
      </c>
    </row>
    <row r="84" spans="1:10" x14ac:dyDescent="0.2">
      <c r="A84" s="1" t="s">
        <v>136</v>
      </c>
      <c r="B84" s="2" t="s">
        <v>137</v>
      </c>
      <c r="C84" s="2" t="s">
        <v>138</v>
      </c>
      <c r="D84" s="2" t="s">
        <v>139</v>
      </c>
      <c r="E84" s="2">
        <v>0.53535725000000001</v>
      </c>
      <c r="F84" s="2">
        <v>0.54319107499999997</v>
      </c>
      <c r="G84" s="2">
        <v>0.6114499697104</v>
      </c>
      <c r="H84" s="2">
        <v>0.60442264800000001</v>
      </c>
      <c r="I84" s="2">
        <v>0.60523517299999996</v>
      </c>
      <c r="J84" s="2">
        <v>0.53934976099999998</v>
      </c>
    </row>
    <row r="85" spans="1:10" x14ac:dyDescent="0.2">
      <c r="A85" s="1" t="s">
        <v>136</v>
      </c>
      <c r="B85" s="2" t="s">
        <v>137</v>
      </c>
      <c r="C85" s="2" t="s">
        <v>138</v>
      </c>
      <c r="D85" s="2" t="s">
        <v>140</v>
      </c>
      <c r="E85" s="2">
        <v>0.528512447</v>
      </c>
      <c r="F85" s="2">
        <v>0.521908661</v>
      </c>
      <c r="G85" s="2">
        <v>0.53881520217348899</v>
      </c>
      <c r="H85" s="2">
        <v>0.53977381999999996</v>
      </c>
      <c r="I85" s="2">
        <v>0.54436318800000005</v>
      </c>
      <c r="J85" s="2">
        <v>0.50654540299999995</v>
      </c>
    </row>
    <row r="86" spans="1:10" x14ac:dyDescent="0.2">
      <c r="A86" s="1" t="s">
        <v>136</v>
      </c>
      <c r="B86" s="2" t="s">
        <v>141</v>
      </c>
      <c r="C86" s="2" t="s">
        <v>142</v>
      </c>
      <c r="D86" s="2" t="s">
        <v>139</v>
      </c>
      <c r="E86" s="2">
        <v>0.55923746600000002</v>
      </c>
      <c r="F86" s="2">
        <v>0.55688168000000005</v>
      </c>
      <c r="G86" s="2">
        <v>0.64207533778134995</v>
      </c>
      <c r="H86" s="2">
        <v>0.63431247000000002</v>
      </c>
      <c r="I86" s="2">
        <v>0.62919546800000004</v>
      </c>
      <c r="J86" s="2">
        <v>0.58188065700000002</v>
      </c>
    </row>
    <row r="87" spans="1:10" x14ac:dyDescent="0.2">
      <c r="A87" s="1" t="s">
        <v>136</v>
      </c>
      <c r="B87" s="2" t="s">
        <v>141</v>
      </c>
      <c r="C87" s="2" t="s">
        <v>142</v>
      </c>
      <c r="D87" s="2" t="s">
        <v>140</v>
      </c>
      <c r="E87" s="2">
        <v>0.54269756199999997</v>
      </c>
      <c r="F87" s="2">
        <v>0.54258029699999999</v>
      </c>
      <c r="G87" s="2">
        <v>0.567151890412391</v>
      </c>
      <c r="H87" s="2">
        <v>0.56468445300000003</v>
      </c>
      <c r="I87" s="2">
        <v>0.56262727199999996</v>
      </c>
      <c r="J87" s="2">
        <v>0.52576294800000001</v>
      </c>
    </row>
    <row r="88" spans="1:10" x14ac:dyDescent="0.2">
      <c r="A88" s="1" t="s">
        <v>143</v>
      </c>
      <c r="B88" s="2" t="s">
        <v>144</v>
      </c>
      <c r="C88" s="2" t="s">
        <v>145</v>
      </c>
      <c r="D88" s="2" t="s">
        <v>146</v>
      </c>
      <c r="E88" s="2">
        <v>0.59144102700000001</v>
      </c>
      <c r="F88" s="2">
        <v>0.60555727999999998</v>
      </c>
      <c r="G88" s="2">
        <v>0.67064997750232103</v>
      </c>
      <c r="H88" s="2">
        <v>0.66440304500000003</v>
      </c>
      <c r="I88" s="2">
        <v>0.64924910999999996</v>
      </c>
      <c r="J88" s="2">
        <v>0.59038464000000002</v>
      </c>
    </row>
    <row r="89" spans="1:10" x14ac:dyDescent="0.2">
      <c r="A89" s="1" t="s">
        <v>143</v>
      </c>
      <c r="B89" s="2" t="s">
        <v>144</v>
      </c>
      <c r="C89" s="2" t="s">
        <v>145</v>
      </c>
      <c r="D89" s="2" t="s">
        <v>147</v>
      </c>
      <c r="E89" s="2">
        <v>0.60182424999999995</v>
      </c>
      <c r="F89" s="2">
        <v>0.62278880000000003</v>
      </c>
      <c r="G89" s="2">
        <v>0.65410216343079097</v>
      </c>
      <c r="H89" s="2">
        <v>0.64931609400000001</v>
      </c>
      <c r="I89" s="2">
        <v>0.635370781</v>
      </c>
      <c r="J89" s="2">
        <v>0.59745948400000004</v>
      </c>
    </row>
    <row r="90" spans="1:10" x14ac:dyDescent="0.2">
      <c r="A90" s="1" t="s">
        <v>143</v>
      </c>
      <c r="B90" s="2" t="s">
        <v>144</v>
      </c>
      <c r="C90" s="2" t="s">
        <v>145</v>
      </c>
      <c r="D90" s="2" t="s">
        <v>148</v>
      </c>
      <c r="E90" s="2">
        <v>0.61105627600000001</v>
      </c>
      <c r="F90" s="2">
        <v>0.62643650100000003</v>
      </c>
      <c r="G90" s="2">
        <v>0.68122826310387996</v>
      </c>
      <c r="H90" s="2">
        <v>0.67278485799999999</v>
      </c>
      <c r="I90" s="2">
        <v>0.65684271100000002</v>
      </c>
      <c r="J90" s="2">
        <v>0.61081476000000001</v>
      </c>
    </row>
    <row r="91" spans="1:10" x14ac:dyDescent="0.2">
      <c r="A91" s="1" t="s">
        <v>143</v>
      </c>
      <c r="B91" s="2" t="s">
        <v>144</v>
      </c>
      <c r="C91" s="2" t="s">
        <v>145</v>
      </c>
      <c r="D91" s="2" t="s">
        <v>149</v>
      </c>
      <c r="E91" s="2">
        <v>0.60900238600000001</v>
      </c>
      <c r="F91" s="2">
        <v>0.62282572599999997</v>
      </c>
      <c r="G91" s="2">
        <v>0.67388361190728796</v>
      </c>
      <c r="H91" s="2">
        <v>0.66758200999999995</v>
      </c>
      <c r="I91" s="2">
        <v>0.65203441900000003</v>
      </c>
      <c r="J91" s="2">
        <v>0.59053683599999995</v>
      </c>
    </row>
    <row r="92" spans="1:10" x14ac:dyDescent="0.2">
      <c r="A92" s="1" t="s">
        <v>150</v>
      </c>
      <c r="B92" s="2" t="s">
        <v>151</v>
      </c>
      <c r="C92" s="2" t="s">
        <v>152</v>
      </c>
      <c r="D92" s="2" t="s">
        <v>153</v>
      </c>
      <c r="E92" s="2">
        <v>0.57009074800000004</v>
      </c>
      <c r="F92" s="2">
        <v>0.56507628200000004</v>
      </c>
      <c r="G92" s="2">
        <v>0.67229412149552503</v>
      </c>
      <c r="H92" s="2">
        <v>0.67287926399999998</v>
      </c>
      <c r="I92" s="2">
        <v>0.65506158000000003</v>
      </c>
      <c r="J92" s="2">
        <v>0.60225189400000001</v>
      </c>
    </row>
    <row r="93" spans="1:10" x14ac:dyDescent="0.2">
      <c r="A93" s="1" t="s">
        <v>150</v>
      </c>
      <c r="B93" s="2" t="s">
        <v>151</v>
      </c>
      <c r="C93" s="2" t="s">
        <v>152</v>
      </c>
      <c r="D93" s="2" t="s">
        <v>154</v>
      </c>
      <c r="E93" s="2">
        <v>0.57959073900000002</v>
      </c>
      <c r="F93" s="2">
        <v>0.57046350300000004</v>
      </c>
      <c r="G93" s="2">
        <v>0.65045983576508304</v>
      </c>
      <c r="H93" s="2">
        <v>0.67033101399999995</v>
      </c>
      <c r="I93" s="2">
        <v>0.65387062900000004</v>
      </c>
      <c r="J93" s="2">
        <v>0.57153535799999999</v>
      </c>
    </row>
    <row r="94" spans="1:10" x14ac:dyDescent="0.2">
      <c r="A94" s="1" t="s">
        <v>150</v>
      </c>
      <c r="B94" s="2" t="s">
        <v>151</v>
      </c>
      <c r="C94" s="2" t="s">
        <v>152</v>
      </c>
      <c r="D94" s="2" t="s">
        <v>155</v>
      </c>
      <c r="E94" s="2">
        <v>0.59093354200000003</v>
      </c>
      <c r="F94" s="2">
        <v>0.57938315399999996</v>
      </c>
      <c r="G94" s="2">
        <v>0.67460907751563104</v>
      </c>
      <c r="H94" s="2">
        <v>0.67708271900000006</v>
      </c>
      <c r="I94" s="2">
        <v>0.65764875199999995</v>
      </c>
      <c r="J94" s="2">
        <v>0.57582926599999995</v>
      </c>
    </row>
    <row r="95" spans="1:10" x14ac:dyDescent="0.2">
      <c r="A95" s="1" t="s">
        <v>150</v>
      </c>
      <c r="B95" s="2" t="s">
        <v>151</v>
      </c>
      <c r="C95" s="2" t="s">
        <v>152</v>
      </c>
      <c r="D95" s="2" t="s">
        <v>156</v>
      </c>
      <c r="E95" s="2">
        <v>0.58172446899999997</v>
      </c>
      <c r="F95" s="2">
        <v>0.57723195900000002</v>
      </c>
      <c r="G95" s="2">
        <v>0.67810407391940397</v>
      </c>
      <c r="H95" s="2">
        <v>0.66835085999999999</v>
      </c>
      <c r="I95" s="2">
        <v>0.647112299</v>
      </c>
      <c r="J95" s="2">
        <v>0.58281079599999996</v>
      </c>
    </row>
    <row r="96" spans="1:10" x14ac:dyDescent="0.2">
      <c r="A96" s="1"/>
      <c r="B96" s="2"/>
      <c r="C96" s="2"/>
      <c r="D96" s="2"/>
      <c r="E96" s="2"/>
      <c r="F96" s="2"/>
      <c r="G96" s="2"/>
      <c r="H96" s="2"/>
      <c r="I96" s="2"/>
      <c r="J96" s="2"/>
    </row>
    <row r="97" spans="1:10" x14ac:dyDescent="0.2">
      <c r="A97" s="1"/>
      <c r="B97" s="2"/>
      <c r="C97" s="2"/>
      <c r="D97" s="2"/>
      <c r="E97" s="2"/>
      <c r="F97" s="2"/>
      <c r="G97" s="2"/>
      <c r="H97" s="2"/>
      <c r="I97" s="2"/>
      <c r="J97" s="2"/>
    </row>
    <row r="98" spans="1:10" x14ac:dyDescent="0.2">
      <c r="A98" s="1"/>
      <c r="B98" s="2"/>
      <c r="C98" s="2"/>
      <c r="D98" s="2"/>
      <c r="E98" s="2"/>
      <c r="F98" s="2"/>
      <c r="G98" s="2"/>
      <c r="H98" s="2"/>
      <c r="I98" s="2"/>
      <c r="J9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S1 - parameters calibration</vt:lpstr>
      <vt:lpstr>S2 - different loss functions</vt:lpstr>
      <vt:lpstr>S3-results in vitro</vt:lpstr>
      <vt:lpstr>S4-  RNACompete clusters</vt:lpstr>
      <vt:lpstr>S5 - results in vivo</vt:lpstr>
      <vt:lpstr>S6 - in vivo length hanlding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2020-09-28T09:41:07Z</dcterms:created>
  <dcterms:modified xsi:type="dcterms:W3CDTF">2021-04-01T07:39:35Z</dcterms:modified>
</cp:coreProperties>
</file>